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C:\Users\CGGM2\Desktop\Files ready to upload\2 - Working files\"/>
    </mc:Choice>
  </mc:AlternateContent>
  <xr:revisionPtr revIDLastSave="0" documentId="13_ncr:1_{799F85B9-FF63-40FE-A4A8-5C1C445F2A1D}" xr6:coauthVersionLast="47" xr6:coauthVersionMax="47" xr10:uidLastSave="{00000000-0000-0000-0000-000000000000}"/>
  <bookViews>
    <workbookView xWindow="-110" yWindow="-110" windowWidth="19420" windowHeight="10300" tabRatio="914" xr2:uid="{00000000-000D-0000-FFFF-FFFF00000000}"/>
  </bookViews>
  <sheets>
    <sheet name="Intro, Info &amp; Instructions" sheetId="4" r:id="rId1"/>
    <sheet name="ZEBP Checklist (p1)" sheetId="12" r:id="rId2"/>
    <sheet name="Sample (p1)" sheetId="18" r:id="rId3"/>
    <sheet name="ZEBP Checklist (p2)" sheetId="8" r:id="rId4"/>
    <sheet name="Building Envelope Performance" sheetId="19" r:id="rId5"/>
    <sheet name="Airtightness Testing Results" sheetId="30" r:id="rId6"/>
    <sheet name="Airtightness Result (Sample)" sheetId="31" r:id="rId7"/>
    <sheet name="Lighting Performance" sheetId="29" r:id="rId8"/>
    <sheet name="Lighting (sample)" sheetId="26" r:id="rId9"/>
    <sheet name="HVAC Performance" sheetId="25" r:id="rId10"/>
    <sheet name="SWH Performance" sheetId="24" r:id="rId11"/>
    <sheet name="Commissioning" sheetId="32" r:id="rId12"/>
    <sheet name="Commissioning (Sample)" sheetId="33" r:id="rId13"/>
    <sheet name="Data Mining" sheetId="15" state="hidden" r:id="rId14"/>
  </sheets>
  <definedNames>
    <definedName name="HDD" localSheetId="4">#REF!</definedName>
    <definedName name="HDD">#REF!</definedName>
    <definedName name="_xlnm.Print_Area" localSheetId="6">'Airtightness Result (Sample)'!$B$1:$L$24</definedName>
    <definedName name="_xlnm.Print_Area" localSheetId="5">'Airtightness Testing Results'!$B$1:$L$24</definedName>
    <definedName name="_xlnm.Print_Area" localSheetId="4">'Building Envelope Performance'!$B$1:$M$44</definedName>
    <definedName name="_xlnm.Print_Area" localSheetId="11">Commissioning!$B$1:$M$30</definedName>
    <definedName name="_xlnm.Print_Area" localSheetId="12">'Commissioning (Sample)'!$B$1:$M$30</definedName>
    <definedName name="_xlnm.Print_Area" localSheetId="9">'HVAC Performance'!$B$1:$AI$36</definedName>
    <definedName name="_xlnm.Print_Area" localSheetId="0">'Intro, Info &amp; Instructions'!#REF!</definedName>
    <definedName name="_xlnm.Print_Area" localSheetId="8">'Lighting (sample)'!$B$1:$AI$60</definedName>
    <definedName name="_xlnm.Print_Area" localSheetId="7">'Lighting Performance'!$B$1:$AI$60</definedName>
    <definedName name="_xlnm.Print_Area" localSheetId="2">'Sample (p1)'!$B$1:$AJ$59</definedName>
    <definedName name="_xlnm.Print_Area" localSheetId="10">'SWH Performance'!$B$1:$AI$35</definedName>
    <definedName name="_xlnm.Print_Area" localSheetId="1">'ZEBP Checklist (p1)'!$B$1:$AJ$58</definedName>
    <definedName name="_xlnm.Print_Area" localSheetId="3">'ZEBP Checklist (p2)'!$B$1:$AJ$73</definedName>
    <definedName name="t_1" localSheetId="4">#REF!</definedName>
    <definedName name="t_1" localSheetId="9">#REF!</definedName>
    <definedName name="t_1" localSheetId="8">#REF!</definedName>
    <definedName name="t_1" localSheetId="7">#REF!</definedName>
    <definedName name="t_1" localSheetId="10">#REF!</definedName>
    <definedName name="t_1">#REF!</definedName>
    <definedName name="Temperature_of_Colder_Conditioned_Space__ºC" localSheetId="4">#REF!</definedName>
    <definedName name="Temperature_of_Colder_Conditioned_Space__ºC" localSheetId="9">#REF!</definedName>
    <definedName name="Temperature_of_Colder_Conditioned_Space__ºC" localSheetId="8">#REF!</definedName>
    <definedName name="Temperature_of_Colder_Conditioned_Space__ºC" localSheetId="7">#REF!</definedName>
    <definedName name="Temperature_of_Colder_Conditioned_Space__ºC" localSheetId="10">#REF!</definedName>
    <definedName name="Temperature_of_Colder_Conditioned_Space__ºC">#REF!</definedName>
    <definedName name="yu" localSheetId="8">#REF!</definedName>
    <definedName name="yu" localSheetId="7">#REF!</definedName>
    <definedName name="yu">#REF!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 i="31" l="1"/>
  <c r="H13" i="30"/>
  <c r="H12" i="31"/>
  <c r="E11" i="30" l="1"/>
  <c r="H12" i="30" l="1"/>
  <c r="C27" i="33" l="1"/>
  <c r="D28" i="33" s="1"/>
  <c r="C14" i="33"/>
  <c r="C15" i="33" s="1"/>
  <c r="D28" i="32"/>
  <c r="C27" i="32"/>
  <c r="C14" i="32"/>
  <c r="C15" i="32" s="1"/>
  <c r="B16" i="31"/>
  <c r="H15" i="31"/>
  <c r="B15" i="31"/>
  <c r="E16" i="31" s="1"/>
  <c r="H16" i="31" s="1"/>
  <c r="H14" i="31"/>
  <c r="H11" i="31"/>
  <c r="E11" i="31"/>
  <c r="E16" i="30"/>
  <c r="B16" i="30"/>
  <c r="H16" i="30" s="1"/>
  <c r="H15" i="30"/>
  <c r="B15" i="30"/>
  <c r="H14" i="30"/>
  <c r="H11" i="30" l="1"/>
  <c r="T55" i="29"/>
  <c r="V55" i="29" s="1"/>
  <c r="R55" i="29"/>
  <c r="P55" i="29"/>
  <c r="L55" i="29"/>
  <c r="I55" i="29"/>
  <c r="N55" i="29" s="1"/>
  <c r="N53" i="29"/>
  <c r="N52" i="29"/>
  <c r="N51" i="29"/>
  <c r="N50" i="29"/>
  <c r="N49" i="29"/>
  <c r="N48" i="29"/>
  <c r="N47" i="29"/>
  <c r="N46" i="29"/>
  <c r="N45" i="29"/>
  <c r="N44" i="29"/>
  <c r="N43" i="29"/>
  <c r="N42" i="29"/>
  <c r="N41" i="29"/>
  <c r="N40" i="29"/>
  <c r="N39" i="29"/>
  <c r="N38" i="29"/>
  <c r="N37" i="29"/>
  <c r="N36" i="29"/>
  <c r="N35" i="29"/>
  <c r="N34" i="29"/>
  <c r="N33" i="29"/>
  <c r="N32" i="29"/>
  <c r="N31" i="29"/>
  <c r="N30" i="29"/>
  <c r="N29" i="29"/>
  <c r="N28" i="29"/>
  <c r="N27" i="29"/>
  <c r="N26" i="29"/>
  <c r="N25" i="29"/>
  <c r="N24" i="29"/>
  <c r="N23" i="29"/>
  <c r="N22" i="29"/>
  <c r="N21" i="29"/>
  <c r="N20" i="29"/>
  <c r="N19" i="29"/>
  <c r="N18" i="29"/>
  <c r="N17" i="29"/>
  <c r="N16" i="29"/>
  <c r="N15" i="29"/>
  <c r="N14" i="29"/>
  <c r="N13" i="29"/>
  <c r="N12" i="29"/>
  <c r="N13" i="26"/>
  <c r="N14" i="26"/>
  <c r="N15" i="26"/>
  <c r="N16" i="26"/>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12" i="26"/>
  <c r="P24" i="8" l="1"/>
  <c r="P67" i="8" l="1"/>
  <c r="P26" i="8"/>
  <c r="T55" i="26" l="1"/>
  <c r="V55" i="26" s="1"/>
  <c r="P55" i="26"/>
  <c r="R55" i="26" s="1"/>
  <c r="L55" i="26"/>
  <c r="I55" i="26"/>
  <c r="N55" i="26" l="1"/>
  <c r="AP5" i="15"/>
  <c r="AO5" i="15"/>
  <c r="AM5" i="15"/>
  <c r="O5" i="15"/>
  <c r="L5" i="15"/>
  <c r="M5" i="15"/>
  <c r="K5" i="15"/>
  <c r="J5" i="15"/>
  <c r="I5" i="15"/>
  <c r="AE3" i="25" l="1"/>
  <c r="H3" i="25"/>
  <c r="AE3" i="24"/>
  <c r="H3" i="24"/>
  <c r="D3" i="19"/>
  <c r="L3" i="19"/>
  <c r="O14" i="18"/>
  <c r="R12" i="18" s="1"/>
  <c r="R13" i="18"/>
  <c r="O14" i="12"/>
  <c r="R13" i="12" s="1"/>
  <c r="R11" i="18" l="1"/>
  <c r="R11" i="12"/>
  <c r="R12" i="12"/>
  <c r="AL5" i="15" l="1"/>
  <c r="AK5" i="15"/>
  <c r="AJ5" i="15"/>
  <c r="AI5" i="15"/>
  <c r="AH5" i="15"/>
  <c r="AG5" i="15"/>
  <c r="AF5" i="15"/>
  <c r="AE5" i="15"/>
  <c r="AD5" i="15"/>
  <c r="R5" i="15"/>
  <c r="Q5" i="15"/>
  <c r="P5" i="15"/>
  <c r="N5" i="15"/>
  <c r="H5" i="15" l="1"/>
  <c r="F5" i="15"/>
  <c r="C5" i="15"/>
  <c r="G5" i="15"/>
  <c r="E5" i="15"/>
  <c r="D5" i="15"/>
  <c r="AE3" i="8" l="1"/>
  <c r="H3"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Gregory McCall</author>
    <author>McCall, Gregory</author>
  </authors>
  <commentList>
    <comment ref="H3" authorId="0" shapeId="0" xr:uid="{00000000-0006-0000-0100-000001000000}">
      <text>
        <r>
          <rPr>
            <sz val="8"/>
            <color indexed="81"/>
            <rFont val="Tahoma"/>
            <family val="2"/>
          </rPr>
          <t>All info input here will transfer to other pages.</t>
        </r>
      </text>
    </comment>
    <comment ref="AE3" authorId="0" shapeId="0" xr:uid="{00000000-0006-0000-0100-000002000000}">
      <text>
        <r>
          <rPr>
            <sz val="8"/>
            <color indexed="81"/>
            <rFont val="Tahoma"/>
            <family val="2"/>
          </rPr>
          <t>Submit without number, then update once permit number is known.
All info input here will transfer to other pages.</t>
        </r>
      </text>
    </comment>
    <comment ref="Q7" authorId="0" shapeId="0" xr:uid="{00000000-0006-0000-0100-000003000000}">
      <text>
        <r>
          <rPr>
            <sz val="8"/>
            <color indexed="81"/>
            <rFont val="Tahoma"/>
            <family val="2"/>
          </rPr>
          <t xml:space="preserve">Help for TI:
This checklist process </t>
        </r>
        <r>
          <rPr>
            <u/>
            <sz val="8"/>
            <color indexed="81"/>
            <rFont val="Tahoma"/>
            <family val="2"/>
          </rPr>
          <t>applies</t>
        </r>
        <r>
          <rPr>
            <sz val="8"/>
            <color indexed="81"/>
            <rFont val="Tahoma"/>
            <family val="2"/>
          </rPr>
          <t xml:space="preserve"> to the first tenants within a space, as the first tenant is considered an extension of the building's new construction.
Since the building envelope likely does not apply, use N/A for Section 5 below, but use the Prescriptive page 2 since the mechancial and electrical will need to use this path.</t>
        </r>
      </text>
    </comment>
    <comment ref="AA7" authorId="0" shapeId="0" xr:uid="{00000000-0006-0000-0100-000004000000}">
      <text>
        <r>
          <rPr>
            <sz val="8"/>
            <color indexed="81"/>
            <rFont val="Tahoma"/>
            <family val="2"/>
          </rPr>
          <t xml:space="preserve">Rzone = Rezoning Conditions
NC = New Construction
C&amp;S = Core &amp; Shell
</t>
        </r>
      </text>
    </comment>
    <comment ref="AE7" authorId="0" shapeId="0" xr:uid="{00000000-0006-0000-0100-000005000000}">
      <text>
        <r>
          <rPr>
            <sz val="8"/>
            <color indexed="81"/>
            <rFont val="Tahoma"/>
            <family val="2"/>
          </rPr>
          <t xml:space="preserve">Rzone = Rezoning Conditions
NC = New Construction
C&amp;S = Core &amp; Shell
</t>
        </r>
      </text>
    </comment>
    <comment ref="I11" authorId="0" shapeId="0" xr:uid="{00000000-0006-0000-0100-000006000000}">
      <text>
        <r>
          <rPr>
            <sz val="8"/>
            <color indexed="81"/>
            <rFont val="Tahoma"/>
            <family val="2"/>
          </rPr>
          <t>Indicate Usage(s) starting with largest area, then add in order of decreasing area.</t>
        </r>
      </text>
    </comment>
    <comment ref="O11" authorId="0" shapeId="0" xr:uid="{00000000-0006-0000-0100-000007000000}">
      <text>
        <r>
          <rPr>
            <sz val="8"/>
            <color indexed="81"/>
            <rFont val="Tahoma"/>
            <family val="2"/>
          </rPr>
          <t>Indicate area in square meters. Example:  3540</t>
        </r>
      </text>
    </comment>
    <comment ref="AF11" authorId="0" shapeId="0" xr:uid="{00000000-0006-0000-0100-000008000000}">
      <text>
        <r>
          <rPr>
            <u/>
            <sz val="8"/>
            <color indexed="81"/>
            <rFont val="Tahoma"/>
            <family val="2"/>
          </rPr>
          <t>Intent:</t>
        </r>
        <r>
          <rPr>
            <sz val="8"/>
            <color indexed="81"/>
            <rFont val="Tahoma"/>
            <family val="2"/>
          </rPr>
          <t xml:space="preserve">  Account for all conditioned and semiheated spaces only.  If area is zero or Not Applicable then input 0, not N/A or  0sqm.
</t>
        </r>
        <r>
          <rPr>
            <u/>
            <sz val="8"/>
            <color indexed="81"/>
            <rFont val="Tahoma"/>
            <family val="2"/>
          </rPr>
          <t>Space Area calculation:</t>
        </r>
        <r>
          <rPr>
            <sz val="8"/>
            <color indexed="81"/>
            <rFont val="Tahoma"/>
            <family val="2"/>
          </rPr>
          <t xml:space="preserve">
Calculate all areas except "non-conditioned" spaces.  This means to exclude all outside spaces (patios), and include all interior spaces (ie storage, etc) as long as they are conditioned or semi-heated.
</t>
        </r>
      </text>
    </comment>
    <comment ref="AF12" authorId="0" shapeId="0" xr:uid="{00000000-0006-0000-0100-000009000000}">
      <text>
        <r>
          <rPr>
            <u/>
            <sz val="8"/>
            <color indexed="81"/>
            <rFont val="Tahoma"/>
            <family val="2"/>
          </rPr>
          <t>Intent:</t>
        </r>
        <r>
          <rPr>
            <sz val="8"/>
            <color indexed="81"/>
            <rFont val="Tahoma"/>
            <family val="2"/>
          </rPr>
          <t xml:space="preserve">  Account for all conditioned and semiheated spaces only.  If area is zero or Not Applicable then input 0, not N/A or  0sqm.
</t>
        </r>
        <r>
          <rPr>
            <u/>
            <sz val="8"/>
            <color indexed="81"/>
            <rFont val="Tahoma"/>
            <family val="2"/>
          </rPr>
          <t>Space Area calculation:</t>
        </r>
        <r>
          <rPr>
            <sz val="8"/>
            <color indexed="81"/>
            <rFont val="Tahoma"/>
            <family val="2"/>
          </rPr>
          <t xml:space="preserve">
Calculate all areas except "non-conditioned" spaces.  This means to exclude all outside spaces (patios), and include all interior spaces (ie storage, etc) as long as they are conditioned or semi-heated.
</t>
        </r>
      </text>
    </comment>
    <comment ref="I13" authorId="1" shapeId="0" xr:uid="{00000000-0006-0000-0100-00000A000000}">
      <text>
        <r>
          <rPr>
            <sz val="8"/>
            <color indexed="81"/>
            <rFont val="Tahoma"/>
            <family val="2"/>
          </rPr>
          <t>Type in Use if applicable.</t>
        </r>
      </text>
    </comment>
    <comment ref="AF13" authorId="0" shapeId="0" xr:uid="{00000000-0006-0000-0100-00000B000000}">
      <text>
        <r>
          <rPr>
            <u/>
            <sz val="8"/>
            <color indexed="81"/>
            <rFont val="Tahoma"/>
            <family val="2"/>
          </rPr>
          <t>Intent:</t>
        </r>
        <r>
          <rPr>
            <sz val="8"/>
            <color indexed="81"/>
            <rFont val="Tahoma"/>
            <family val="2"/>
          </rPr>
          <t xml:space="preserve">  Account for all conditioned and semiheated spaces only.  If area is zero or Not Applicable then input 0, not N/A or  0sqm.
</t>
        </r>
        <r>
          <rPr>
            <u/>
            <sz val="8"/>
            <color indexed="81"/>
            <rFont val="Tahoma"/>
            <family val="2"/>
          </rPr>
          <t>Space Area calculation:</t>
        </r>
        <r>
          <rPr>
            <sz val="8"/>
            <color indexed="81"/>
            <rFont val="Tahoma"/>
            <family val="2"/>
          </rPr>
          <t xml:space="preserve">
Calculate all areas except "non-conditioned" spaces.  This means to exclude all outside spaces (patios), and include all interior spaces (ie storage, etc) as long as they are conditioned or semi-heated.
</t>
        </r>
      </text>
    </comment>
    <comment ref="AF14" authorId="0" shapeId="0" xr:uid="{00000000-0006-0000-0100-00000C000000}">
      <text>
        <r>
          <rPr>
            <sz val="8"/>
            <color indexed="81"/>
            <rFont val="Tahoma"/>
            <family val="2"/>
          </rPr>
          <t>Account for all spaces within the parkade structure only, including elevator vestibules and stairwells.  If there is no parkade then enter 0, not N/A or 0 sqm.</t>
        </r>
      </text>
    </comment>
    <comment ref="O16" authorId="0" shapeId="0" xr:uid="{00000000-0006-0000-0100-00000D000000}">
      <text>
        <r>
          <rPr>
            <sz val="8"/>
            <color indexed="81"/>
            <rFont val="Tahoma"/>
            <family val="2"/>
          </rPr>
          <t>Indicate R value to one decimal point and in Imperial Units only.</t>
        </r>
      </text>
    </comment>
    <comment ref="R16" authorId="0" shapeId="0" xr:uid="{00000000-0006-0000-0100-00000E000000}">
      <text>
        <r>
          <rPr>
            <sz val="8"/>
            <color indexed="81"/>
            <rFont val="Tahoma"/>
            <family val="2"/>
          </rPr>
          <t>Above ground opaque areas only.</t>
        </r>
      </text>
    </comment>
    <comment ref="U16" authorId="0" shapeId="0" xr:uid="{00000000-0006-0000-0100-00000F000000}">
      <text>
        <r>
          <rPr>
            <sz val="8"/>
            <color indexed="81"/>
            <rFont val="Tahoma"/>
            <family val="2"/>
          </rPr>
          <t>Indicate R value to one decimal point and in Imperial Units only.</t>
        </r>
      </text>
    </comment>
    <comment ref="AA16" authorId="0" shapeId="0" xr:uid="{00000000-0006-0000-0100-000010000000}">
      <text>
        <r>
          <rPr>
            <sz val="8"/>
            <color indexed="81"/>
            <rFont val="Tahoma"/>
            <family val="2"/>
          </rPr>
          <t>Indicate R value to one decimal point and in Imperial Units only.</t>
        </r>
      </text>
    </comment>
    <comment ref="AG16" authorId="0" shapeId="0" xr:uid="{00000000-0006-0000-0100-000011000000}">
      <text>
        <r>
          <rPr>
            <sz val="8"/>
            <color indexed="81"/>
            <rFont val="Tahoma"/>
            <family val="2"/>
          </rPr>
          <t>Indicate R value to one decimal point and in Imperial Units only.</t>
        </r>
      </text>
    </comment>
    <comment ref="AD21" authorId="0" shapeId="0" xr:uid="{00000000-0006-0000-0100-00001E000000}">
      <text>
        <r>
          <rPr>
            <sz val="8"/>
            <color indexed="81"/>
            <rFont val="Tahoma"/>
            <family val="2"/>
          </rPr>
          <t>Indicate here any additional Renewable Energy system not listed within Drop-Down menu.</t>
        </r>
      </text>
    </comment>
    <comment ref="C22" authorId="0" shapeId="0" xr:uid="{00000000-0006-0000-0100-00001F000000}">
      <text>
        <r>
          <rPr>
            <sz val="8"/>
            <color indexed="81"/>
            <rFont val="Tahoma"/>
            <family val="2"/>
          </rPr>
          <t>Do not include the City neighbourhood energy systems here.  See below for declaration of City neighbourhood energy systems.</t>
        </r>
      </text>
    </comment>
    <comment ref="AB22" authorId="0" shapeId="0" xr:uid="{00000000-0006-0000-0100-000020000000}">
      <text>
        <r>
          <rPr>
            <sz val="8"/>
            <color indexed="81"/>
            <rFont val="Tahoma"/>
            <family val="2"/>
          </rPr>
          <t>Indicate here any additional High Performance Energy system not listed within Drop-Down menu.</t>
        </r>
      </text>
    </comment>
    <comment ref="AF25" authorId="0" shapeId="0" xr:uid="{00000000-0006-0000-0100-000021000000}">
      <text>
        <r>
          <rPr>
            <sz val="8"/>
            <color indexed="81"/>
            <rFont val="Tahoma"/>
            <family val="2"/>
          </rPr>
          <t>Choose:
"N/A" if not in an N/E zone. 
"No" if within a N/E area, but connectability is not required.</t>
        </r>
      </text>
    </comment>
    <comment ref="N32" authorId="1" shapeId="0" xr:uid="{00000000-0006-0000-0100-000022000000}">
      <text>
        <r>
          <rPr>
            <sz val="8"/>
            <color indexed="81"/>
            <rFont val="Tahoma"/>
            <family val="2"/>
          </rPr>
          <t>Always use the latest version available on the Vancouver website.</t>
        </r>
      </text>
    </comment>
    <comment ref="AD32" authorId="0" shapeId="0" xr:uid="{00000000-0006-0000-0100-000023000000}">
      <text>
        <r>
          <rPr>
            <sz val="8"/>
            <color indexed="81"/>
            <rFont val="Tahoma"/>
            <family val="2"/>
          </rPr>
          <t>If not listed in drop box, list as "Other"  in first box, then indicate the modelling software used.</t>
        </r>
      </text>
    </comment>
    <comment ref="O46" authorId="0" shapeId="0" xr:uid="{00000000-0006-0000-0100-000024000000}">
      <text>
        <r>
          <rPr>
            <sz val="8"/>
            <color indexed="81"/>
            <rFont val="Tahoma"/>
            <family val="2"/>
          </rPr>
          <t>Indicate responsible party for this each area of scope.</t>
        </r>
      </text>
    </comment>
    <comment ref="E56" authorId="0" shapeId="0" xr:uid="{00000000-0006-0000-0100-000025000000}">
      <text>
        <r>
          <rPr>
            <sz val="8"/>
            <color indexed="81"/>
            <rFont val="Tahoma"/>
            <family val="2"/>
          </rPr>
          <t>Since ECB method already calculates building Performance Data, this separate declaration is not necessary.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Gregory McCall</author>
    <author>McCall, Gregory</author>
  </authors>
  <commentList>
    <comment ref="H3" authorId="0" shapeId="0" xr:uid="{00000000-0006-0000-0200-000001000000}">
      <text>
        <r>
          <rPr>
            <sz val="8"/>
            <color indexed="81"/>
            <rFont val="Tahoma"/>
            <family val="2"/>
          </rPr>
          <t>All info input here will transfer to other pages.</t>
        </r>
      </text>
    </comment>
    <comment ref="AE3" authorId="0" shapeId="0" xr:uid="{00000000-0006-0000-0200-000002000000}">
      <text>
        <r>
          <rPr>
            <sz val="8"/>
            <color indexed="81"/>
            <rFont val="Tahoma"/>
            <family val="2"/>
          </rPr>
          <t>Submit without number, then update once permit number is known.
All info input here will transfer to other pages.</t>
        </r>
      </text>
    </comment>
    <comment ref="Q7" authorId="0" shapeId="0" xr:uid="{00000000-0006-0000-0200-000003000000}">
      <text>
        <r>
          <rPr>
            <sz val="8"/>
            <color indexed="81"/>
            <rFont val="Tahoma"/>
            <family val="2"/>
          </rPr>
          <t xml:space="preserve">Help for TI:
This checklist process </t>
        </r>
        <r>
          <rPr>
            <u/>
            <sz val="8"/>
            <color indexed="81"/>
            <rFont val="Tahoma"/>
            <family val="2"/>
          </rPr>
          <t>applies</t>
        </r>
        <r>
          <rPr>
            <sz val="8"/>
            <color indexed="81"/>
            <rFont val="Tahoma"/>
            <family val="2"/>
          </rPr>
          <t xml:space="preserve"> to the first tenants within a space, as the first tenant is considered an extension of the building's new construction.
Since the building envelope likely does not apply, use N/A for Section 5 below, but use the Prescriptive page 2 since the mechancial and electrical will need to use this path.</t>
        </r>
      </text>
    </comment>
    <comment ref="AA7" authorId="0" shapeId="0" xr:uid="{00000000-0006-0000-0200-000004000000}">
      <text>
        <r>
          <rPr>
            <sz val="8"/>
            <color indexed="81"/>
            <rFont val="Tahoma"/>
            <family val="2"/>
          </rPr>
          <t xml:space="preserve">Rzone = Rezoning
NC = New Construction
</t>
        </r>
      </text>
    </comment>
    <comment ref="AE7" authorId="0" shapeId="0" xr:uid="{00000000-0006-0000-0200-000005000000}">
      <text>
        <r>
          <rPr>
            <sz val="8"/>
            <color indexed="81"/>
            <rFont val="Tahoma"/>
            <family val="2"/>
          </rPr>
          <t xml:space="preserve">Rzone = Rezoning
NC = New Construction
</t>
        </r>
      </text>
    </comment>
    <comment ref="I11" authorId="0" shapeId="0" xr:uid="{00000000-0006-0000-0200-000006000000}">
      <text>
        <r>
          <rPr>
            <sz val="8"/>
            <color indexed="81"/>
            <rFont val="Tahoma"/>
            <family val="2"/>
          </rPr>
          <t>Indicate Usage(s) starting with largest area, then add in order of decreasing area.</t>
        </r>
      </text>
    </comment>
    <comment ref="O11" authorId="0" shapeId="0" xr:uid="{00000000-0006-0000-0200-000007000000}">
      <text>
        <r>
          <rPr>
            <sz val="8"/>
            <color indexed="81"/>
            <rFont val="Tahoma"/>
            <family val="2"/>
          </rPr>
          <t>Indicate area in square meters. Example:  3540</t>
        </r>
      </text>
    </comment>
    <comment ref="AF12" authorId="0" shapeId="0" xr:uid="{00000000-0006-0000-0200-000008000000}">
      <text>
        <r>
          <rPr>
            <u/>
            <sz val="8"/>
            <color indexed="81"/>
            <rFont val="Tahoma"/>
            <family val="2"/>
          </rPr>
          <t>Intent:</t>
        </r>
        <r>
          <rPr>
            <sz val="8"/>
            <color indexed="81"/>
            <rFont val="Tahoma"/>
            <family val="2"/>
          </rPr>
          <t xml:space="preserve">  Account for all conditioned and semiheated spaces only.  If area is zero or Not Applicable then input 0, not N/A or  0sqm.
</t>
        </r>
        <r>
          <rPr>
            <u/>
            <sz val="8"/>
            <color indexed="81"/>
            <rFont val="Tahoma"/>
            <family val="2"/>
          </rPr>
          <t>Space Area calculation:</t>
        </r>
        <r>
          <rPr>
            <sz val="8"/>
            <color indexed="81"/>
            <rFont val="Tahoma"/>
            <family val="2"/>
          </rPr>
          <t xml:space="preserve">
Calculate all areas except "non-conditioned" spaces.  This means to exclude all outside spaces (patios), and include all interior spaces (ie storage, etc) as long as they are conditioned or semi-heated.
</t>
        </r>
      </text>
    </comment>
    <comment ref="I13" authorId="1" shapeId="0" xr:uid="{00000000-0006-0000-0200-000009000000}">
      <text>
        <r>
          <rPr>
            <sz val="8"/>
            <color indexed="81"/>
            <rFont val="Tahoma"/>
            <family val="2"/>
          </rPr>
          <t>Type in Use if applicable.</t>
        </r>
      </text>
    </comment>
    <comment ref="AF13" authorId="0" shapeId="0" xr:uid="{00000000-0006-0000-0200-00000A000000}">
      <text>
        <r>
          <rPr>
            <u/>
            <sz val="8"/>
            <color indexed="81"/>
            <rFont val="Tahoma"/>
            <family val="2"/>
          </rPr>
          <t>Intent:</t>
        </r>
        <r>
          <rPr>
            <sz val="8"/>
            <color indexed="81"/>
            <rFont val="Tahoma"/>
            <family val="2"/>
          </rPr>
          <t xml:space="preserve">  Account for all conditioned and semiheated spaces only.  If area is zero or Not Applicable then input 0, not N/A or  0sqm.
</t>
        </r>
        <r>
          <rPr>
            <u/>
            <sz val="8"/>
            <color indexed="81"/>
            <rFont val="Tahoma"/>
            <family val="2"/>
          </rPr>
          <t>Space Area calculation:</t>
        </r>
        <r>
          <rPr>
            <sz val="8"/>
            <color indexed="81"/>
            <rFont val="Tahoma"/>
            <family val="2"/>
          </rPr>
          <t xml:space="preserve">
Calculate all areas except "non-conditioned" spaces.  This means to exclude all outside spaces (patios), and include all interior spaces (ie storage, etc) as long as they are conditioned or semi-heated.
</t>
        </r>
      </text>
    </comment>
    <comment ref="AF14" authorId="0" shapeId="0" xr:uid="{00000000-0006-0000-0200-00000B000000}">
      <text>
        <r>
          <rPr>
            <sz val="8"/>
            <color indexed="81"/>
            <rFont val="Tahoma"/>
            <family val="2"/>
          </rPr>
          <t>Account for all spaces within the parkade structure only, including elevator vestibules and stairwells.  If there is no parkade then enter 0, not N/A or  0sqm.</t>
        </r>
      </text>
    </comment>
    <comment ref="O16" authorId="0" shapeId="0" xr:uid="{00000000-0006-0000-0200-00000C000000}">
      <text>
        <r>
          <rPr>
            <sz val="8"/>
            <color indexed="81"/>
            <rFont val="Tahoma"/>
            <family val="2"/>
          </rPr>
          <t>Indicate R value to one decimal point and in Imperial Units only.</t>
        </r>
      </text>
    </comment>
    <comment ref="R16" authorId="0" shapeId="0" xr:uid="{00000000-0006-0000-0200-00000D000000}">
      <text>
        <r>
          <rPr>
            <sz val="8"/>
            <color indexed="81"/>
            <rFont val="Tahoma"/>
            <family val="2"/>
          </rPr>
          <t>Above ground opaque areas only.</t>
        </r>
      </text>
    </comment>
    <comment ref="U16" authorId="0" shapeId="0" xr:uid="{00000000-0006-0000-0200-00000E000000}">
      <text>
        <r>
          <rPr>
            <sz val="8"/>
            <color indexed="81"/>
            <rFont val="Tahoma"/>
            <family val="2"/>
          </rPr>
          <t>Indicate R value to one decimal point and in Imperial Units only.</t>
        </r>
      </text>
    </comment>
    <comment ref="AA16" authorId="0" shapeId="0" xr:uid="{00000000-0006-0000-0200-00000F000000}">
      <text>
        <r>
          <rPr>
            <sz val="8"/>
            <color indexed="81"/>
            <rFont val="Tahoma"/>
            <family val="2"/>
          </rPr>
          <t>Indicate R value to one decimal point and in Imperial Units only.</t>
        </r>
      </text>
    </comment>
    <comment ref="AG16" authorId="0" shapeId="0" xr:uid="{00000000-0006-0000-0200-000010000000}">
      <text>
        <r>
          <rPr>
            <sz val="8"/>
            <color indexed="81"/>
            <rFont val="Tahoma"/>
            <family val="2"/>
          </rPr>
          <t>Indicate R value to one decimal point and in Imperial Units only.</t>
        </r>
      </text>
    </comment>
    <comment ref="AD21" authorId="0" shapeId="0" xr:uid="{00000000-0006-0000-0200-00001D000000}">
      <text>
        <r>
          <rPr>
            <sz val="8"/>
            <color indexed="81"/>
            <rFont val="Tahoma"/>
            <family val="2"/>
          </rPr>
          <t>Indicate here any additional Renewable Energy system not listed within Drop-Down menu.</t>
        </r>
      </text>
    </comment>
    <comment ref="C22" authorId="0" shapeId="0" xr:uid="{00000000-0006-0000-0200-00001E000000}">
      <text>
        <r>
          <rPr>
            <sz val="8"/>
            <color indexed="81"/>
            <rFont val="Tahoma"/>
            <family val="2"/>
          </rPr>
          <t>Do not include the City neighbourhood energy systems here.  See below for declaration of City neighbourhood energy systems.</t>
        </r>
      </text>
    </comment>
    <comment ref="AB22" authorId="0" shapeId="0" xr:uid="{00000000-0006-0000-0200-00001F000000}">
      <text>
        <r>
          <rPr>
            <sz val="8"/>
            <color indexed="81"/>
            <rFont val="Tahoma"/>
            <family val="2"/>
          </rPr>
          <t>Indicate here any additional High Performance Energy system not listed within Drop-Down menu.</t>
        </r>
      </text>
    </comment>
    <comment ref="AF25" authorId="0" shapeId="0" xr:uid="{00000000-0006-0000-0200-000020000000}">
      <text>
        <r>
          <rPr>
            <sz val="8"/>
            <color indexed="81"/>
            <rFont val="Tahoma"/>
            <family val="2"/>
          </rPr>
          <t>Choose:
"N/A" if not in an N/E zone. 
"No" if within a N/E area, but connectability is not required.</t>
        </r>
      </text>
    </comment>
    <comment ref="N32" authorId="1" shapeId="0" xr:uid="{00000000-0006-0000-0200-000021000000}">
      <text>
        <r>
          <rPr>
            <sz val="8"/>
            <color indexed="81"/>
            <rFont val="Tahoma"/>
            <family val="2"/>
          </rPr>
          <t>Always use the latest version available on the Vancouver website.</t>
        </r>
      </text>
    </comment>
    <comment ref="AD32" authorId="0" shapeId="0" xr:uid="{00000000-0006-0000-0200-000022000000}">
      <text>
        <r>
          <rPr>
            <sz val="8"/>
            <color indexed="81"/>
            <rFont val="Tahoma"/>
            <family val="2"/>
          </rPr>
          <t>If not listed in drop box, list as "Other"  in first box, then indicate the modelling software used.</t>
        </r>
      </text>
    </comment>
    <comment ref="O46" authorId="0" shapeId="0" xr:uid="{00000000-0006-0000-0200-000023000000}">
      <text>
        <r>
          <rPr>
            <sz val="8"/>
            <color indexed="81"/>
            <rFont val="Tahoma"/>
            <family val="2"/>
          </rPr>
          <t>Indicate responsible party for this Section. (Typical for each Section and Modeling)</t>
        </r>
      </text>
    </comment>
    <comment ref="E57" authorId="0" shapeId="0" xr:uid="{00000000-0006-0000-0200-000024000000}">
      <text>
        <r>
          <rPr>
            <sz val="8"/>
            <color indexed="81"/>
            <rFont val="Tahoma"/>
            <family val="2"/>
          </rPr>
          <t>Since ECB method already calculates building Performance Data, this separate declaration is not necessary.</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McCall, Gregory</author>
    <author>Gregory McCall</author>
  </authors>
  <commentList>
    <comment ref="P24" authorId="0" shapeId="0" xr:uid="{00000000-0006-0000-0300-000001000000}">
      <text>
        <r>
          <rPr>
            <sz val="9"/>
            <color indexed="81"/>
            <rFont val="Tahoma"/>
            <family val="2"/>
          </rPr>
          <t>Airtightness test results are required for submission at OP stage (see below)</t>
        </r>
      </text>
    </comment>
    <comment ref="U44" authorId="1" shapeId="0" xr:uid="{00000000-0006-0000-0300-000002000000}">
      <text>
        <r>
          <rPr>
            <sz val="8"/>
            <color indexed="81"/>
            <rFont val="Tahoma"/>
            <family val="2"/>
          </rPr>
          <t>Insert source of input per these examples:
- ASHRAE 62 - 2001 (except Addendum n)
or
- Other: Specify how the requirements of ASHRAE 62 - 2001 (except addendum n) are met or exceeded.</t>
        </r>
      </text>
    </comment>
    <comment ref="U45" authorId="1" shapeId="0" xr:uid="{00000000-0006-0000-0300-000003000000}">
      <text>
        <r>
          <rPr>
            <sz val="8"/>
            <color indexed="81"/>
            <rFont val="Tahoma"/>
            <family val="2"/>
          </rPr>
          <t>Insert source of input per these examples:
- Actual: Supplied by Owner
or
- Other: Specify (CoV M/G, or NECB or ASHRAE Table or Chart #, etc)</t>
        </r>
      </text>
    </comment>
    <comment ref="U46" authorId="1" shapeId="0" xr:uid="{00000000-0006-0000-0300-000004000000}">
      <text>
        <r>
          <rPr>
            <sz val="8"/>
            <color indexed="81"/>
            <rFont val="Tahoma"/>
            <family val="2"/>
          </rPr>
          <t>Insert source of input per these examples:
- Actual: Supplied by Owner
or
- Other: Specify (CoV M/G or NECB or ASHRAE Table or Chart #, etc)</t>
        </r>
      </text>
    </comment>
    <comment ref="E54" authorId="0" shapeId="0" xr:uid="{00000000-0006-0000-0300-000005000000}">
      <text>
        <r>
          <rPr>
            <sz val="9"/>
            <color indexed="81"/>
            <rFont val="Tahoma"/>
            <family val="2"/>
          </rPr>
          <t>Ensure the proper performance modelling level information is provided to all disciplines for their Energy Statements.</t>
        </r>
      </text>
    </comment>
    <comment ref="N56" authorId="1" shapeId="0" xr:uid="{00000000-0006-0000-0300-000006000000}">
      <text>
        <r>
          <rPr>
            <sz val="8"/>
            <color indexed="81"/>
            <rFont val="Tahoma"/>
            <family val="2"/>
          </rPr>
          <t>If LEED energy points are required, then also submit the LEED Letter Template for EAc1 showing the building performance and LEED energy points.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McCall, Gregory</author>
    <author>Greg McCall</author>
  </authors>
  <commentList>
    <comment ref="B10" authorId="0" shapeId="0" xr:uid="{00000000-0006-0000-0400-000001000000}">
      <text>
        <r>
          <rPr>
            <sz val="9"/>
            <color indexed="81"/>
            <rFont val="Tahoma"/>
            <family val="2"/>
          </rPr>
          <t>Match the identifying tag used on the drawings.</t>
        </r>
      </text>
    </comment>
    <comment ref="F27" authorId="1" shapeId="0" xr:uid="{00000000-0006-0000-0400-000002000000}">
      <text>
        <r>
          <rPr>
            <sz val="9"/>
            <color indexed="81"/>
            <rFont val="Tahoma"/>
            <family val="2"/>
          </rPr>
          <t>Insert number to one decimal place. 
e.g.:  30.2</t>
        </r>
      </text>
    </comment>
    <comment ref="L27" authorId="1" shapeId="0" xr:uid="{00000000-0006-0000-0400-000003000000}">
      <text>
        <r>
          <rPr>
            <sz val="9"/>
            <color indexed="81"/>
            <rFont val="Tahoma"/>
            <family val="2"/>
          </rPr>
          <t>Insert number to one decimal place.
 e.g.:  3.2</t>
        </r>
      </text>
    </comment>
    <comment ref="B29" authorId="0" shapeId="0" xr:uid="{00000000-0006-0000-0400-000004000000}">
      <text>
        <r>
          <rPr>
            <sz val="9"/>
            <color indexed="81"/>
            <rFont val="Tahoma"/>
            <family val="2"/>
          </rPr>
          <t>Match the identifying tag used on the drawings.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Li, Charling</author>
  </authors>
  <commentList>
    <comment ref="B13" authorId="0" shapeId="0" xr:uid="{10CB98A6-03D9-4EEE-BADB-51121E6A9BFE}">
      <text>
        <r>
          <rPr>
            <sz val="9"/>
            <color indexed="81"/>
            <rFont val="Tahoma"/>
            <family val="2"/>
          </rPr>
          <t>Refer to COV Energy Modelling Guidelines section 2.4</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Li, Charling</author>
  </authors>
  <commentList>
    <comment ref="B13" authorId="0" shapeId="0" xr:uid="{48F7379B-CAC7-4652-BE31-D8154FC57F8F}">
      <text>
        <r>
          <rPr>
            <sz val="9"/>
            <color indexed="81"/>
            <rFont val="Tahoma"/>
            <family val="2"/>
          </rPr>
          <t>Refer to COV Energy Modelling Guidelines section 2.4</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McCall, Gregory</author>
    <author>Greg McCall</author>
  </authors>
  <commentList>
    <comment ref="B10" authorId="0" shapeId="0" xr:uid="{00000000-0006-0000-0700-000001000000}">
      <text>
        <r>
          <rPr>
            <sz val="9"/>
            <color indexed="81"/>
            <rFont val="Tahoma"/>
            <family val="2"/>
          </rPr>
          <t>Use Tenancy name if assessing the entire tenancy, otherwise use room # from drawings if assessing an individual space.
This form allows the assessment of some tenancies while breaking other tenancies into their interior spaces. However, to avoid double counting of areas, do not assess a tenancy as well as individual spaces within that same tenancy. 
The total area on row 55 must equal the total area modelled.</t>
        </r>
      </text>
    </comment>
    <comment ref="L10" authorId="1" shapeId="0" xr:uid="{00000000-0006-0000-0700-000002000000}">
      <text>
        <r>
          <rPr>
            <b/>
            <sz val="9"/>
            <color indexed="81"/>
            <rFont val="Tahoma"/>
            <family val="2"/>
          </rPr>
          <t xml:space="preserve">Base (General) Lighting:  
</t>
        </r>
        <r>
          <rPr>
            <sz val="9"/>
            <color indexed="81"/>
            <rFont val="Tahoma"/>
            <family val="2"/>
          </rPr>
          <t xml:space="preserve">Lighting used to provided safe occupancy.
</t>
        </r>
        <r>
          <rPr>
            <b/>
            <sz val="9"/>
            <color indexed="81"/>
            <rFont val="Tahoma"/>
            <family val="2"/>
          </rPr>
          <t xml:space="preserve">Display Lighting:  
</t>
        </r>
        <r>
          <rPr>
            <sz val="9"/>
            <color indexed="81"/>
            <rFont val="Tahoma"/>
            <family val="2"/>
          </rPr>
          <t xml:space="preserve">Lighting used to accent items, either for retail or display (galleries, museums, monuments).
</t>
        </r>
        <r>
          <rPr>
            <b/>
            <sz val="9"/>
            <color indexed="81"/>
            <rFont val="Tahoma"/>
            <family val="2"/>
          </rPr>
          <t xml:space="preserve">Decorative Lighting:  
</t>
        </r>
        <r>
          <rPr>
            <sz val="9"/>
            <color indexed="81"/>
            <rFont val="Tahoma"/>
            <family val="2"/>
          </rPr>
          <t xml:space="preserve">Lighting used for ambiance only, and not for Base or Display lighting.
</t>
        </r>
        <r>
          <rPr>
            <b/>
            <sz val="9"/>
            <color indexed="81"/>
            <rFont val="Tahoma"/>
            <family val="2"/>
          </rPr>
          <t xml:space="preserve">Exterior Lighting:
</t>
        </r>
        <r>
          <rPr>
            <sz val="9"/>
            <color indexed="81"/>
            <rFont val="Tahoma"/>
            <family val="2"/>
          </rPr>
          <t xml:space="preserve">Lighting used outdoors, exterior to the building's envelope.
</t>
        </r>
        <r>
          <rPr>
            <b/>
            <sz val="9"/>
            <color indexed="81"/>
            <rFont val="Tahoma"/>
            <family val="2"/>
          </rPr>
          <t xml:space="preserve">Other Lighting:
</t>
        </r>
        <r>
          <rPr>
            <sz val="9"/>
            <color indexed="81"/>
            <rFont val="Tahoma"/>
            <family val="2"/>
          </rPr>
          <t>Lighting that may be used for purposes other than Base/Display/Decorative/Exterior, such as lighting integral to equipment (freezers), exit or directional signage, functions (stage, theatre, film/video and television production or broadcasting).</t>
        </r>
      </text>
    </comment>
    <comment ref="P11" authorId="0" shapeId="0" xr:uid="{00000000-0006-0000-0700-000003000000}">
      <text>
        <r>
          <rPr>
            <sz val="9"/>
            <color indexed="81"/>
            <rFont val="Tahoma"/>
            <family val="2"/>
          </rPr>
          <t>Dec = Decorative lighting system</t>
        </r>
      </text>
    </comment>
    <comment ref="N55" authorId="0" shapeId="0" xr:uid="{00000000-0006-0000-0700-000004000000}">
      <text>
        <r>
          <rPr>
            <sz val="9"/>
            <color indexed="81"/>
            <rFont val="Tahoma"/>
            <family val="2"/>
          </rPr>
          <t>Overall Base lighting LPD (W/sqm)</t>
        </r>
      </text>
    </comment>
    <comment ref="R55" authorId="0" shapeId="0" xr:uid="{00000000-0006-0000-0700-000005000000}">
      <text>
        <r>
          <rPr>
            <sz val="9"/>
            <color indexed="81"/>
            <rFont val="Tahoma"/>
            <family val="2"/>
          </rPr>
          <t>Overall Decorative lighting LPD (W/sqft)</t>
        </r>
      </text>
    </comment>
    <comment ref="V55" authorId="0" shapeId="0" xr:uid="{00000000-0006-0000-0700-000006000000}">
      <text>
        <r>
          <rPr>
            <sz val="9"/>
            <color indexed="81"/>
            <rFont val="Tahoma"/>
            <family val="2"/>
          </rPr>
          <t>Overall Display lighting LPD (W/sqm)</t>
        </r>
      </text>
    </comment>
    <comment ref="L57" authorId="0" shapeId="0" xr:uid="{00000000-0006-0000-0700-000007000000}">
      <text>
        <r>
          <rPr>
            <sz val="9"/>
            <color indexed="81"/>
            <rFont val="Tahoma"/>
            <family val="2"/>
          </rPr>
          <t>Indicate total lighting power of exerior systems.</t>
        </r>
      </text>
    </comment>
    <comment ref="E58" authorId="0" shapeId="0" xr:uid="{00000000-0006-0000-0700-000008000000}">
      <text>
        <r>
          <rPr>
            <b/>
            <sz val="9"/>
            <color indexed="81"/>
            <rFont val="Tahoma"/>
            <family val="2"/>
          </rPr>
          <t xml:space="preserve">Other Lighting:
</t>
        </r>
        <r>
          <rPr>
            <sz val="9"/>
            <color indexed="81"/>
            <rFont val="Tahoma"/>
            <family val="2"/>
          </rPr>
          <t>Lighting that may be used for purposes other than Base/Display/Decorative/Exterior, such as lighting integral to equipment (freezers), exit or directional signage, functions (stage, theatre, film/video and television production or broadcasting).</t>
        </r>
      </text>
    </comment>
    <comment ref="L58" authorId="0" shapeId="0" xr:uid="{00000000-0006-0000-0700-000009000000}">
      <text>
        <r>
          <rPr>
            <sz val="9"/>
            <color indexed="81"/>
            <rFont val="Tahoma"/>
            <family val="2"/>
          </rPr>
          <t>Indicate total Lighting power of other systems.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McCall, Gregory</author>
    <author>Greg McCall</author>
  </authors>
  <commentList>
    <comment ref="B10" authorId="0" shapeId="0" xr:uid="{00000000-0006-0000-0800-000001000000}">
      <text>
        <r>
          <rPr>
            <sz val="9"/>
            <color indexed="81"/>
            <rFont val="Tahoma"/>
            <family val="2"/>
          </rPr>
          <t>Use Tenancy name if assessing the entire tenancy, otherwise use room # from drawings if assessing an individual space.
This form allows the assessment of some tenancies while breaking other tenancies into their interior spaces. However, to avoid double counting of areas, do not assess a tenancy as well as individual spaces within that same tenancy. 
The total area on row 55 must equal the total area modelled.</t>
        </r>
      </text>
    </comment>
    <comment ref="L10" authorId="1" shapeId="0" xr:uid="{00000000-0006-0000-0800-000002000000}">
      <text>
        <r>
          <rPr>
            <b/>
            <sz val="9"/>
            <color indexed="81"/>
            <rFont val="Tahoma"/>
            <family val="2"/>
          </rPr>
          <t xml:space="preserve">Base (General) Lighting:  
</t>
        </r>
        <r>
          <rPr>
            <sz val="9"/>
            <color indexed="81"/>
            <rFont val="Tahoma"/>
            <family val="2"/>
          </rPr>
          <t xml:space="preserve">Lighting used to provided safe occupancy.
</t>
        </r>
        <r>
          <rPr>
            <b/>
            <sz val="9"/>
            <color indexed="81"/>
            <rFont val="Tahoma"/>
            <family val="2"/>
          </rPr>
          <t xml:space="preserve">Display Lighting:  
</t>
        </r>
        <r>
          <rPr>
            <sz val="9"/>
            <color indexed="81"/>
            <rFont val="Tahoma"/>
            <family val="2"/>
          </rPr>
          <t xml:space="preserve">Lighting used to accent items, either for retail or display (galleries, museums, monuments).
</t>
        </r>
        <r>
          <rPr>
            <b/>
            <sz val="9"/>
            <color indexed="81"/>
            <rFont val="Tahoma"/>
            <family val="2"/>
          </rPr>
          <t xml:space="preserve">Decorative Lighting:  
</t>
        </r>
        <r>
          <rPr>
            <sz val="9"/>
            <color indexed="81"/>
            <rFont val="Tahoma"/>
            <family val="2"/>
          </rPr>
          <t xml:space="preserve">Lighting used for ambiance only, and not for Base or Display lighting.
</t>
        </r>
        <r>
          <rPr>
            <b/>
            <sz val="9"/>
            <color indexed="81"/>
            <rFont val="Tahoma"/>
            <family val="2"/>
          </rPr>
          <t xml:space="preserve">Exterior Lighting:
</t>
        </r>
        <r>
          <rPr>
            <sz val="9"/>
            <color indexed="81"/>
            <rFont val="Tahoma"/>
            <family val="2"/>
          </rPr>
          <t xml:space="preserve">Lighting used outdoors, exterior to the building's envelope.
</t>
        </r>
        <r>
          <rPr>
            <b/>
            <sz val="9"/>
            <color indexed="81"/>
            <rFont val="Tahoma"/>
            <family val="2"/>
          </rPr>
          <t xml:space="preserve">Other Lighting:
</t>
        </r>
        <r>
          <rPr>
            <sz val="9"/>
            <color indexed="81"/>
            <rFont val="Tahoma"/>
            <family val="2"/>
          </rPr>
          <t>Lighting that may be used for purposes other than Base/Display/Decorative/Exterior, such as lighting integral to equipment (freezers), exit or directional signage, functions (stage, theatre, film/video and television production or broadcasting).</t>
        </r>
      </text>
    </comment>
    <comment ref="P11" authorId="0" shapeId="0" xr:uid="{00000000-0006-0000-0800-000003000000}">
      <text>
        <r>
          <rPr>
            <sz val="9"/>
            <color indexed="81"/>
            <rFont val="Tahoma"/>
            <family val="2"/>
          </rPr>
          <t>Dec = Decorative lighting system</t>
        </r>
      </text>
    </comment>
    <comment ref="N55" authorId="0" shapeId="0" xr:uid="{00000000-0006-0000-0800-000004000000}">
      <text>
        <r>
          <rPr>
            <sz val="9"/>
            <color indexed="81"/>
            <rFont val="Tahoma"/>
            <family val="2"/>
          </rPr>
          <t>Overall Base lighting LPD (W/sqm)</t>
        </r>
      </text>
    </comment>
    <comment ref="R55" authorId="0" shapeId="0" xr:uid="{00000000-0006-0000-0800-000005000000}">
      <text>
        <r>
          <rPr>
            <sz val="9"/>
            <color indexed="81"/>
            <rFont val="Tahoma"/>
            <family val="2"/>
          </rPr>
          <t>Overall Decorative lighting LPD (W/sqft)</t>
        </r>
      </text>
    </comment>
    <comment ref="V55" authorId="0" shapeId="0" xr:uid="{00000000-0006-0000-0800-000006000000}">
      <text>
        <r>
          <rPr>
            <sz val="9"/>
            <color indexed="81"/>
            <rFont val="Tahoma"/>
            <family val="2"/>
          </rPr>
          <t>Overall Display lighting LPD (W/sqm)</t>
        </r>
      </text>
    </comment>
    <comment ref="L57" authorId="0" shapeId="0" xr:uid="{00000000-0006-0000-0800-000007000000}">
      <text>
        <r>
          <rPr>
            <sz val="9"/>
            <color indexed="81"/>
            <rFont val="Tahoma"/>
            <family val="2"/>
          </rPr>
          <t>Indicate total lighting power of exerior systems.</t>
        </r>
      </text>
    </comment>
    <comment ref="E58" authorId="0" shapeId="0" xr:uid="{00000000-0006-0000-0800-000008000000}">
      <text>
        <r>
          <rPr>
            <b/>
            <sz val="9"/>
            <color indexed="81"/>
            <rFont val="Tahoma"/>
            <family val="2"/>
          </rPr>
          <t xml:space="preserve">Other Lighting:
</t>
        </r>
        <r>
          <rPr>
            <sz val="9"/>
            <color indexed="81"/>
            <rFont val="Tahoma"/>
            <family val="2"/>
          </rPr>
          <t>Lighting that may be used for purposes other than Base/Display/Decorative/Exterior, such as lighting integral to equipment (freezers), exit or directional signage, functions (stage, theatre, film/video and television production or broadcasting).</t>
        </r>
      </text>
    </comment>
    <comment ref="L58" authorId="0" shapeId="0" xr:uid="{00000000-0006-0000-0800-000009000000}">
      <text>
        <r>
          <rPr>
            <sz val="9"/>
            <color indexed="81"/>
            <rFont val="Tahoma"/>
            <family val="2"/>
          </rPr>
          <t>Indicate total Lighting power of other systems.</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McCall, Gregory</author>
  </authors>
  <commentList>
    <comment ref="B10" authorId="0" shapeId="0" xr:uid="{00000000-0006-0000-0900-000001000000}">
      <text>
        <r>
          <rPr>
            <sz val="9"/>
            <color indexed="81"/>
            <rFont val="Tahoma"/>
            <family val="2"/>
          </rPr>
          <t>Match the identifying tag used on the drawings.</t>
        </r>
      </text>
    </comment>
  </commentList>
</comments>
</file>

<file path=xl/sharedStrings.xml><?xml version="1.0" encoding="utf-8"?>
<sst xmlns="http://schemas.openxmlformats.org/spreadsheetml/2006/main" count="1680" uniqueCount="724">
  <si>
    <t>N/A</t>
  </si>
  <si>
    <t>Yes</t>
  </si>
  <si>
    <t>No</t>
  </si>
  <si>
    <t>Hotel</t>
  </si>
  <si>
    <t>Office</t>
  </si>
  <si>
    <t>Retail</t>
  </si>
  <si>
    <t>STEP 1:  Review the applicability of this checklist and energy requirements to your project</t>
  </si>
  <si>
    <t>Applicability</t>
  </si>
  <si>
    <t>- New Construction</t>
  </si>
  <si>
    <t>- Addition</t>
  </si>
  <si>
    <t>- Reconstruction.</t>
  </si>
  <si>
    <t xml:space="preserve">STEP 2:  Review the details for submission of energy documentation </t>
  </si>
  <si>
    <t>Submission Format and Process</t>
  </si>
  <si>
    <r>
      <rPr>
        <b/>
        <u/>
        <sz val="10"/>
        <rFont val="Arial"/>
        <family val="2"/>
      </rPr>
      <t>IMPORTANT</t>
    </r>
    <r>
      <rPr>
        <sz val="10"/>
        <rFont val="Arial"/>
        <family val="2"/>
      </rPr>
      <t>: Make sure the Subject line of the email starts with the project address, followed by the project building permit number, otherwise your energy submission may not be reviewed in a timely manner.</t>
    </r>
  </si>
  <si>
    <t>Example:</t>
  </si>
  <si>
    <t>Subject line:</t>
  </si>
  <si>
    <t>Examples:</t>
  </si>
  <si>
    <t>The checklist is divided into three parts;</t>
  </si>
  <si>
    <t>i)</t>
  </si>
  <si>
    <t>General building information relevant to building energy performance,</t>
  </si>
  <si>
    <t>ii)</t>
  </si>
  <si>
    <t>Energy methodology used and those responsible for the energy requirements the energy standards/code, and</t>
  </si>
  <si>
    <t>iii)</t>
  </si>
  <si>
    <r>
      <t xml:space="preserve">The content of this submission is to reflect the </t>
    </r>
    <r>
      <rPr>
        <u/>
        <sz val="10"/>
        <rFont val="Arial"/>
        <family val="2"/>
      </rPr>
      <t>scope of work only.</t>
    </r>
  </si>
  <si>
    <t>Address :</t>
  </si>
  <si>
    <t>Building Permit Application No.:</t>
  </si>
  <si>
    <r>
      <t xml:space="preserve">This form is to be completed </t>
    </r>
    <r>
      <rPr>
        <b/>
        <u/>
        <sz val="11"/>
        <color indexed="10"/>
        <rFont val="Arial"/>
        <family val="2"/>
      </rPr>
      <t>digitally</t>
    </r>
    <r>
      <rPr>
        <b/>
        <sz val="11"/>
        <color indexed="10"/>
        <rFont val="Arial"/>
        <family val="2"/>
      </rPr>
      <t>.  For ease of use, drop boxes and pop-up instructions are included.</t>
    </r>
  </si>
  <si>
    <t>Development: Indicate all that apply:</t>
  </si>
  <si>
    <t>Vertical Fenestration Area Ratio (%):</t>
  </si>
  <si>
    <t>Skylight-Roof Area Ratio (%):</t>
  </si>
  <si>
    <r>
      <t>Residential Conditioned Space Area (m</t>
    </r>
    <r>
      <rPr>
        <vertAlign val="superscript"/>
        <sz val="10"/>
        <rFont val="Arial"/>
        <family val="2"/>
      </rPr>
      <t>2</t>
    </r>
    <r>
      <rPr>
        <sz val="10"/>
        <rFont val="Arial"/>
        <family val="2"/>
      </rPr>
      <t>):</t>
    </r>
  </si>
  <si>
    <r>
      <t>Semiheated Space Area (m</t>
    </r>
    <r>
      <rPr>
        <vertAlign val="superscript"/>
        <sz val="10"/>
        <rFont val="Arial"/>
        <family val="2"/>
      </rPr>
      <t>2</t>
    </r>
    <r>
      <rPr>
        <sz val="10"/>
        <rFont val="Arial"/>
        <family val="2"/>
      </rPr>
      <t>):</t>
    </r>
  </si>
  <si>
    <r>
      <t>Parkade Space Area (m</t>
    </r>
    <r>
      <rPr>
        <vertAlign val="superscript"/>
        <sz val="10"/>
        <rFont val="Arial"/>
        <family val="2"/>
      </rPr>
      <t>2</t>
    </r>
    <r>
      <rPr>
        <sz val="10"/>
        <rFont val="Arial"/>
        <family val="2"/>
      </rPr>
      <t>):</t>
    </r>
  </si>
  <si>
    <t>(Opaque)</t>
  </si>
  <si>
    <t>(Non-Opaque)</t>
  </si>
  <si>
    <t xml:space="preserve">Semiheated </t>
  </si>
  <si>
    <t>Building Energy (Rezoning Conditions, Renewable/High Performance Energy Systems, Neighbourhood Energy Systems)</t>
  </si>
  <si>
    <t>Rezoning Conditions</t>
  </si>
  <si>
    <t>Renewable / High Performance Energy Systems</t>
  </si>
  <si>
    <t>- Renewable Energy systems:</t>
  </si>
  <si>
    <t>- High Performance Energy systems:</t>
  </si>
  <si>
    <t>Neighbourhood Energy (N/E)</t>
  </si>
  <si>
    <t>Does the Development require connectability to an N/E system, either now or in the future?</t>
  </si>
  <si>
    <t>Compliance Path Requirements and Options</t>
  </si>
  <si>
    <t>HVAC</t>
  </si>
  <si>
    <t>Lighting</t>
  </si>
  <si>
    <t>Modelling Software</t>
  </si>
  <si>
    <t>Scope Applicability &amp; Responsible Party</t>
  </si>
  <si>
    <t>Is there a CP on this project?</t>
  </si>
  <si>
    <t>For the following;</t>
  </si>
  <si>
    <t>1)</t>
  </si>
  <si>
    <t>List the responsible party for each area, by company name and name of responsible party.</t>
  </si>
  <si>
    <t>2)</t>
  </si>
  <si>
    <t>If an area is not applicable, indicate N/A and have the responsible party provide a letter of explanation.</t>
  </si>
  <si>
    <r>
      <t>(Letter of Explanation not required for Power, Other Equipment,</t>
    </r>
    <r>
      <rPr>
        <b/>
        <sz val="10"/>
        <color indexed="10"/>
        <rFont val="Arial"/>
        <family val="2"/>
      </rPr>
      <t xml:space="preserve"> </t>
    </r>
    <r>
      <rPr>
        <sz val="10"/>
        <rFont val="Arial"/>
        <family val="2"/>
      </rPr>
      <t>or Modellings)</t>
    </r>
  </si>
  <si>
    <t>X</t>
  </si>
  <si>
    <t>Building Envelope</t>
  </si>
  <si>
    <t>Company Name, Designer Name</t>
  </si>
  <si>
    <t>Letter of Explanation</t>
  </si>
  <si>
    <t>Service Water Heating</t>
  </si>
  <si>
    <t>Power</t>
  </si>
  <si>
    <t>Other Equipment</t>
  </si>
  <si>
    <t>Total Number of Letters</t>
  </si>
  <si>
    <t>Building Performance Data (nonECB)</t>
  </si>
  <si>
    <t>vancouver.ca/home-property-development/large-building-energy-requirements-forms-checklists.aspx</t>
  </si>
  <si>
    <t>DOC/2012/155502</t>
  </si>
  <si>
    <t>Version:</t>
  </si>
  <si>
    <t>Drop Down Boxes</t>
  </si>
  <si>
    <t>Box 1</t>
  </si>
  <si>
    <t>Box 2</t>
  </si>
  <si>
    <t>Renewable Energy</t>
  </si>
  <si>
    <t>Box 4</t>
  </si>
  <si>
    <t>Construction Types</t>
  </si>
  <si>
    <t>Box 6</t>
  </si>
  <si>
    <t>DE</t>
  </si>
  <si>
    <t>Box 8</t>
  </si>
  <si>
    <t>Rzone</t>
  </si>
  <si>
    <t>Now</t>
  </si>
  <si>
    <t>Photovoltaic systems</t>
  </si>
  <si>
    <t>NC</t>
  </si>
  <si>
    <t>Future</t>
  </si>
  <si>
    <t>Solar Thermal systems</t>
  </si>
  <si>
    <t>Bio-fuel based energy</t>
  </si>
  <si>
    <t>Geothermal Heating</t>
  </si>
  <si>
    <t>Geothermal Electric</t>
  </si>
  <si>
    <t>Low-impact Hydro Electric</t>
  </si>
  <si>
    <t>Wave &amp; Tidal Power</t>
  </si>
  <si>
    <t>LEED Rating System</t>
  </si>
  <si>
    <t>LEED Certif</t>
  </si>
  <si>
    <t>LEED v1.0</t>
  </si>
  <si>
    <t>LEED v1.1</t>
  </si>
  <si>
    <t>Platinum</t>
  </si>
  <si>
    <t>LEED 2009</t>
  </si>
  <si>
    <t>Gold</t>
  </si>
  <si>
    <t>LEED Mid-Rise for Homes</t>
  </si>
  <si>
    <t>Silver</t>
  </si>
  <si>
    <t>LEED v4</t>
  </si>
  <si>
    <t>Certified</t>
  </si>
  <si>
    <t>LEED (Other)</t>
  </si>
  <si>
    <t>LEED Proj Type</t>
  </si>
  <si>
    <t>CS</t>
  </si>
  <si>
    <t>High Performance Energy</t>
  </si>
  <si>
    <t>Ground Source Heat Pump</t>
  </si>
  <si>
    <t>Air Source Heat Pump</t>
  </si>
  <si>
    <t>Waste Heat Recovery (All types)</t>
  </si>
  <si>
    <t>ECB Software</t>
  </si>
  <si>
    <t>Performance Path</t>
  </si>
  <si>
    <t>eQuest</t>
  </si>
  <si>
    <t>ECB</t>
  </si>
  <si>
    <t>EE4</t>
  </si>
  <si>
    <t>Appendix G</t>
  </si>
  <si>
    <t>CanQuest</t>
  </si>
  <si>
    <t>DOE</t>
  </si>
  <si>
    <t>Energy Plus</t>
  </si>
  <si>
    <t>Energy Pro</t>
  </si>
  <si>
    <t>IES VE</t>
  </si>
  <si>
    <t>HAP</t>
  </si>
  <si>
    <t>Trace</t>
  </si>
  <si>
    <t>Other</t>
  </si>
  <si>
    <t>District Energy Systems</t>
  </si>
  <si>
    <t>Choose One</t>
  </si>
  <si>
    <t>Beatty St (Central Heat) District Energy system</t>
  </si>
  <si>
    <t>SE False Creek District Energy system</t>
  </si>
  <si>
    <t>NE False Creek District Energy system</t>
  </si>
  <si>
    <t>East Fraserlands (River District) system</t>
  </si>
  <si>
    <r>
      <t>Total site of 8,000 m</t>
    </r>
    <r>
      <rPr>
        <vertAlign val="superscript"/>
        <sz val="8"/>
        <rFont val="Arial"/>
        <family val="2"/>
      </rPr>
      <t>2</t>
    </r>
    <r>
      <rPr>
        <sz val="8"/>
        <rFont val="Arial"/>
        <family val="2"/>
      </rPr>
      <t xml:space="preserve"> or greater</t>
    </r>
  </si>
  <si>
    <r>
      <t>Total new development of 45,000 m</t>
    </r>
    <r>
      <rPr>
        <vertAlign val="superscript"/>
        <sz val="8"/>
        <rFont val="Arial"/>
        <family val="2"/>
      </rPr>
      <t>2</t>
    </r>
    <r>
      <rPr>
        <sz val="8"/>
        <rFont val="Arial"/>
        <family val="2"/>
      </rPr>
      <t xml:space="preserve"> or greater</t>
    </r>
  </si>
  <si>
    <t>71 Rostam</t>
  </si>
  <si>
    <t>MGM Arch  - Name</t>
  </si>
  <si>
    <t>2BONTB Eng - Name</t>
  </si>
  <si>
    <t>TITQ Elect Eng - Name</t>
  </si>
  <si>
    <t>3BONTB Eng - Name</t>
  </si>
  <si>
    <t>BUILDING PERMIT STAGE</t>
  </si>
  <si>
    <t>Info</t>
  </si>
  <si>
    <t>Energy Statements on Drawings</t>
  </si>
  <si>
    <t>Ventilation:</t>
  </si>
  <si>
    <t>Occupancy Densities:</t>
  </si>
  <si>
    <t>OCCUPANCY PERMIT STAGE</t>
  </si>
  <si>
    <t>Box 3</t>
  </si>
  <si>
    <t>Entire Section Package</t>
  </si>
  <si>
    <t>Sources used for mechanical systems design (Actual, Standards/Tables, Other);</t>
  </si>
  <si>
    <t>Schedule of Operation:</t>
  </si>
  <si>
    <t>LEED Letter Template (EAc1)</t>
  </si>
  <si>
    <t>Box 5</t>
  </si>
  <si>
    <t>Building Area &amp; Performance Information</t>
  </si>
  <si>
    <t>Overall Effective R-value (entire BE)</t>
  </si>
  <si>
    <t>Bldg</t>
  </si>
  <si>
    <t>IMPORTANT:</t>
  </si>
  <si>
    <t>- Core &amp; Shell (C&amp;S)</t>
  </si>
  <si>
    <t>Performance Modelling</t>
  </si>
  <si>
    <t>Performance</t>
  </si>
  <si>
    <r>
      <t xml:space="preserve">Performance - </t>
    </r>
    <r>
      <rPr>
        <u/>
        <sz val="10"/>
        <rFont val="Arial"/>
        <family val="2"/>
      </rPr>
      <t>LEED Letter Template (EAc1)</t>
    </r>
  </si>
  <si>
    <t>No.</t>
  </si>
  <si>
    <t>Data Extracted from (Tab Name)</t>
  </si>
  <si>
    <t>Version</t>
  </si>
  <si>
    <t>Building Address</t>
  </si>
  <si>
    <t>BP Application No.</t>
  </si>
  <si>
    <t>CP Project</t>
  </si>
  <si>
    <t>% Glazing</t>
  </si>
  <si>
    <t>% Skylight</t>
  </si>
  <si>
    <t>Resid Space Area</t>
  </si>
  <si>
    <t>Semiheated Space Area</t>
  </si>
  <si>
    <t>Overall Effective R-value</t>
  </si>
  <si>
    <t>Rz Cond - EUI Target</t>
  </si>
  <si>
    <t>Rz Cond - EUI Achieved</t>
  </si>
  <si>
    <t>Rz Cond - TEDI Target</t>
  </si>
  <si>
    <t>Rz Cond - TEDI Achieved</t>
  </si>
  <si>
    <t>Rz Cond - GHGI Target</t>
  </si>
  <si>
    <t>Rz Cond - GHGI Achieved</t>
  </si>
  <si>
    <t>Rz Cond - LEED Certif Target</t>
  </si>
  <si>
    <t>Rz Cond - LEED Certif Achieved</t>
  </si>
  <si>
    <t>Rz Cond - LEED Energy Pts Target</t>
  </si>
  <si>
    <t>Rz Cond - LEED Energy Pts Achieved</t>
  </si>
  <si>
    <t>Rz Cond - LEED Rating System</t>
  </si>
  <si>
    <t>Renewable Energy System(s)</t>
  </si>
  <si>
    <t>High Performance Energy System(s)</t>
  </si>
  <si>
    <t>Base Bldg's N/E Status</t>
  </si>
  <si>
    <t>TI's Thermal Energy Reqmt</t>
  </si>
  <si>
    <t>Data Mining Admin</t>
  </si>
  <si>
    <t>General Building Information</t>
  </si>
  <si>
    <t>Renewable, High Performance and NEU Systems</t>
  </si>
  <si>
    <t>Compliance Path</t>
  </si>
  <si>
    <t>NC Checklist (p1 - All Paths)</t>
  </si>
  <si>
    <t>Development (Rz, NC)</t>
  </si>
  <si>
    <t>CoV Modelling Guidelines version #</t>
  </si>
  <si>
    <t>% slab ends exposed and uninsulated</t>
  </si>
  <si>
    <r>
      <t>Non-residential Cond'd Space Area (m</t>
    </r>
    <r>
      <rPr>
        <vertAlign val="superscript"/>
        <sz val="10"/>
        <rFont val="Arial"/>
        <family val="2"/>
      </rPr>
      <t>2</t>
    </r>
    <r>
      <rPr>
        <sz val="10"/>
        <rFont val="Arial"/>
        <family val="2"/>
      </rPr>
      <t>):</t>
    </r>
  </si>
  <si>
    <t>Primary Use &amp; Area:</t>
  </si>
  <si>
    <t>Secondary Use &amp; Area:</t>
  </si>
  <si>
    <t>Tertiary Use &amp; Area:</t>
  </si>
  <si>
    <t>Building Use Description</t>
  </si>
  <si>
    <t>Building Use(s)</t>
  </si>
  <si>
    <t>Building Use description will appear here.</t>
  </si>
  <si>
    <t>Unknown (Core &amp; Shell)</t>
  </si>
  <si>
    <t>Use this designation if interior space design is not part of this scope of work.  To be defined during TI (Tenant Improvement) design stage.</t>
  </si>
  <si>
    <t>Bank Branch</t>
  </si>
  <si>
    <t>Bank Branch refers to a commercial banking outlet that offers banking services to walk-in customers. Gross Floor Area should include all space within the building(s), including banking areas, vaults, lobbies, atriums, kitchens used by staff, conference rooms, storage areas, stairways, and elevator shafts.</t>
  </si>
  <si>
    <t>Data Centre</t>
  </si>
  <si>
    <t>Data Center refers to buildings specifically designed and equipped to meet the needs of high density computing equipment, such as server racks, used for data storage and processing. Typically these facilities require dedicated uninterruptible power supplies and cooling systems. Data center functions may include traditional enterprise services, on-demand enterprise services, high performance computing, internet facilities, and/or hosting facilities. Often Data Centers are free standing, mission critical computing centers. When a data center is located within a larger building, it will usually have its own power and cooling systems, and require a constant power load of 75 kW or more. Data Center is intended for sophisticated computing and server functions; it should not be used to represent a server closet or computer training area. Gross Floor Area should include all space within the building(s) including raised floor computing space, server rack aisles, storage silos, control console areas, battery rooms, mechanical rooms for cooling equipment, administrative office areas, elevator shafts, stairways, break rooms and restrooms.</t>
  </si>
  <si>
    <t>Distribution Centre</t>
  </si>
  <si>
    <t>Distribution Center refers to unrefrigerated buildings that are used for the temporary storage and redistribution of goods, manufactured products, merchandise or raw materials. Gross Floor Area should include all space within the building(s) including space designed to store non-perishable goods and merchandise, offices, lobbies, stairways, rest rooms, equipment storage areas, and elevator shafts. This should not include exterior/outdoor loading bays or docks.</t>
  </si>
  <si>
    <t>Education (Adult C Educ)</t>
  </si>
  <si>
    <t>Adult Education refers to buildings used primarily for providing adult students with continuing education, workforce development, or professional development outside of the college or university setting. Gross Floor Area should include all space within the building(s), including classrooms, administrative space, conference rooms, kitchens used by staff, lobbies, cafeterias, auditoriums, stairways, atriums, elevator shafts, and storage areas.</t>
  </si>
  <si>
    <t>Education (College/Univ)</t>
  </si>
  <si>
    <t>College/University refers to buildings used for the purpose of higher education. This includes public and private colleges and universities. Gross Floor Area should include all space within the building(s), including classrooms, laboratories, offices, cafeterias, maintenance facilities, arts facilities, athletic facilities, residential areas, storage rooms, restrooms, elevator shafts, and stairways.</t>
  </si>
  <si>
    <t>Education (K-12)</t>
  </si>
  <si>
    <t>K-12 School refers to buildings or campuses used as a school for Kindergarten through 12th grade students. This does not include college or university classroom facilities/laboratories, or vocational, technical, trade, adult, or continuing education schools. Gross Floor Area should include all space within the building(s), including classrooms, administrative space, conference rooms, kitchens used by staff, lobbies, cafeterias, gymnasiums, auditoriums, laboratory classrooms, portable classrooms, greenhouses, stairways, atriums, elevator shafts, small landscaping sheds, and storage areas. The ENERGY STAR score for K-12 School does not apply to preschool or day care buildings; in order to classify as K-12 school, more than 75% of the students must be in kindergarten or older.</t>
  </si>
  <si>
    <t>Education (Pre/Daycare)</t>
  </si>
  <si>
    <t>Pre-school/Daycare applies to buildings used for educational programs or daytime supervision/recreation for young children before they attend Kindergarten. Gross Floor Area should include all space within the building(s), including classrooms, administrative space, conference rooms, kitchens used by staff, lobbies, cafeterias, gymnasiums, auditoriums, stairways, elevator shafts, and storage areas.</t>
  </si>
  <si>
    <t>Education (Vocational)</t>
  </si>
  <si>
    <t>Vocational School refers to buildings primarily designed to teach skilled trades to students, including trade and technical schools. Typically vocational schools are commonly post-secondary education, consisting of 1-2 years of technical/trade training. Gross Floor Area should include all space within the building(s), including classrooms, administrative space, conference rooms, kitchens used by staff, lobbies, cafeterias, gymnasiums, auditoriums, laboratory classrooms, stairways, elevator shafts, and storage areas.</t>
  </si>
  <si>
    <t>Food (Fast Food Rest)</t>
  </si>
  <si>
    <t>Fast Food Restaurant, also known as Quick Service Restaurant, refers to buildings used for the preparation and sale of ready-to-eat food. Fast Food Restaurants are characterized by a limited menu of food prepared quickly (often within a few minutes), and sometimes cooked in bulk in advance and kept hot. Gross Floor Area should include all space within the building(s), including kitchens, sales areas, dining areas, offices, staff break rooms, and storage areas. Gross Floor Area should not include any outdoor/exterior seating areas, but the energy use of these outdoor areas should be reported on your energy meters.</t>
  </si>
  <si>
    <t>Food (Restaurant)</t>
  </si>
  <si>
    <t>Restaurant refers to buildings used for preparation and sale of ready-to-eat food and beverages, but which do not fit in the fast food property type. Examples include fast casual, casual, and fine dining restaurants. Gross Floor Area should include all space within the building(s), including kitchens, sales areas, dining areas, offices, staff break rooms, and storage areas. Gross Floor Area should not include any outdoor/exterior seating areas, but the energy use of these outdoor areas should be reported on your energy meters.</t>
  </si>
  <si>
    <t>Food Sales (specialty)</t>
  </si>
  <si>
    <t>Food Sales refers to buildings used for the sales of food on either a retail or wholesale basis, but which do not meet the definition of Supermarket/Grocery Store, Convenience Store, or Convenience Store with Gas Stations. For example, specialty food sales like a cheese shop or butcher. Gross Floor Area should include all space within the building(s), including sales areas, storage areas, offices, kitchens, and staff break rooms.</t>
  </si>
  <si>
    <t>Food Service</t>
  </si>
  <si>
    <t>Food Service refers to buildings used for preparation and sale of food and beverages, but which do not meet the definition of Restaurant, Cafeteria, or Bar/Nightclub. For example a bakery or coffee shop. Gross Floor Area should include all space within the building(s), including kitchens, sales areas, dining areas, staff break rooms, and storage areas. Gross Floor Area should not include any outdoor/exterior seating areas, but the energy use of these outdoor areas should be reported on your energy meters.</t>
  </si>
  <si>
    <t>Gov (Convention Ctr)</t>
  </si>
  <si>
    <t>Convention center refers to buildings used primarily for large conferences, exhibitions, and similar events. Convention centers may include a diverse variety of spaces, including large exhibition halls, meeting rooms, and concession stands. Gross Floor Area should include all space within the building(s), including exhibit halls, preparation and staging areas, meeting rooms, concession stands, offices, bathrooms, break rooms, security areas, elevator shafts, and stairwells. Loading dock areas located outside the walls of the building should not be included in the gross square footage.</t>
  </si>
  <si>
    <t>Gov (Courthouse)</t>
  </si>
  <si>
    <t>Courthouse refers to buildings used for federal, state, or local courts, and associated administrative office space. Gross Floor Area should include all space within the building(s), including temporary holding cells, chambers, kitchens used by staff, lobbies, atriums, conference rooms and auditoriums, fitness areas for staff, storage areas, stairways, and elevator shafts.</t>
  </si>
  <si>
    <t>Gov (Fire Station)</t>
  </si>
  <si>
    <t>Fire Station refers to buildings used to provide emergency response services associated with fires. Fire stations may be staffed by either volunteer or full-time paid firemen. Gross Floor Area should include all space within the building(s), including office areas, vehicle storage areas, residential areas (if applicable), storage areas, break rooms, kitchens, elevator shafts, and stairwells.</t>
  </si>
  <si>
    <t>Gov (Library)</t>
  </si>
  <si>
    <t>Library refers to buildings used to store and manage collections of literary and artistic materials such as books, periodicals, newspapers, films, etc. that can be used for reference or lending. Gross Floor Area should include all space within the building(s), including circulation rooms, storage areas, reading/study rooms, administrative space, kitchens used by staff, lobbies, conference rooms and auditoriums, fitness areas for staff, storage areas, stairways, and elevator shafts.</t>
  </si>
  <si>
    <t>Gov (Police Station)</t>
  </si>
  <si>
    <t>Police Station applies to buildings used for federal, state, or local police forces and their associated office space. Gross Floor Area should include all space within the building(s), including offices, temporary holding cells, kitchens used by staff, lobbies, atriums, conference rooms and auditoriums, fitness areas for staff, storage areas, stairways, and elevator shafts.</t>
  </si>
  <si>
    <t>Gov (Post Office)</t>
  </si>
  <si>
    <t>Mailing Center/Post Office refers to buildings used as retail establishments dedicated to mail and mailing supplies. This includes U.S. Post Offices, in addition to private retailers that offer priority mail services and mailing supplies. Gross Floor Area should include all space within the building(s), including retail counters, administrative space, kitchens used by staff, lobbies, conference rooms, storage areas, stairways, and mechanical rooms.</t>
  </si>
  <si>
    <t>Gov (Prison)</t>
  </si>
  <si>
    <t>Prison/Incarceration refers to federal, state, local, or private-sector buildings used for the detention of persons awaiting trial or convicted of crimes. Gross Floor Area should include all space within the building(s), including holding cells, cafeterias, administrative spaces, kitchens, lobbies, atriums, conference rooms and auditoriums, fitness areas, storage areas, stairways, and elevator shafts.</t>
  </si>
  <si>
    <t>Hotel refers to buildings renting overnight accommodations on a room/suite and nightly basis, and typically include a bath/shower and other facilities in guest rooms. Hotel properties typically have daily services available to guests including housekeeping/laundry and a front desk/concierge. Hotel does not apply to properties where more than 50% of the floor area is occupied by fractional ownership units such as condominiums or vacation timeshares, or to private residences that are rented out on a daily or weekly basis. Hotel properties should be majority-owned by a single entity and have rooms available on a nightly basis. Condominiums or Time Shares should select the Multifamily Housing property use. Gross Floor Area should include all interior space within the building(s), including guestrooms, halls, lobbies, atriums food preparation and restaurant space, conference and banquet space, fitness centers/spas, indoor pool areas, laundry facilities, elevator shafts, stairways, mechanical rooms, storage areas, employee break rooms, and back-of-house offices.</t>
  </si>
  <si>
    <t>Laboratory</t>
  </si>
  <si>
    <t>Laboratory refers to buildings that provide controlled conditions in which scientific research, measurement, and experiments are performed or practical science is taught. Gross Floor Area should include all space within the building(s) including workstations/hoods, offices, conference rooms, storage areas, decontamination rooms, mechanical rooms, elevator shafts, and stairwells.</t>
  </si>
  <si>
    <t>Manuf/Indust Plant</t>
  </si>
  <si>
    <t>Manufacturing/Industrial Plant refers to buildings used for manufacturing or assembling goods. Typically a Manufacturing/Industrial plant includes a main production area that has high-ceilings and contains heavy equipment used for assembly line production. Gross Floor Area should include all space within the building(s) at the plant, including production areas, offices, conference rooms, employee break rooms, storage areas, mechanical rooms, stairways, and elevator shafts.</t>
  </si>
  <si>
    <t>Medical (Amb Surg Ctr)</t>
  </si>
  <si>
    <t>Ambulatory Surgery Centers refers to health care facilities that provide same-day surgical care, including diagnostic and preventive procedures. Gross Floor Area should include all space within the building(s) including offices, operating and recovery rooms, waiting rooms, employee break rooms and kitchens, elevator shafts, stairways, mechanical rooms, and storage areas.</t>
  </si>
  <si>
    <t>Medical (Clinic/Emerg)</t>
  </si>
  <si>
    <t>Urgent Care Center/Clinic/Other Outpatient Office refers to buildings used to treat patients, usually on an unscheduled, walk-in basis, who have an injury or illness that requires immediate care but is not serious enough to warrant a visit to an emergency department. Gross Floor Area should include all space within the building(s) including offices, exam rooms, waiting rooms, atriums, employee break rooms and kitchens, rest rooms, elevator shafts, stairways, mechanical rooms, and storage areas.</t>
  </si>
  <si>
    <t>Medical (Hospital)</t>
  </si>
  <si>
    <t>Hospital refers to a general medical and surgical hospital (including critical access hospitals and children’s hospitals). These facilities provide acute care services intended to treat patients for short periods of time, including emergency medical care, physician's office services, diagnostic care, ambulatory care, surgical care, and limited specialty services such as rehabilitation and cancer care. The definition of Hospital accounts for all space types owned by the hospital that are located within the Hospital building/campus, including non-clinical spaces such as administrative offices, food service, retail, hotels, and power plant. Gross Floor Area should include all space within the building(s) on the campus including operating rooms, bedrooms, emergency treatment areas, medical offices, exam rooms, laboratories, lobbies, atriums, cafeterias, rest rooms, stairways, corridors connecting buildings, storage areas, and elevator shafts. More than 50% of the gross floor area of all buildings must be used for general medical and surgical services and more than 50% of the licensed beds must provide acute care services. Properties that use more than 50% of the gross floor area for long-term care (including long-term acute care), skilled nursing, specialty care, and/or ambulatory surgical centers or that have less than 50% of their beds licensed for acute care services are not eligible for an ENERGY STAR score. If your facility does not meet this definition, it is not eligible for an ENERGY STAR score as Hospital. You can choose from the other available healthcare property types: Ambulatory Surgical Center, Medical Office, Other/Specialty Hospital, Outpatient Rehabilitation/Physical Therapy, Urgent Care/Clinic/Other Outpatient, or Senior Care Community.</t>
  </si>
  <si>
    <t>Medical (PT/Rehab)</t>
  </si>
  <si>
    <t>Outpatient Rehabilitation/Physical Therapy offices refers to buildings used to provide diagnosis and treatment for rehabilitation and physical therapy. Gross Floor Area should include all space within the building(s) including offices, exam rooms, waiting rooms, indoor pool areas, atriums, employee break rooms and kitchens, rest rooms, elevator shafts, stairways, mechanical rooms, and storage areas.</t>
  </si>
  <si>
    <t>Medical (Vet Office)</t>
  </si>
  <si>
    <t>A Veterinary Office refers to buildings used for the medical care and treatment of animals. Gross Floor Area should include all space within the building(s) including offices, exam rooms, waiting rooms, atriums, employee break rooms and kitchens, rest rooms, elevator shafts, stairways, mechanical rooms, and storage areas.</t>
  </si>
  <si>
    <t>Medical Office</t>
  </si>
  <si>
    <t>Medical Office refers to buildings used to provide diagnosis and treatment for medical, dental, or psychiatric outpatient care. Gross Floor Area should include all space within the building(s) including offices, exam rooms, laboratories, lobbies, atriums, conference rooms and auditoriums, employee break rooms and kitchens, rest rooms, elevator shafts, stairways, mechanical rooms, and storage areas.</t>
  </si>
  <si>
    <t>Office refers to buildings used for the conduct of commercial or governmental business activities. This includes administrative and professional offices. Gross Floor Area should include all space within the building(s) including offices, conference rooms and auditoriums, kitchens used by staff, lobbies, fitness areas for staff, storage areas, stairways, and elevator shafts.</t>
  </si>
  <si>
    <t>Office (Financial)</t>
  </si>
  <si>
    <t>Financial Office refers to buildings used for financial services such as bank headquarters and securities and brokerage firms. Gross Floor Area should include all space within the building(s) including offices, trading floors, conference rooms and auditoriums, vaults, kitchens used by staff, lobbies, atriums, fitness areas for staff, storage areas, stairways, and elevator shafts.</t>
  </si>
  <si>
    <t>"Other" refers to buildings that do not fall within the available property use categories in Portfolio Manager. Before selecting Other, it is highly recommended that you review the full list of property uses available for selection to ensure that there is not a suitable category for your property. Gross Floor Area should include all space within the building(s), including space devoted to your main business activity, administrative offices, employee break rooms, bathrooms, stairways, and elevator shafts.</t>
  </si>
  <si>
    <t>Other (Education)</t>
  </si>
  <si>
    <t>Other – Education refers to buildings used for religious, community, or other educational purposes not described in the available property uses in Portfolio Manager (i.e educational purposes other than adult education, college/university, K-12 school, pre-school/daycare and vocational schools). Gross Floor Area should include all space within the building(s), including classrooms, administrative space, conference rooms, kitchens used by staff, lobbies, cafeterias, auditoriums, laboratory classrooms, stairways, elevator shafts, and storage areas.</t>
  </si>
  <si>
    <t>Other (Entertainment)</t>
  </si>
  <si>
    <t>Other - Entertainment/Public Assembly refers to buildings whose primary use is for entertainment or public gatherings and that do not meet the definition of any other property use defined in Portfolio Manager. Gross floor area should include all space within the building(s), including entertainment areas, administrative areas, and supporting areas such as storage rooms, hallways, restrooms, stairways, and maintenance areas.</t>
  </si>
  <si>
    <t>Other (Lodging/Res)</t>
  </si>
  <si>
    <t>Other – Lodging/Residential refers to buildings used for residential purposes other than those described in the available property uses in Portfolio Manager (i.e. residential other than multifamily residential, single family home, senior care community, residence hall/dormitory, barracks, prison/incarceration, or hotel). Gross Floor Area should include all space within the building(s), including living areas, common areas, administrative space, kitchens used by staff, lobbies, waiting areas, cafeterias, stairways, atriums, elevator shafts, and storage areas.</t>
  </si>
  <si>
    <t>Other (Mall)</t>
  </si>
  <si>
    <t>Other - Mall refers to buildings containing a collection of stores whose purpose is the sale of goods, but which do not fit into the enclosed mall, lifestyle center, or strip mall property types. Gross Floor Area should include all space within the building(s), including retail stores, offices, food courts, restaurants, storage areas, staff break rooms, walkways, stairwells, and mechanical areas.</t>
  </si>
  <si>
    <t>Other (Public Services)</t>
  </si>
  <si>
    <t>Other – Public Services refers to buildings used by public-sector organizations to provide public services other than those described in the available property uses in Portfolio Manager (i.e. services other than offices, courthouses, drinking water treatment and distribution plants, fire stations, libraries, mailing centers or post offices, police stations, prisons or incarceration facilities, social or meeting halls, transportation terminals or stations, or wastewater treatment plants). Gross Floor Area should include all space within the building(s), including administrative space, kitchens used by staff, lobbies, waiting areas, cafeterias, stairways, atriums, elevator shafts, landscaping sheds, and storage areas.</t>
  </si>
  <si>
    <t>Other (Recreation)</t>
  </si>
  <si>
    <t>Other - Recreation refers to buildings primarily used for recreation that do not meet the definition of any other property use defined in Portfolio Manager. Gross Floor Area should include all space within the building(s), including recreational areas and supporting activities such as mechanical rooms, storage areas, elevator shafts, and stairwells.</t>
  </si>
  <si>
    <t>Other (Rest/Bar)</t>
  </si>
  <si>
    <t>Other – Restaurant/Bar refers to buildings used for preparation and sale of ready-to-eat food and beverages, but which does not fit into the fast food restaurant, restaurant, or bar/nightclub property types. Gross Floor Area should include all space within the building(s), including kitchens, sales areas, dining areas, staff break rooms, and storage areas. Gross Floor Area should not include any outdoor/exterior seating areas, but the energy use of these outdoor areas should be reported on your energy meters.</t>
  </si>
  <si>
    <t>Other (Services)</t>
  </si>
  <si>
    <t>Other - Services refers to buildings in which primarily services are offered, but which does not fit into the Personal Services or Repair Services property types. Examples include kennels, photo processing shops, etc. Gross Floor Area should include all space within the building(s), including sales floors, offices, storage areas, staff break rooms, walkways, and stairwells.</t>
  </si>
  <si>
    <t>Other (Specialty Hosp)</t>
  </si>
  <si>
    <t>Other/Specialty Hospitals refers to long-term acute care hospitals, inpatient rehabilitation facilities, including Cancer Centers and Psychiatric and Substance Abuse Hospitals/Facilities. Gross Floor Area should include all space within the building(s) on the campus including: medical offices, patient rooms, laboratories, lobbies, atriums, cafeterias, rest rooms, stairways, corridors connecting buildings, storage areas, elevator shafts.</t>
  </si>
  <si>
    <t>Other (Stadium)</t>
  </si>
  <si>
    <t>Other - Stadium refers to buildings primarily used for sporting events that do not meet the definition of any other property use defined in Portfolio Manager. Gross Floor Area should include all space within the building(s), including areas for athletic activity and spectator seating and supporting activities such as mechanical rooms, storage areas, elevator shafts, and stairwells.</t>
  </si>
  <si>
    <t>Other (Tech)</t>
  </si>
  <si>
    <t>Other – Technology/Science refers to buildings used for science and technology related services other than Laboratories and Data Centers. Gross Floor Area should include all space within the building(s), including areas with the main business activity, production areas, administrative offices, employee break areas, stairways, atriums, elevator shafts, and storage areas.</t>
  </si>
  <si>
    <t>Other (Utility)</t>
  </si>
  <si>
    <t>Other – Utility applies to buildings used by a utility for some purpose other than general office or energy/power generation. This may include utility transfer stations or maintenance facilities. Note that an administrative office occupied by a utility should be entered as Office, and a power or energy generation plant should be entered as Energy/Power Station. Gross Floor Area should include all space within the building(s), including administrative space, maintenance and equipment areas, generator rooms, kitchens used by staff, lobbies, meeting rooms, stairways, elevator shafts, and storage areas. This should not include any exterior spaces associated with utility operations.</t>
  </si>
  <si>
    <t>Parking</t>
  </si>
  <si>
    <t>Parking refers to buildings and lots used for parking vehicles. This includes open parking lots, parking structures that may be only partially enclosed, and fully-enclosed (or underground) parking structures. Parking structures may be free standing or may be physically connected to another building.</t>
  </si>
  <si>
    <t>Personal Services</t>
  </si>
  <si>
    <t>Personal Services refers to buildings used to sell services rather than physical goods. Examples include dry cleaners, salons, spas, etc. Gross Floor Area should include all space within the building(s), including sales floors, offices, storage areas, staff break rooms, walkways, and stairwells.</t>
  </si>
  <si>
    <t>Rec (Aquarium)</t>
  </si>
  <si>
    <t>Aquarium refers to buildings used to provide aquatic habitat primarily to live animals and which may include public or private viewing areas and educational programs. Gross Floor area should include public and restricted areas such as visitor walkways, tank space, retail areas, restaurants, laboratories, classrooms, administrative/office space, mechanical rooms, storage areas, elevator shafts, and stairwells. Areas not in enclosed buildings, such as outdoor habitats, open-air theaters, walkways, and landscaped areas should not be included in the Gross Floor Area.</t>
  </si>
  <si>
    <t>Rec (Arena - indoor)</t>
  </si>
  <si>
    <t>Indoor Arena refers to enclosed structures used for professional or collegiate sports and entertainment events. Examples of events held in indoor arenas include basketball and hockey games, circus performances, and concerts. Indoor Arenas usually have capacities of 5,000 seats or more and are often characterized by multiple concourses and concession areas.</t>
  </si>
  <si>
    <t>Rec (Bar/Nightclub)</t>
  </si>
  <si>
    <t>Bar/Nightclub refers to buildings used primarily for social/entertainment purposes, and is characterized by most of the revenue being generated from the sale of beverages instead of food. Gross Floor Area should include all space within the building(s), including standing/seating
areas, stage/dressing room areas, food/drink preparation or kitchen areas, retail areas, bathrooms, administrative/office space, mechanical rooms, storage areas, elevator shafts, and
stairwells. Properties whose primary business revenues are generated from the sale of food should be entered using one of the Restaurant property uses, even if there is a bar.</t>
  </si>
  <si>
    <t>Rec (Bowling Alley)</t>
  </si>
  <si>
    <t>Bowling alley refers to buildings used for public or private, recreational or professional bowling. Gross Floor Area should include all space within the building(s), including bowling lanes, concession areas, party rooms, retail areas, administrative/office space, employee break rooms, storage areas, and mechanical rooms.</t>
  </si>
  <si>
    <t>Rec (Casino)</t>
  </si>
  <si>
    <t>Casino refers to buildings primarily used to conduct gambling activities including both electronic and live table games. Gross Floor Area should include all space within the building(s), including the main casino floor/gaming area, restaurants/bars, retail areas, administrative/office space, mechanical rooms, storage areas, elevator shafts, and stairwells. If your Casino is located in the same building as a hotel, we recommend that you enter a separate hotel property use.</t>
  </si>
  <si>
    <t>Rec (Fitness Ctr/Gym)</t>
  </si>
  <si>
    <t>Fitness Center/Health Club/Gym refers to buildings used for recreational or professional athletic training and related activities. Gross Floor Area should include all space within the building(s), including weight and cardio equipment areas, personal training areas, courts, locker rooms, sauna and spa areas, retail areas, administrative/office space, mechanical rooms, storage areas, elevator shafts, and stairwells.</t>
  </si>
  <si>
    <t>Rec (Ice/Curling Rink)</t>
  </si>
  <si>
    <t>Ice/Curling Rink refers to buildings that include one or more ice sheets used for public or private, recreational or professional skating, curling, hockey, or other similar activities. Gross Floor Area should include all space within the building(s), including ice area, spectator areas, concession stands, retail areas, locker rooms, administrative/office areas, employee break rooms, mechanical rooms, and storage areas. Larger facilities primarily serving professional or collegiate functions and with significant spectator seating should review the definition for Indoor Arena to determine the best classification.</t>
  </si>
  <si>
    <t>Rec (Movie Theatre)</t>
  </si>
  <si>
    <t>Movie theater refers to buildings used for public or private film screenings. Gross Floor Area should include all space within the building(s), including seating areas, lobbies, concession stands, bathrooms, administrative/office space, mechanical rooms, storage areas, elevator shafts, and stairwells.</t>
  </si>
  <si>
    <t>Rec (Museum)</t>
  </si>
  <si>
    <t>Museum refers to buildings that display collections to outside visitors for public viewing and enjoyment and for informational/educational purposes. Gross Floor Area should include all space within the building(s), including public collection display areas, meeting rooms, classrooms, gift shops, food service areas, administrative/office space, mechanical rooms, storage areas for collections, elevator shafts, and stairwells.</t>
  </si>
  <si>
    <t>Rec (Performing Arts)</t>
  </si>
  <si>
    <t>Performing Arts refers to buildings used for public or private artistic or musical performances. Gross Floor Area should include all space within the building(s), including seating, stage and backstage areas, food service areas, retail areas, rehearsal studios, administrative/office space, mechanical rooms, storage areas, elevator shafts, and stairwells.</t>
  </si>
  <si>
    <t>Rec (Race Track)</t>
  </si>
  <si>
    <t>Race Track refers to buildings used primarily to hold racing events such as vehicle races, track/field races, horse races, and/or dog-races. Gross Floor Area should include all spectator viewing areas, concourse space on which workers or guests can walk, concession areas, retail stores, restaurants, administrative/office areas, employee break rooms, mechanical rooms, storage areas, elevator shafts, and stairwells. The footprint of the race track itself should also be included in the gross floor area, along with the footprint of any staging areas.</t>
  </si>
  <si>
    <t>Rec (Roller Rink)</t>
  </si>
  <si>
    <t>Roller Rink refers to buildings used primarily for roller-skating, inline skating/rollerblading, or skateboarding. Gross Floor Area should include all space within the building(s), including the rink space, concession areas, locker rooms, retail areas, administrative/office areas, employee break rooms, mechanical rooms, and storage areas.</t>
  </si>
  <si>
    <t>Rec (Social/Mtg Hall)</t>
  </si>
  <si>
    <t>Social/Meeting hall refers to buildings primarily used for public or private gatherings. This may include community group meetings, seminars, workshops, or performances. Please note that there is another property use available, Convention Center, for large exhibition and conference facilities. Gross Floor Area should include all space within the building(s), including meeting rooms, auditoriums, food service areas, lobbies, administrative/office space, mechanical rooms, storage areas, elevator shafts, and stairwells.</t>
  </si>
  <si>
    <t>Rec (Stadium - closed)</t>
  </si>
  <si>
    <t>Stadium (Closed) refers to structures with a permanent or retractable roof which are used primarily for professional or collegiate sports and entertainment events. Examples of events held in closed stadiums include baseball and football games, and concerts. Closed Stadiums usually have capacities of 25,000 seats or more and are often characterized by multiple concourses and concession areas. Gross Floor Area should include all space within the building(s), including concourse space on which workers or guests can walk, concession areas, retail stores, restaurants, administrative/office areas, employee break rooms, kitchens, mechanical rooms, storage areas, elevator shafts, and stairwells. The footprint of the playing field should also be included in the gross floor area.</t>
  </si>
  <si>
    <t>Rec (Stadium - open)</t>
  </si>
  <si>
    <t>Stadium (Open) refers to structures used primarily for professional or collegiate sports and entertainment events in which the playing field is not covered and is exposed to the outside. Examples of events held in open stadiums include baseball, football, and soccer games, and concerts. Open Stadiums usually have capacities of 5,000 seats or more and are often characterized by multiple concourses and concession areas. Gross Floor Area should include all space within the building(s), including concourse space on which workers or guests can walk, concession areas, retail stores, restaurants, administrative/office areas, employee break rooms, kitchens, mechanical rooms, storage areas, elevator shafts, and stairwells. The footprint of the playing field should also be
included in the gross floor area.</t>
  </si>
  <si>
    <t>Rec (Swimming Pool)</t>
  </si>
  <si>
    <t>Swimming Pool refers to any heated swimming pools located either inside or outside. To enter a swimming pool, a specific pool size must be selected. In order to enter buildings associated with a Swimming Pool, the main property use must be entered (e.g., K-12 School, Hotel, Fitness Center/Health Club/Gym, etc).</t>
  </si>
  <si>
    <t>Rec (Zoo)</t>
  </si>
  <si>
    <t>Zoo refers to buildings used primarily to provide habitat to live animals and which may include public or private viewing and educational programs. Gross Floor Area should include all space within all fully enclosed buildings, including, habitats, visitor viewing areas, theaters, classrooms, food service areas, retail stores, veterinary offices, exhibit space, administrative/office space, mechanical rooms, storage areas, elevator shafts, and stairwells. Areas not in fully enclosed buildings, such as outdoor habitats, open-air theaters, walkways, and landscaped areas should not be included in the Gross Floor Area.</t>
  </si>
  <si>
    <t>Residential (Barracks)</t>
  </si>
  <si>
    <t>Barracks refers to residential buildings associated with military facilities or educational institutions which offer multiple accommodations for long-term residents. Gross Floor Area should include all space within the building(s), including bedrooms, common areas, food service facilities, laundry facilities, meeting spaces, exercise rooms, health club/spas, lobbies, elevator shafts, storage areas, and stairways.</t>
  </si>
  <si>
    <t>Residential (Hall/Dorm)</t>
  </si>
  <si>
    <t>Residence Hall/Dormitory refers to buildings associated with educational institutions or military facilities which offer multiple accommodations for long-term residents. Gross Floor Area should include all space within the building(s), including bedrooms, common areas, food service facilities, laundry facilities, meeting spaces, exercise rooms, health club/spas, lobbies, elevator shafts, storage areas, and stairways.</t>
  </si>
  <si>
    <t>Residential (Multifamily)</t>
  </si>
  <si>
    <t>Multifamily refers to residential buildings that contain more than two residential living units. These properties may be high rise buildings (4 or more stories), or garden-style apartments (3 stories or less), townhomes broken into two or more units, or duplex homes. Occupants of these buildings may include tenants, cooperators, and/or individual owners. Gross Floor Area should include all space within the building(s) including living space in each unit, interior common areas, hallways, elevator shafts, and mechanical space, such as a boiler room.</t>
  </si>
  <si>
    <t>Residential (Senior Care)</t>
  </si>
  <si>
    <t>Senior Care Community refers to buildings that house and provide care and assistance for elderly residents. Gross Floor Area should include all space within the building(s) including individual rooms or units, wellness centers, exam rooms, community rooms, small shops or service areas for residents and visitors (e.g. hair salons, convenience stores), staff offices, lobbies, atriums, cafeterias, kitchens, storage areas, hallways, basements, stairways, corridors between buildings, and elevator shafts. The ENERGY STAR score for Senior Care community applies to nursing homes (skilled nursing facilities) and assisted living facilities. Independent senior living communities are not eligible. However, it is common for some Senior Care Communities to offer a mix of residential options including independent living, assisted living, and skilled nursing. More than 50% of the units in a community must be considered skilled nursing and/or assisted living in order to be eligible for an ENERGY STAR
score as a Senior Care Facility. One exception to this rule is for communities in which 50% or more of the units are independent living (IL) but the IL buildings are separately metered stand-alone buildings, a valid rating can be generated only by fully excluding the IL buildings from the rest of the campus. Facilities with more than 50% independent living units cannot earn an ENERGY STAR score and should benchmark using the Multifamily property type.</t>
  </si>
  <si>
    <t>Retail Store refers to individual stores used to conduct the retail sale of non-food consumer goods such as clothing, books, toys, sporting goods, office supplies, hardware, and electronics. Buildings containing multiple stores should be classified as enclosed mall, lifestyle center, or strip mall. Gross Floor Area should include all space within the building(s), including sales areas, storage areas, offices staff break rooms, elevators, and stairwells. To receive an ENERGY STAR score, a Retail Store must be asingle store that is at least 5,000 square feet and has an exterior entrance to the public. The ENERGY STAR score applies to: Department Stores, Discount Stores, Supercenters, Warehouse Clubs, Drug Stores, Dollar Stores, Home Center/Hardware Stores, and Apparel/Specialty Stores (e.g. books, clothing, office products, toys, home goods, and electronics). Eligible store configurations include: free standing stores; stores located in open air or strip centers (a collection of attached stores with common areas that are not enclosed); and mall anchors. Retail configurations not eligible to receive an ENERGY STAR score include: enclosed malls; individual stores located within enclosed malls; lifestyle centers; strip malls; and individual stores that are part of a larger non- mall building (i.e. office or hotel). Convenience Stores, Automobile Dealerships, and Restaurants are not eligible to earn an ENERGY STAR score as Retail. Supermarkets are eligible for an ENERGY STAR score under the Supermarket property type. Note: In order to be eligible to earn ENERGY STAR certification, your building must be located in the US or its territories, or owned by the US government outside of the US.</t>
  </si>
  <si>
    <t>Retail (Auto Dealership)</t>
  </si>
  <si>
    <t>Automobile Dealership refers to buildings used for the sale of new or used cars and light trucks. Gross Floor Area should include all space within the building(s), including sales floors, offices, conference rooms, vehicle service centers, parts storage areas, waiting rooms, staff break rooms, hallways, and stairwells. Gross Floor Area should not include any exterior spaces such as vehicle parking areas.</t>
  </si>
  <si>
    <t>Retail (Conv w Gas Stn)</t>
  </si>
  <si>
    <t>Convenience Store with Gas Station refers to buildings that are co-located with gas stations and are used for the sale of a limited range of items such as groceries, toiletries, newspapers, soft drinks, tobacco products, and other everyday items. Convenience Store with Gas Station may include space for vehicle servicing and repair. Gross Floor Area should include all space within the building(s), including sales floors, offices, staff break rooms, storage areas, and vehicle repair areas. Energy use associated with outside areas such as vehicle parking and gas filling areas should be included with the total energy use for the building(s), but the square footage associated with these outdoor areas should not be included in the Gross Floor Area.</t>
  </si>
  <si>
    <t>Retail (Convenience St)</t>
  </si>
  <si>
    <t>Convenience Store without Gas Station refers to buildings used for the sale of a limited range of items such as groceries, toiletries, newspapers, soft drinks, tobacco products, and other everyday items, which are not co-located with a gas station. Gross Floor Area should include all space within the building(s), including sales floors, offices, staff break rooms, and storage areas. Conference facilities located within a Hotel should be included along with your Hotel property use details, rather than added as a separate Convention Center property use. Conference facilities primarily serving smaller meetings should be entered as Social/Meeting Hall.</t>
  </si>
  <si>
    <t>Retail (Lifestyle Ctr)</t>
  </si>
  <si>
    <t>Lifestyle Center refers to a mixed use commercial development that includes retail stores and leisure amenities, where individual retail stores typically contain an entrance accessible from the outside and are not connected by internal walkways. Lifestyle centers have an open air design, unlike traditional enclosed malls, and often include landscaped pedestrian areas, as well as streets and vehicle parking. Gross Floor Area should include all space within the building(s), including retail stores, offices, food courts, restaurants, residential areas, storage areas, staff break rooms, walkways, stairwells, and mechanical areas. Do not include any exterior spaces such as pedestrian walkways or vehicle parking areas.</t>
  </si>
  <si>
    <t>Retail (Mall - enclosed)</t>
  </si>
  <si>
    <t>Enclosed Mall refers to buildings that house multiple stores, often “anchored” by one or more department stores, and with interior walkways. Most stores will not have entrances accessible from outside, with the exception of the “anchor” stores. Gross Floor Area should include all space within the building(s), including retail stores, offices, food courts, restaurants, storage areas, staff break rooms, atriums, walkways, stairwells, and mechanical rooms.</t>
  </si>
  <si>
    <t>Retail (Repair: Car/Shoe)</t>
  </si>
  <si>
    <t>Repair Services refers to buildings in which some type of repair service is provided. Examples include vehicle service or repair shops, shoe repair, jewelry repair, locksmiths, etc. Gross Floor Area should include all space within the building(s), including sales floors, repair areas, workshops, offices, parts storage areas, waiting rooms, staff break rooms, hallways, and stairwells.</t>
  </si>
  <si>
    <t>Retail (Strip Mall)</t>
  </si>
  <si>
    <t>Strip mall refers to buildings comprising more than one retail store, restaurant, or other business, in an open-air configuration where each establishment has an exterior entrance to the public and there are no internal walkways. Gross Floor Area should include all space within the building(s), including retail stores, offices, restaurants, storage areas, staff break rooms, and stairwells. Do not include any exterior spaces such as vehicle parking areas. Note that individual stores within strip malls may be eligible to receive an ENERGY STAR score if they are over 5,000 square feet in size and have an exterior entrance to the public.</t>
  </si>
  <si>
    <t>Retail (Supermkt/Groc)</t>
  </si>
  <si>
    <t>Supermarket/Grocery Store refers to buildings used for the retail sale of primarily food and beverage products, and which may include small amounts of preparation and sale of ready-to-eat food. Buildings where the primary business is the on-site preparation and sale of ready-to-eat food should use one of the Restaurant property types. Gross Floor Area should include all space within the building(s), including the sales floor, offices, storage areas, kitchens, staff break rooms, and stairwells. Gross Floor Area should include all space within the building, including court/rink space, all concourse space on which workers or guests can walk, concession areas, retail stores, restaurants, administrative/office areas, employee break rooms, kitchens, mechanical rooms, storage areas, elevator shafts, and stairwells.</t>
  </si>
  <si>
    <t>Retail (Wholesale Club)</t>
  </si>
  <si>
    <t>Wholesale Club/Supercenter refers to buildings used to conduct the retail sale of a wide variety of merchandise, typically in bulk quantities. Merchandise may include food, clothing, office supplies, furniture, electronics, books, sporting goods, toys, and hardware. Gross Floor Area should include all space within the building(s), including the sales floor, offices, storage areas, kitchens, staff break rooms, elevators, and stairwells.</t>
  </si>
  <si>
    <t>Self Storage Facility</t>
  </si>
  <si>
    <t>Self-Storage Facility refers to buildings that are used for private storage. Typically, a single Self Storage Facility will contain a variety of individual units that are rented out for the purpose of storing personal belongings. Gross Floor Area should include all space within the building(s), including individual storage units, administrative offices, security and maintenance areas, mechanical rooms, hallways, stairways, and elevator shafts. This should not include exterior/outdoor loading bays or docks.</t>
  </si>
  <si>
    <t>Trans Terminal/Station</t>
  </si>
  <si>
    <t>Transportation Terminal/Station applies to buildings used primarily for accessing public or private transportation. This includes train stations, bus stations, airports, and seaports. These terminals include areas for ticket purchases, and embarkation/disembarkation, and may also include public waiting areas with restaurants and other concessions. Gross Floor Area should include all space within the building(s), including boarding areas, waiting areas, administrative space, kitchens used by staff, lobbies, restaurants, cafeterias, stairways, atria, elevator shafts, and storage areas. This should not includeany exterior spaces associated with the terminals, such as drop-off areas, outdoor platforms, or outdoor loading docks/bays.</t>
  </si>
  <si>
    <t>Warehouse (Non-Refrig)</t>
  </si>
  <si>
    <t>Non-Refrigerated Warehouse refers to unrefrigerated buildings that are used to store goods, manufactured products, merchandise or raw materials. Gross Floor Area should include all space within the building(s), including the main storage rooms, administrative office offices, lobbies, stairways, restrooms, equipment storage areas, and elevator shafts. This should not
include exterior/outdoor loading bays or docks.</t>
  </si>
  <si>
    <t>Warehouse (Refrig)</t>
  </si>
  <si>
    <t>Refrigerated Warehouse refers to refrigerated buildings that are used to store perishable goods or merchandise under refrigeration at temperatures below 50 degrees Fahrenheit. Gross Floor Area should include all space within the building(s), which includes temperature-controlled areas, administrative offices, lobbies, stairways, restrooms, equipment storage areas, and elevator shafts. This should not include exterior/outdoor loading bays or docks.</t>
  </si>
  <si>
    <t>Worship Facility</t>
  </si>
  <si>
    <t>Worship Facility refers to buildings that are used as places of worship. This includes churches,
temples, mosques, synagogues, meetinghouses, or any other buildings that primarily function as a place of religious worship. Gross Floor Area should include all areas inside the building that includes the primary worship area, including food preparation, community rooms, classrooms, and supporting areas such as restrooms, storage areas, hallways, and elevator shafts. The ENERGY STAR score for Worship Facilities applies to buildings that function as the primary place of worship and not to other buildings that may be associated with a religious organization, such as living quarters, schools, or buildings used primarily for other community activities. To receive an ENERGY STAR score, a Worship facility must have at least 25 seats, but cannot have more than 4,000.</t>
  </si>
  <si>
    <t>Resid (Grp C) - Multi Family</t>
  </si>
  <si>
    <t>Resid (Grp C) - Hotel</t>
  </si>
  <si>
    <r>
      <t>Total Area (m</t>
    </r>
    <r>
      <rPr>
        <vertAlign val="superscript"/>
        <sz val="8"/>
        <rFont val="Arial"/>
        <family val="2"/>
      </rPr>
      <t>2</t>
    </r>
    <r>
      <rPr>
        <sz val="8"/>
        <rFont val="Arial"/>
        <family val="2"/>
      </rPr>
      <t>):</t>
    </r>
  </si>
  <si>
    <t>Building Height (number of storeys):</t>
  </si>
  <si>
    <t>4 storeys</t>
  </si>
  <si>
    <t>5 storeys</t>
  </si>
  <si>
    <t>6 storeys</t>
  </si>
  <si>
    <t xml:space="preserve">If Development is within an N/E zone, indicate zone: </t>
  </si>
  <si>
    <t>CoV Modelling Guidelines (version #)</t>
  </si>
  <si>
    <t>Zero Emissions Building Plan Performance Path - Deliverables (Required):</t>
  </si>
  <si>
    <t>…undergoing design using the</t>
  </si>
  <si>
    <t>Zero Emission Bulding Plan (ZEBP)</t>
  </si>
  <si>
    <t>Energy Checklist for ZEBP Requirements</t>
  </si>
  <si>
    <t>Documentation</t>
  </si>
  <si>
    <t>In addition, please make sure the names of all associated energy documents attached to your energy submission emails start with the project address, followed by the project building permit number, followed by the file type such as ZEBP (for the checklist file) or HVAC, or SWH or Lighting or NECB(Part 8) (for supporting documents files) to help us identify, review and store the files in a more timely manner.</t>
  </si>
  <si>
    <t>- Group C occupancies</t>
  </si>
  <si>
    <t>- Multi-Family Buildings greater than 3 storeys</t>
  </si>
  <si>
    <t>- Hotels and Motels</t>
  </si>
  <si>
    <t>- Group D occupancies</t>
  </si>
  <si>
    <t>- Group E occupancies, and</t>
  </si>
  <si>
    <t>- Mixed Use</t>
  </si>
  <si>
    <t>- Group C occupancies with Group D or E occupancies</t>
  </si>
  <si>
    <t>This checklist applies to the following occupancies per 10.2.2.5 of the Building Bylaw:</t>
  </si>
  <si>
    <r>
      <t xml:space="preserve"> Performance Path </t>
    </r>
    <r>
      <rPr>
        <b/>
        <sz val="8"/>
        <color rgb="FF00B050"/>
        <rFont val="Arial"/>
        <family val="2"/>
      </rPr>
      <t xml:space="preserve">(comply with CoV Modelling Guidelines </t>
    </r>
    <r>
      <rPr>
        <b/>
        <u/>
        <sz val="8"/>
        <color rgb="FF00B050"/>
        <rFont val="Arial"/>
        <family val="2"/>
      </rPr>
      <t>and</t>
    </r>
    <r>
      <rPr>
        <b/>
        <sz val="8"/>
        <color rgb="FF00B050"/>
        <rFont val="Arial"/>
        <family val="2"/>
      </rPr>
      <t xml:space="preserve"> with TEUI, TEDI, and GHGI targets of Building By-law article 10.2.2.5)</t>
    </r>
  </si>
  <si>
    <t>for New Construction, Core &amp; Shell, Additions, and Reconstruction projects</t>
  </si>
  <si>
    <t>The second page lists the documentation required at building permit application stage.</t>
  </si>
  <si>
    <t>Office (Grp D)</t>
  </si>
  <si>
    <t>Retail (Grp E)</t>
  </si>
  <si>
    <t>Building Permit Application #:</t>
  </si>
  <si>
    <t>Designer of Rec:</t>
  </si>
  <si>
    <t>Email:</t>
  </si>
  <si>
    <t>Telephone:</t>
  </si>
  <si>
    <t>Contact Person:</t>
  </si>
  <si>
    <t>Opaque Assemblies</t>
  </si>
  <si>
    <t>Assembly Type</t>
  </si>
  <si>
    <t>Assembly Name / Description</t>
  </si>
  <si>
    <t>Wall</t>
  </si>
  <si>
    <t>Roof</t>
  </si>
  <si>
    <t>Floor</t>
  </si>
  <si>
    <t>Door</t>
  </si>
  <si>
    <t>Fenestration Assemblies</t>
  </si>
  <si>
    <t xml:space="preserve"> Building's vertical fenestration</t>
  </si>
  <si>
    <t xml:space="preserve"> Building's horizontal fenestration</t>
  </si>
  <si>
    <t xml:space="preserve">Designed window-to-wall ratio (%):  </t>
  </si>
  <si>
    <t xml:space="preserve">Designed skylight-to-roof ratio (%):  </t>
  </si>
  <si>
    <t>Glazing</t>
  </si>
  <si>
    <t>Skylight</t>
  </si>
  <si>
    <t>Lighting System Controls</t>
  </si>
  <si>
    <t>On</t>
  </si>
  <si>
    <t>Daylighting</t>
  </si>
  <si>
    <t>Off</t>
  </si>
  <si>
    <t>Manual ON only</t>
  </si>
  <si>
    <t>For sidelighting</t>
  </si>
  <si>
    <t>For toplighting</t>
  </si>
  <si>
    <t>Equipment Performance</t>
  </si>
  <si>
    <t>Address:</t>
  </si>
  <si>
    <t>Lighting (Spaces, Systems and Controls)</t>
  </si>
  <si>
    <t>Auto partial OFF</t>
  </si>
  <si>
    <t>Auto full OFF</t>
  </si>
  <si>
    <t>Bilevel control</t>
  </si>
  <si>
    <t>Partial auto ON</t>
  </si>
  <si>
    <t>Manual Control</t>
  </si>
  <si>
    <t>Enclosed Office</t>
  </si>
  <si>
    <t>Open Office</t>
  </si>
  <si>
    <t>Conf/Mtg Rm</t>
  </si>
  <si>
    <t>Reception</t>
  </si>
  <si>
    <t>Waiting Rm</t>
  </si>
  <si>
    <t>Corridor</t>
  </si>
  <si>
    <t>Sales Area</t>
  </si>
  <si>
    <t>Elect/Mech Rm</t>
  </si>
  <si>
    <r>
      <t>Storage (&lt;5m</t>
    </r>
    <r>
      <rPr>
        <vertAlign val="superscript"/>
        <sz val="10"/>
        <rFont val="Calibri"/>
        <family val="2"/>
        <scheme val="minor"/>
      </rPr>
      <t>2</t>
    </r>
    <r>
      <rPr>
        <sz val="10"/>
        <rFont val="Calibri"/>
        <family val="2"/>
        <scheme val="minor"/>
      </rPr>
      <t>)</t>
    </r>
  </si>
  <si>
    <r>
      <t>Storage (&gt;5m</t>
    </r>
    <r>
      <rPr>
        <vertAlign val="superscript"/>
        <sz val="10"/>
        <rFont val="Calibri"/>
        <family val="2"/>
        <scheme val="minor"/>
      </rPr>
      <t>2</t>
    </r>
    <r>
      <rPr>
        <sz val="10"/>
        <rFont val="Calibri"/>
        <family val="2"/>
        <scheme val="minor"/>
      </rPr>
      <t>)</t>
    </r>
  </si>
  <si>
    <t>Washroom</t>
  </si>
  <si>
    <t>Retail Storage</t>
  </si>
  <si>
    <t>Multi-purpose</t>
  </si>
  <si>
    <t>Laundry</t>
  </si>
  <si>
    <t>Hotel Lobby</t>
  </si>
  <si>
    <t>Elevator Lobby</t>
  </si>
  <si>
    <t xml:space="preserve">  OFFICE</t>
  </si>
  <si>
    <t xml:space="preserve">  RETAIL</t>
  </si>
  <si>
    <t xml:space="preserve">  HOTEL/MOTEL</t>
  </si>
  <si>
    <t xml:space="preserve">  GENERAL</t>
  </si>
  <si>
    <t>Food Prep</t>
  </si>
  <si>
    <t>Dining (bar)</t>
  </si>
  <si>
    <t>Dining (café)</t>
  </si>
  <si>
    <t>Dining (Family)</t>
  </si>
  <si>
    <t>Dining (Other)</t>
  </si>
  <si>
    <t>Guest Rm</t>
  </si>
  <si>
    <t>Fitting Rm (retail)</t>
  </si>
  <si>
    <t xml:space="preserve">  NON-ZEBP</t>
  </si>
  <si>
    <t xml:space="preserve">  MULTI-FAMILY RESID</t>
  </si>
  <si>
    <t>Stairwell</t>
  </si>
  <si>
    <t>Mall Concourse</t>
  </si>
  <si>
    <t>Atrium</t>
  </si>
  <si>
    <t>Classroom</t>
  </si>
  <si>
    <t>Audience</t>
  </si>
  <si>
    <t>Stage</t>
  </si>
  <si>
    <t>Server Rm</t>
  </si>
  <si>
    <t>Copy/Print Rm</t>
  </si>
  <si>
    <t>Locker Rm</t>
  </si>
  <si>
    <t>Break Rm</t>
  </si>
  <si>
    <t>Workshop</t>
  </si>
  <si>
    <t>Gym/Exercise Rm</t>
  </si>
  <si>
    <t>Nursing Station</t>
  </si>
  <si>
    <t>Operating Rm</t>
  </si>
  <si>
    <t>Library Area</t>
  </si>
  <si>
    <t>Manuf Area</t>
  </si>
  <si>
    <t>Ancillary Office</t>
  </si>
  <si>
    <t>Sports Arena</t>
  </si>
  <si>
    <t>Warehouse</t>
  </si>
  <si>
    <t>Space Types</t>
  </si>
  <si>
    <t>Lighting Systems and Controls Performance (tab below)</t>
  </si>
  <si>
    <t>SWH Equipment and Systems</t>
  </si>
  <si>
    <t>Component  or Equipment Type</t>
  </si>
  <si>
    <t>Service Water Heating Systems and Performance (tab below)</t>
  </si>
  <si>
    <t>Building Envelope Assemblies Performance (tab below)</t>
  </si>
  <si>
    <t>HVAC Equipment and Systems</t>
  </si>
  <si>
    <t>HVAC Systems and Performance (tab below)</t>
  </si>
  <si>
    <t>Assembly ID/Tag</t>
  </si>
  <si>
    <t>Equip ID/Tag</t>
  </si>
  <si>
    <t>Wall (contact w ground)</t>
  </si>
  <si>
    <t>Roof (contact w ground)</t>
  </si>
  <si>
    <t>Floor (contact w ground)</t>
  </si>
  <si>
    <r>
      <t>(Btu/(h∙ft</t>
    </r>
    <r>
      <rPr>
        <b/>
        <vertAlign val="superscript"/>
        <sz val="9"/>
        <color theme="1"/>
        <rFont val="Arial"/>
        <family val="2"/>
      </rPr>
      <t>2</t>
    </r>
    <r>
      <rPr>
        <b/>
        <sz val="9"/>
        <color theme="1"/>
        <rFont val="Arial"/>
        <family val="2"/>
      </rPr>
      <t>∙F))</t>
    </r>
  </si>
  <si>
    <r>
      <t xml:space="preserve">Assembly Effective </t>
    </r>
    <r>
      <rPr>
        <b/>
        <sz val="10"/>
        <color rgb="FFFF0000"/>
        <rFont val="Arial"/>
        <family val="2"/>
      </rPr>
      <t>U</t>
    </r>
    <r>
      <rPr>
        <b/>
        <sz val="10"/>
        <color theme="1"/>
        <rFont val="Arial"/>
        <family val="2"/>
      </rPr>
      <t>-Value</t>
    </r>
  </si>
  <si>
    <r>
      <t xml:space="preserve">Assembly </t>
    </r>
    <r>
      <rPr>
        <b/>
        <sz val="10"/>
        <color rgb="FFFF0000"/>
        <rFont val="Arial"/>
        <family val="2"/>
      </rPr>
      <t>U</t>
    </r>
    <r>
      <rPr>
        <b/>
        <sz val="10"/>
        <color theme="1"/>
        <rFont val="Arial"/>
        <family val="2"/>
      </rPr>
      <t>-Value</t>
    </r>
  </si>
  <si>
    <t>Component or Equipment</t>
  </si>
  <si>
    <t>Split system</t>
  </si>
  <si>
    <t>Single-package system</t>
  </si>
  <si>
    <t>Air conditioners, all electric phases, split and single-package</t>
  </si>
  <si>
    <t>Heat pumps, split and single package</t>
  </si>
  <si>
    <t>SPVAC and SPVHP in cooling mode</t>
  </si>
  <si>
    <t>SPVHP in heating mode</t>
  </si>
  <si>
    <t>Evaporatively cooled</t>
  </si>
  <si>
    <t>Evaporatively cooled and water evaporatively cooled, split and single-package</t>
  </si>
  <si>
    <t>Water evaporatively cooled air conditioners, split and single-package </t>
  </si>
  <si>
    <t>Air-cooled and water evaporatively cooled</t>
  </si>
  <si>
    <t>Air-cooled</t>
  </si>
  <si>
    <t>Water evaporatively cooled</t>
  </si>
  <si>
    <t>Ground-source and water-source heat pumps</t>
  </si>
  <si>
    <t>Internal water-loop heat pumps</t>
  </si>
  <si>
    <t>Water-cooled air conditioners</t>
  </si>
  <si>
    <t>Direct-expansion ground-source heat pumps</t>
  </si>
  <si>
    <t>PTAC</t>
  </si>
  <si>
    <t>PTHP in cooling mode</t>
  </si>
  <si>
    <t>PTHP in heating mode</t>
  </si>
  <si>
    <t>Room air conditioners with reverse cycle</t>
  </si>
  <si>
    <t>with louvered sides</t>
  </si>
  <si>
    <t>without louvered sides</t>
  </si>
  <si>
    <t>Room air conditioners without reverse cycle</t>
  </si>
  <si>
    <t>Room air conditioners with louvered sides, with reverse cycle</t>
  </si>
  <si>
    <t>Room air conditioners without louvered sides</t>
  </si>
  <si>
    <t>Room air conditioner heat pumps with louvered sides</t>
  </si>
  <si>
    <t>Room air conditioner heat pumps without louvered sides</t>
  </si>
  <si>
    <t>Room air conditioner, casement only</t>
  </si>
  <si>
    <t>Room air conditioner, casement slider</t>
  </si>
  <si>
    <t>Air conditioners, air-cooled</t>
  </si>
  <si>
    <t>Air conditioners, water-cooled</t>
  </si>
  <si>
    <t>Air conditioners, water-cooled with fluid economizer</t>
  </si>
  <si>
    <t>Air conditioners, glycol-cooled</t>
  </si>
  <si>
    <t>Air conditioners, glycol-cooled with fluid economizer</t>
  </si>
  <si>
    <t>Chilled water air handler</t>
  </si>
  <si>
    <t>Vapour compression, air- or water-cooled, electrically operated</t>
  </si>
  <si>
    <t>Absorption, single- or double-effect, indirect-</t>
  </si>
  <si>
    <t>or direct-fired</t>
  </si>
  <si>
    <t>Electric boilers</t>
  </si>
  <si>
    <t>Gas-fired boilers</t>
  </si>
  <si>
    <t>Oil-fired boilers (No. 2 oil)</t>
  </si>
  <si>
    <t>Oil-fired boilers, residual (No. 5 or No. 6 oil) and other oils</t>
  </si>
  <si>
    <r>
      <t xml:space="preserve">Gas-fired warm-air </t>
    </r>
    <r>
      <rPr>
        <i/>
        <sz val="9"/>
        <rFont val="Arial Narrow"/>
        <family val="2"/>
      </rPr>
      <t>furnaces</t>
    </r>
  </si>
  <si>
    <r>
      <t xml:space="preserve">Gas-fired duct </t>
    </r>
    <r>
      <rPr>
        <i/>
        <sz val="9"/>
        <rFont val="Arial Narrow"/>
        <family val="2"/>
      </rPr>
      <t>furnace</t>
    </r>
  </si>
  <si>
    <r>
      <t xml:space="preserve">Gas-fired </t>
    </r>
    <r>
      <rPr>
        <i/>
        <sz val="9"/>
        <rFont val="Arial Narrow"/>
        <family val="2"/>
      </rPr>
      <t>unit heater</t>
    </r>
  </si>
  <si>
    <t>Gas-fired outdoor packaged units</t>
  </si>
  <si>
    <r>
      <t xml:space="preserve">Oil-fired warm-air </t>
    </r>
    <r>
      <rPr>
        <i/>
        <sz val="9"/>
        <rFont val="Arial Narrow"/>
        <family val="2"/>
      </rPr>
      <t>furnace</t>
    </r>
  </si>
  <si>
    <r>
      <t xml:space="preserve">Oil-fired duct </t>
    </r>
    <r>
      <rPr>
        <i/>
        <sz val="9"/>
        <rFont val="Arial Narrow"/>
        <family val="2"/>
      </rPr>
      <t>furnace</t>
    </r>
    <r>
      <rPr>
        <sz val="9"/>
        <color theme="1"/>
        <rFont val="Arial Narrow"/>
        <family val="2"/>
      </rPr>
      <t xml:space="preserve">and </t>
    </r>
    <r>
      <rPr>
        <i/>
        <sz val="9"/>
        <rFont val="Arial Narrow"/>
        <family val="2"/>
      </rPr>
      <t>unit heaters</t>
    </r>
  </si>
  <si>
    <t>Table 5.2.12.2.</t>
  </si>
  <si>
    <t>Cooling tower - centrifugal fan, direct-contact</t>
  </si>
  <si>
    <t>Cooling tower - propeller or axial fan, direct-contact</t>
  </si>
  <si>
    <t>Cooling tower - centrifugal fan, indirect-contact evaporative</t>
  </si>
  <si>
    <t>Cooling tower - propeller or axial fan, indirect-contact evaporative</t>
  </si>
  <si>
    <t>Condenser - centrifugal, indirect-contact evaporative</t>
  </si>
  <si>
    <t>Condenser - propeller or axial fan, indirect-contact evaporative</t>
  </si>
  <si>
    <t>Condenser - air cooled</t>
  </si>
  <si>
    <t>EER</t>
  </si>
  <si>
    <t>IEER</t>
  </si>
  <si>
    <t>SEER</t>
  </si>
  <si>
    <t>COP</t>
  </si>
  <si>
    <t>ICOP</t>
  </si>
  <si>
    <t>SCOP</t>
  </si>
  <si>
    <t>AFUE</t>
  </si>
  <si>
    <t>Et</t>
  </si>
  <si>
    <t>Ec</t>
  </si>
  <si>
    <t>Rating Category</t>
  </si>
  <si>
    <t>Efficiency Rating</t>
  </si>
  <si>
    <t>Electric, instantaneous; Input &gt; 12 kW</t>
  </si>
  <si>
    <t>Gas-fired, storage type; Input &lt; 22 kW</t>
  </si>
  <si>
    <t>Gas-fired, storage type; Input 22 - 117 kW</t>
  </si>
  <si>
    <t xml:space="preserve">Gas-fired, storage type; Input &gt; 117 kW, Input/Vt &lt; 310 </t>
  </si>
  <si>
    <t>Gas-fired, storage type; Input &gt; 117 kW, Vt &lt; 37.8 L</t>
  </si>
  <si>
    <t>Gas-fired, instantaneous</t>
  </si>
  <si>
    <t>Oil-fired, instantaneous; Input ≤ 61.5 kW</t>
  </si>
  <si>
    <t>Oil-fired, instantaneous; Input Others; Input/Vt &lt; 310</t>
  </si>
  <si>
    <t>Oil-fired, instantaneous; Input Others; Vt &lt; 37.8 L</t>
  </si>
  <si>
    <t>Oil-fired, instantaneous; Input Others; Vt ≥ 37.8 L</t>
  </si>
  <si>
    <t>Oil-fired, storage type; Input ≤ 30.5 kW</t>
  </si>
  <si>
    <t>Oil-fired, storage type; Input &gt; 30.5 kW; Input/Vt &lt; 310</t>
  </si>
  <si>
    <t>Oil-fired, storage type; Input &gt; 30.5 kW; Vt &lt; 37.8</t>
  </si>
  <si>
    <t>Oil-fired, storage type; Input &gt; 30.5 kW; Vt ≥ 37.8</t>
  </si>
  <si>
    <t>Pool Heaters -  Gas-fired; input &lt; 117.2 kW</t>
  </si>
  <si>
    <t>Pool Heaters -  Oil-fired</t>
  </si>
  <si>
    <t>Electric, storage-type; Input ≤ 12 kW; Capacity 50-270 L</t>
  </si>
  <si>
    <t>Electric, storage-type; Capacity &gt; 270 and ≤ 454 L</t>
  </si>
  <si>
    <t>Electric, storage-type; Input &gt; 12 kW; Capacity &gt; 454 L</t>
  </si>
  <si>
    <t>Heat pump water heaters; Input ≤ 24 A and ≤ 250 V</t>
  </si>
  <si>
    <t>Gas-fired, storage type; Input &gt; 117 kW, Vt ≥ 37.8 L</t>
  </si>
  <si>
    <t>EF</t>
  </si>
  <si>
    <t>SL</t>
  </si>
  <si>
    <t>Perfromance</t>
  </si>
  <si>
    <r>
      <t>Input / V</t>
    </r>
    <r>
      <rPr>
        <b/>
        <vertAlign val="subscript"/>
        <sz val="10"/>
        <color theme="1"/>
        <rFont val="Arial"/>
        <family val="2"/>
      </rPr>
      <t>t</t>
    </r>
    <r>
      <rPr>
        <b/>
        <sz val="10"/>
        <color theme="1"/>
        <rFont val="Arial"/>
        <family val="2"/>
      </rPr>
      <t xml:space="preserve"> </t>
    </r>
    <r>
      <rPr>
        <b/>
        <sz val="8"/>
        <color theme="1"/>
        <rFont val="Arial"/>
        <family val="2"/>
      </rPr>
      <t>(W/L)</t>
    </r>
  </si>
  <si>
    <r>
      <t xml:space="preserve">Capacity </t>
    </r>
    <r>
      <rPr>
        <b/>
        <sz val="8"/>
        <color theme="1"/>
        <rFont val="Arial"/>
        <family val="2"/>
      </rPr>
      <t>(L)</t>
    </r>
  </si>
  <si>
    <r>
      <t xml:space="preserve">Input    </t>
    </r>
    <r>
      <rPr>
        <b/>
        <sz val="8"/>
        <color theme="1"/>
        <rFont val="Arial"/>
        <family val="2"/>
      </rPr>
      <t>(kW)</t>
    </r>
  </si>
  <si>
    <r>
      <t>Total Volume V</t>
    </r>
    <r>
      <rPr>
        <b/>
        <vertAlign val="subscript"/>
        <sz val="10"/>
        <color theme="1"/>
        <rFont val="Arial"/>
        <family val="2"/>
      </rPr>
      <t>t</t>
    </r>
    <r>
      <rPr>
        <b/>
        <sz val="10"/>
        <color theme="1"/>
        <rFont val="Arial"/>
        <family val="2"/>
      </rPr>
      <t xml:space="preserve"> </t>
    </r>
    <r>
      <rPr>
        <b/>
        <sz val="8"/>
        <color theme="1"/>
        <rFont val="Arial"/>
        <family val="2"/>
      </rPr>
      <t>(L)</t>
    </r>
  </si>
  <si>
    <r>
      <t xml:space="preserve">Cooling or Heating Capacity </t>
    </r>
    <r>
      <rPr>
        <b/>
        <sz val="8"/>
        <color theme="1"/>
        <rFont val="Arial"/>
        <family val="2"/>
      </rPr>
      <t>(kW)</t>
    </r>
  </si>
  <si>
    <t>Category</t>
  </si>
  <si>
    <t>Efficiency</t>
  </si>
  <si>
    <t>Building Height (storeys)</t>
  </si>
  <si>
    <t>Non-Resid Space Area</t>
  </si>
  <si>
    <t>Opaque Effective R-value</t>
  </si>
  <si>
    <t>Non-Opaque Effective R-value</t>
  </si>
  <si>
    <t>Semi-heated Effective R-value</t>
  </si>
  <si>
    <t>Lighting System, Power and Power Density</t>
  </si>
  <si>
    <t>Dec    (W)</t>
  </si>
  <si>
    <t>Display (W)</t>
  </si>
  <si>
    <t>Tenancy, General or Non-ZEBP Area Use</t>
  </si>
  <si>
    <t>Area     ID #</t>
  </si>
  <si>
    <t>Interior Systems</t>
  </si>
  <si>
    <t>W</t>
  </si>
  <si>
    <t>Exterior Systems</t>
  </si>
  <si>
    <t>Other Systems</t>
  </si>
  <si>
    <t>Controls</t>
  </si>
  <si>
    <r>
      <t xml:space="preserve"> m</t>
    </r>
    <r>
      <rPr>
        <vertAlign val="superscript"/>
        <sz val="7"/>
        <color theme="1"/>
        <rFont val="Arial"/>
        <family val="2"/>
      </rPr>
      <t>2</t>
    </r>
  </si>
  <si>
    <t>Version:               201225-1</t>
  </si>
  <si>
    <t>201225-1</t>
  </si>
  <si>
    <r>
      <t xml:space="preserve">Energy Checklist for Zero Emissions Building Plan (ZEBP) </t>
    </r>
    <r>
      <rPr>
        <b/>
        <sz val="8"/>
        <color rgb="FFFF0000"/>
        <rFont val="Arial"/>
        <family val="2"/>
      </rPr>
      <t>for buildings with Group C/D/E occupancies per 10.2.2.5</t>
    </r>
  </si>
  <si>
    <t>Other (not Grp C/D/E)</t>
  </si>
  <si>
    <t>- Group C/D or E occupancies with other (non Group C, D or E) occupancies</t>
  </si>
  <si>
    <r>
      <t>Dec   Area (m</t>
    </r>
    <r>
      <rPr>
        <vertAlign val="superscript"/>
        <sz val="8"/>
        <color theme="1"/>
        <rFont val="Arial"/>
        <family val="2"/>
      </rPr>
      <t>2</t>
    </r>
    <r>
      <rPr>
        <sz val="8"/>
        <color theme="1"/>
        <rFont val="Arial"/>
        <family val="2"/>
      </rPr>
      <t>)</t>
    </r>
  </si>
  <si>
    <r>
      <t>Display Area (m</t>
    </r>
    <r>
      <rPr>
        <vertAlign val="superscript"/>
        <sz val="8"/>
        <color theme="1"/>
        <rFont val="Arial"/>
        <family val="2"/>
      </rPr>
      <t>2</t>
    </r>
    <r>
      <rPr>
        <sz val="8"/>
        <color theme="1"/>
        <rFont val="Arial"/>
        <family val="2"/>
      </rPr>
      <t>)</t>
    </r>
  </si>
  <si>
    <t>Base   (W)</t>
  </si>
  <si>
    <r>
      <t xml:space="preserve">Area       </t>
    </r>
    <r>
      <rPr>
        <b/>
        <sz val="8"/>
        <color theme="1"/>
        <rFont val="Arial"/>
        <family val="2"/>
      </rPr>
      <t>(m</t>
    </r>
    <r>
      <rPr>
        <b/>
        <vertAlign val="superscript"/>
        <sz val="8"/>
        <color theme="1"/>
        <rFont val="Arial"/>
        <family val="2"/>
      </rPr>
      <t>2</t>
    </r>
    <r>
      <rPr>
        <b/>
        <sz val="8"/>
        <color theme="1"/>
        <rFont val="Arial"/>
        <family val="2"/>
      </rPr>
      <t>)</t>
    </r>
  </si>
  <si>
    <r>
      <t>E</t>
    </r>
    <r>
      <rPr>
        <vertAlign val="subscript"/>
        <sz val="10"/>
        <rFont val="Arial"/>
        <family val="2"/>
      </rPr>
      <t>t</t>
    </r>
  </si>
  <si>
    <t>Building Envelope Performance Documentation</t>
  </si>
  <si>
    <t>Lighting Performance Documentation</t>
  </si>
  <si>
    <t>HVAC Performance Documentation</t>
  </si>
  <si>
    <t>Service Water Heating Performance Documentation</t>
  </si>
  <si>
    <t>C&amp;S</t>
  </si>
  <si>
    <t>Addition</t>
  </si>
  <si>
    <t>Reconstruction</t>
  </si>
  <si>
    <r>
      <t xml:space="preserve">Building Modelling </t>
    </r>
    <r>
      <rPr>
        <sz val="8"/>
        <rFont val="Arial"/>
        <family val="2"/>
      </rPr>
      <t>(per CoV Mod Guidelines)</t>
    </r>
  </si>
  <si>
    <t>ZEBP Calculator:</t>
  </si>
  <si>
    <t>ZEBP Checklist and Supporting Docs:</t>
  </si>
  <si>
    <t>A page 2 that lists the requirements/deliverables (supporting documents) for permit submission.</t>
  </si>
  <si>
    <t>Completing the Checklist and Supporting Documents</t>
  </si>
  <si>
    <t>At the bottom of this screen there are a number of excel tabs.  The subsequent tabs are the checklist (pp1 and 2) and the supporting documents to be completed and submitted for building permit.  Note that there is a Sample tab of a properly completed checklist (p1 only).  Be sure to follow the sample carefully to minimize the chance of delaying your permit application due to it being incorrect, inconsistent, or incomplete.  It is important to note that checklists with blanks will be considered incomplete and the applicant will be asked to revise and resubmit.</t>
  </si>
  <si>
    <r>
      <rPr>
        <b/>
        <sz val="14"/>
        <color theme="1"/>
        <rFont val="Arial"/>
        <family val="2"/>
      </rPr>
      <t xml:space="preserve">Building Envelope Assemblies Performance </t>
    </r>
    <r>
      <rPr>
        <b/>
        <sz val="10"/>
        <color rgb="FFFF0000"/>
        <rFont val="Arial"/>
        <family val="2"/>
      </rPr>
      <t>(for ZEBP projects)</t>
    </r>
  </si>
  <si>
    <r>
      <rPr>
        <b/>
        <sz val="14"/>
        <rFont val="Arial"/>
        <family val="2"/>
      </rPr>
      <t>Lighting Systems &amp; Controls Performance</t>
    </r>
    <r>
      <rPr>
        <b/>
        <sz val="16"/>
        <rFont val="Arial"/>
        <family val="2"/>
      </rPr>
      <t xml:space="preserve"> </t>
    </r>
    <r>
      <rPr>
        <b/>
        <sz val="10"/>
        <color rgb="FFFF0000"/>
        <rFont val="Arial"/>
        <family val="2"/>
      </rPr>
      <t>(for ZEBP projects)</t>
    </r>
  </si>
  <si>
    <r>
      <rPr>
        <b/>
        <sz val="14"/>
        <rFont val="Arial"/>
        <family val="2"/>
      </rPr>
      <t>HVAC Systems &amp; Performance</t>
    </r>
    <r>
      <rPr>
        <b/>
        <sz val="16"/>
        <rFont val="Arial"/>
        <family val="2"/>
      </rPr>
      <t xml:space="preserve"> </t>
    </r>
    <r>
      <rPr>
        <b/>
        <sz val="10"/>
        <color rgb="FFFF0000"/>
        <rFont val="Arial"/>
        <family val="2"/>
      </rPr>
      <t>(for ZEBP projects)</t>
    </r>
  </si>
  <si>
    <r>
      <rPr>
        <b/>
        <sz val="14"/>
        <rFont val="Arial"/>
        <family val="2"/>
      </rPr>
      <t>Service Water Heating Systems &amp; Performance</t>
    </r>
    <r>
      <rPr>
        <b/>
        <sz val="16"/>
        <rFont val="Arial"/>
        <family val="2"/>
      </rPr>
      <t xml:space="preserve"> </t>
    </r>
    <r>
      <rPr>
        <b/>
        <sz val="10"/>
        <color rgb="FFFF0000"/>
        <rFont val="Arial"/>
        <family val="2"/>
      </rPr>
      <t>(for ZEBP projects)</t>
    </r>
  </si>
  <si>
    <r>
      <t xml:space="preserve">Rating Condition </t>
    </r>
    <r>
      <rPr>
        <b/>
        <sz val="8"/>
        <color theme="1"/>
        <rFont val="Arial"/>
        <family val="2"/>
      </rPr>
      <t xml:space="preserve">(delta T = </t>
    </r>
    <r>
      <rPr>
        <b/>
        <vertAlign val="superscript"/>
        <sz val="8"/>
        <color theme="1"/>
        <rFont val="Arial"/>
        <family val="2"/>
      </rPr>
      <t>o</t>
    </r>
    <r>
      <rPr>
        <b/>
        <sz val="8"/>
        <color theme="1"/>
        <rFont val="Arial"/>
        <family val="2"/>
      </rPr>
      <t>C)</t>
    </r>
  </si>
  <si>
    <t>Airtightness Testing</t>
  </si>
  <si>
    <t>Testing Agency:</t>
  </si>
  <si>
    <t>Building Test Boundary Information</t>
  </si>
  <si>
    <t>Not applicable</t>
  </si>
  <si>
    <t>Yes/No/Not applicable</t>
  </si>
  <si>
    <t xml:space="preserve">Does the project contain residential suites? </t>
  </si>
  <si>
    <t>Performance - Energy &amp; Emissions Design Report</t>
  </si>
  <si>
    <t>Energy &amp; Emissions Design Report (CoV Energy Modelling Guidelines)</t>
  </si>
  <si>
    <t>Drop down options</t>
  </si>
  <si>
    <t>Single Zone</t>
  </si>
  <si>
    <r>
      <t xml:space="preserve">This energy checklist is to be submitted at the Permit </t>
    </r>
    <r>
      <rPr>
        <u/>
        <sz val="10"/>
        <rFont val="Arial"/>
        <family val="2"/>
      </rPr>
      <t>application</t>
    </r>
    <r>
      <rPr>
        <sz val="10"/>
        <rFont val="Arial"/>
        <family val="2"/>
      </rPr>
      <t xml:space="preserve"> stage.  Submit digital files (Excel file and PDF files) online then again with revisions via email directly to your Project Coordinator.</t>
    </r>
    <r>
      <rPr>
        <u/>
        <sz val="10"/>
        <rFont val="Arial"/>
        <family val="2"/>
      </rPr>
      <t/>
    </r>
  </si>
  <si>
    <t>Naming system for Compliance Documents</t>
  </si>
  <si>
    <t>Alternative</t>
  </si>
  <si>
    <t>Testing method:</t>
  </si>
  <si>
    <t xml:space="preserve">Description of building air barrier system:  </t>
  </si>
  <si>
    <t xml:space="preserve">Test Method:  </t>
  </si>
  <si>
    <t xml:space="preserve">Description of test boundary:  </t>
  </si>
  <si>
    <t xml:space="preserve">Condition of intentional openings:  </t>
  </si>
  <si>
    <r>
      <t>Test boundary enclosed surface area (m</t>
    </r>
    <r>
      <rPr>
        <vertAlign val="superscript"/>
        <sz val="10"/>
        <rFont val="Arial"/>
        <family val="2"/>
      </rPr>
      <t>2</t>
    </r>
    <r>
      <rPr>
        <sz val="10"/>
        <rFont val="Arial"/>
        <family val="2"/>
      </rPr>
      <t xml:space="preserve">):  </t>
    </r>
  </si>
  <si>
    <t>Wall: Exterior Vapour Permeable Peel and Stick and Interior Caulked Poly
Roof: Self-Adhered Membrane
Floor: Cast-in-Place Concrete Slab</t>
  </si>
  <si>
    <t>Airtightness testing using pressurization and depressurization following ASTM E-779 standard as a guide.</t>
  </si>
  <si>
    <t>Interior drywall finishes and exterior cladding finishes were installed. All exterior windows and doors were installed. Roofing membrane was installed.</t>
  </si>
  <si>
    <t xml:space="preserve">All intentional openings (air intake or exhaust penetrations, dryer, kitchen and bathroom exhausts vents) in the building were sealed during the airtightness test.  Exhaust fans at the roof were turned off and temprarily sealed for the test. </t>
  </si>
  <si>
    <t>Airtightness Testing Results (tab below)</t>
  </si>
  <si>
    <t>ABC Air Co. - Name</t>
  </si>
  <si>
    <t>Creative Energy (Central Heat) N/E system</t>
  </si>
  <si>
    <t>City Owned False Creek NEU Service Area</t>
  </si>
  <si>
    <t>Oakridge Energy D/E system</t>
  </si>
  <si>
    <r>
      <t>LPD    (W / m</t>
    </r>
    <r>
      <rPr>
        <vertAlign val="superscript"/>
        <sz val="8"/>
        <color theme="1"/>
        <rFont val="Arial"/>
        <family val="2"/>
      </rPr>
      <t>2</t>
    </r>
    <r>
      <rPr>
        <sz val="8"/>
        <color theme="1"/>
        <rFont val="Arial"/>
        <family val="2"/>
      </rPr>
      <t>)</t>
    </r>
  </si>
  <si>
    <t>IMPORTANT:  Only Testing Plan/Letter (above) has effective date of Jan 1, 2024. Testing Report (this section and Results tab) is already active.</t>
  </si>
  <si>
    <t xml:space="preserve">Building contains resid. suites? </t>
  </si>
  <si>
    <t xml:space="preserve">Modeled w reduced infiltration? </t>
  </si>
  <si>
    <t>Under the ZEBP path, the proposed building's performance model must incorporate all applicable requirements under article 10.2.1.3 (and also 10.2.1.5 for older projects) of the Building Bylaw, and, in accordance with the CoV Energy Modelling Guidelines, meet or exceed the applicable performance targets under article 10.2.2.5. Although the proposed building is demonstrating compliance using a performance path, applicants are to also submit completed forms to demonstrate the performance of all energy related building components. These forms are provided in the tabs below.</t>
  </si>
  <si>
    <t>BP-2025-12345</t>
  </si>
  <si>
    <t>path in accordance with the CoV Energy Modelling Guidelines</t>
  </si>
  <si>
    <t>(within the "Supporting policies and guidelines" section of the ZEBP webpage) for at least one of the following scenarios:</t>
  </si>
  <si>
    <t>365 Windermere Rd - (BP-2025-12345)</t>
  </si>
  <si>
    <t>365 Windermere Rd - (BP-2025-12345) - ZEBP</t>
  </si>
  <si>
    <t>365 Windermere Rd - (BP-2025-12345) - ZEBP(Calc)</t>
  </si>
  <si>
    <t/>
  </si>
  <si>
    <t>Energy &amp; Emissions Design Report</t>
  </si>
  <si>
    <t>365 Windermere Rd - (BP-2025-12345) - EEDR</t>
  </si>
  <si>
    <t>Airtightness Testing Plan</t>
  </si>
  <si>
    <t>365 Windermere Rd - (BP-2025-12345) - AT test plan</t>
  </si>
  <si>
    <t>Airtightness Testing Report</t>
  </si>
  <si>
    <t>365 Windermere Rd - (BP-2025-12345) - AT test report</t>
  </si>
  <si>
    <t>Commissioning Plan</t>
  </si>
  <si>
    <t>365 Windermere Rd - (BP-2025-12345) - CX plan</t>
  </si>
  <si>
    <t>Preliminary Commissioning Report</t>
  </si>
  <si>
    <t>365 Windermere Rd - (BP-2025-12345) - CX report</t>
  </si>
  <si>
    <t>Commissioning</t>
  </si>
  <si>
    <t>250930-1</t>
  </si>
  <si>
    <t>IMPORTANT:  Airtightness requirements per Article 10.2.2.21 are effective Sept 15, 2025. Refer to Bulletin 2023-004-AD/BU</t>
  </si>
  <si>
    <r>
      <t>Airtightness Testing</t>
    </r>
    <r>
      <rPr>
        <sz val="8"/>
        <rFont val="Arial"/>
        <family val="2"/>
      </rPr>
      <t xml:space="preserve"> (10.2.2.21)</t>
    </r>
  </si>
  <si>
    <t>Bulletin</t>
  </si>
  <si>
    <t>IMPORTANT:  Commissioning submittal requirements per Article 10.2.2.22 are effective Sept 15, 2025.</t>
  </si>
  <si>
    <r>
      <t>Commissioning</t>
    </r>
    <r>
      <rPr>
        <sz val="8"/>
        <rFont val="Arial"/>
        <family val="2"/>
      </rPr>
      <t xml:space="preserve"> (10.2.2.22)</t>
    </r>
  </si>
  <si>
    <t>Commissioning (tab below)</t>
  </si>
  <si>
    <t>Commissioning (10.2.2.22)</t>
  </si>
  <si>
    <t>Prelim. Commissioning Report</t>
  </si>
  <si>
    <t>Sched shutoff</t>
  </si>
  <si>
    <r>
      <rPr>
        <b/>
        <sz val="12"/>
        <color rgb="FF000000"/>
        <rFont val="Arial"/>
        <family val="2"/>
      </rPr>
      <t>Airtightness Compliance Results</t>
    </r>
    <r>
      <rPr>
        <b/>
        <sz val="14"/>
        <color indexed="8"/>
        <rFont val="Arial"/>
        <family val="2"/>
      </rPr>
      <t xml:space="preserve"> </t>
    </r>
    <r>
      <rPr>
        <b/>
        <sz val="10"/>
        <color indexed="10"/>
        <rFont val="Arial"/>
        <family val="2"/>
      </rPr>
      <t>(for ASHRAE/NECB projects)</t>
    </r>
  </si>
  <si>
    <r>
      <t>Project Compliance</t>
    </r>
    <r>
      <rPr>
        <b/>
        <sz val="8"/>
        <color theme="1"/>
        <rFont val="Arial"/>
        <family val="2"/>
      </rPr>
      <t xml:space="preserve"> 
</t>
    </r>
    <r>
      <rPr>
        <sz val="8"/>
        <color indexed="10"/>
        <rFont val="Arial"/>
        <family val="2"/>
      </rPr>
      <t>Complete this form at Occupancy Permit Stage</t>
    </r>
  </si>
  <si>
    <r>
      <t xml:space="preserve">VBBL's Whole Building Air Leakage          </t>
    </r>
    <r>
      <rPr>
        <b/>
        <sz val="10"/>
        <color indexed="8"/>
        <rFont val="Arial"/>
        <family val="2"/>
      </rPr>
      <t xml:space="preserve">Test Target </t>
    </r>
    <r>
      <rPr>
        <sz val="9"/>
        <color indexed="8"/>
        <rFont val="Arial"/>
        <family val="2"/>
      </rPr>
      <t>(L/s/m</t>
    </r>
    <r>
      <rPr>
        <vertAlign val="superscript"/>
        <sz val="9"/>
        <color indexed="8"/>
        <rFont val="Arial"/>
        <family val="2"/>
      </rPr>
      <t>2</t>
    </r>
    <r>
      <rPr>
        <sz val="9"/>
        <color indexed="8"/>
        <rFont val="Arial"/>
        <family val="2"/>
      </rPr>
      <t xml:space="preserve"> at 75 Pa)</t>
    </r>
    <r>
      <rPr>
        <sz val="10"/>
        <color indexed="8"/>
        <rFont val="Arial"/>
        <family val="2"/>
      </rPr>
      <t>:</t>
    </r>
  </si>
  <si>
    <r>
      <t xml:space="preserve">Whole Building Air Leakage           </t>
    </r>
    <r>
      <rPr>
        <b/>
        <sz val="10"/>
        <rFont val="Arial"/>
        <family val="2"/>
      </rPr>
      <t xml:space="preserve">Test Result </t>
    </r>
    <r>
      <rPr>
        <sz val="9"/>
        <rFont val="Arial"/>
        <family val="2"/>
      </rPr>
      <t>(L/s/m</t>
    </r>
    <r>
      <rPr>
        <vertAlign val="superscript"/>
        <sz val="9"/>
        <rFont val="Arial"/>
        <family val="2"/>
      </rPr>
      <t>2</t>
    </r>
    <r>
      <rPr>
        <sz val="9"/>
        <rFont val="Arial"/>
        <family val="2"/>
      </rPr>
      <t xml:space="preserve"> at 75 Pa)</t>
    </r>
    <r>
      <rPr>
        <sz val="10"/>
        <rFont val="Arial"/>
        <family val="2"/>
      </rPr>
      <t>:</t>
    </r>
  </si>
  <si>
    <r>
      <t xml:space="preserve">Is the </t>
    </r>
    <r>
      <rPr>
        <b/>
        <sz val="10"/>
        <color theme="1"/>
        <rFont val="Arial"/>
        <family val="2"/>
      </rPr>
      <t>Test Result</t>
    </r>
    <r>
      <rPr>
        <sz val="10"/>
        <color theme="1"/>
        <rFont val="Arial"/>
        <family val="2"/>
      </rPr>
      <t xml:space="preserve"> below the air leakage </t>
    </r>
    <r>
      <rPr>
        <b/>
        <sz val="10"/>
        <color theme="1"/>
        <rFont val="Arial"/>
        <family val="2"/>
      </rPr>
      <t>Test Target</t>
    </r>
    <r>
      <rPr>
        <sz val="10"/>
        <color theme="1"/>
        <rFont val="Arial"/>
        <family val="2"/>
      </rPr>
      <t>?</t>
    </r>
  </si>
  <si>
    <r>
      <t>Building Floor Area (m</t>
    </r>
    <r>
      <rPr>
        <vertAlign val="superscript"/>
        <sz val="10"/>
        <color indexed="8"/>
        <rFont val="Arial"/>
        <family val="2"/>
      </rPr>
      <t>2</t>
    </r>
    <r>
      <rPr>
        <sz val="10"/>
        <color indexed="8"/>
        <rFont val="Arial"/>
        <family val="2"/>
      </rPr>
      <t xml:space="preserve">):  </t>
    </r>
  </si>
  <si>
    <r>
      <rPr>
        <b/>
        <sz val="12"/>
        <color indexed="8"/>
        <rFont val="Arial"/>
        <family val="2"/>
      </rPr>
      <t xml:space="preserve">Commissioning Checklist  </t>
    </r>
    <r>
      <rPr>
        <b/>
        <sz val="12"/>
        <color indexed="10"/>
        <rFont val="Arial"/>
        <family val="2"/>
      </rPr>
      <t>(for all projects)</t>
    </r>
  </si>
  <si>
    <t>Cx Provider Agency:</t>
  </si>
  <si>
    <t>Cx Provider:</t>
  </si>
  <si>
    <t>IMPORTANT: Building equipment and systems commissioning, Article 10.2.2.22, is effective Sept 15, 2025.</t>
  </si>
  <si>
    <t>Cx Provider Qualifications</t>
  </si>
  <si>
    <t>Cx Provider (CxP) qualifications:</t>
  </si>
  <si>
    <t>Qualification details (see above):</t>
  </si>
  <si>
    <t>Conflict of Interest Management</t>
  </si>
  <si>
    <t xml:space="preserve">Is the Cx Provider affiliated with the design or construction team? </t>
  </si>
  <si>
    <r>
      <t xml:space="preserve">Project Compliance at Building Permit stage
</t>
    </r>
    <r>
      <rPr>
        <sz val="8"/>
        <color rgb="FFFF0000"/>
        <rFont val="Arial"/>
        <family val="2"/>
      </rPr>
      <t>Complete this section at Building Permit (full construction) stage.</t>
    </r>
  </si>
  <si>
    <t>The project will be commissioned in accordance with the following standard(s):</t>
  </si>
  <si>
    <t>A commissioning plan meeting the requirements of Division C Section 2.2.8.3 has been submitted as part of Building Permit application.</t>
  </si>
  <si>
    <r>
      <rPr>
        <b/>
        <sz val="12"/>
        <color theme="1"/>
        <rFont val="Arial"/>
        <family val="2"/>
      </rPr>
      <t>Project Compliance at Occupancy Permit stage</t>
    </r>
    <r>
      <rPr>
        <b/>
        <sz val="10"/>
        <color theme="1"/>
        <rFont val="Arial"/>
        <family val="2"/>
      </rPr>
      <t xml:space="preserve">
</t>
    </r>
    <r>
      <rPr>
        <sz val="8"/>
        <color rgb="FFFF0000"/>
        <rFont val="Arial"/>
        <family val="2"/>
      </rPr>
      <t>Complete this section at Occupancy Permit Stage</t>
    </r>
  </si>
  <si>
    <t xml:space="preserve">The Commissioning Plan was used during construction. </t>
  </si>
  <si>
    <t>A preliminary commissioning report meeting the requirements of Division C Section 2.2.8.3 has been submitted as part of Building Permit application:</t>
  </si>
  <si>
    <t>Mechanical systems and associated equipment, controls, meters and submeters were included in the commissioning process.</t>
  </si>
  <si>
    <t>There are unresolved deficiencies in the mechanical systems. (See descriptions within the preliminary commissioning report submitted to the Owner.)</t>
  </si>
  <si>
    <t>Service water heating systems and associated equipment, controls, meters and submeters were included in the commissioning process.</t>
  </si>
  <si>
    <t>There are unresolved deficiencies in the service water heating systems. (See descriptions within the preliminary commissioning report submitted to the Owner.)</t>
  </si>
  <si>
    <t>Lighting systems and associated equipment, controls, meters and submeters were included in the commissioning process.</t>
  </si>
  <si>
    <t>There are unresolved deficiencies in the lighting systems. (See descriptions within the preliminary commissioning report submitted to the Owner.)</t>
  </si>
  <si>
    <t xml:space="preserve">Additional systems were included in the commissioning process. </t>
  </si>
  <si>
    <t>Has the Owner received and accepted the Commissioning Report with a list of incomplete or unresolved issues, delayed or seasonal tests, including a resolution plan with recommneded timelines?</t>
  </si>
  <si>
    <t>Referenced Standard</t>
  </si>
  <si>
    <t>ASHRAE Standard 202-2024</t>
  </si>
  <si>
    <t>CSA Z320-11 (R2021)   and  CSA Z5000-18</t>
  </si>
  <si>
    <t>Type of qualification</t>
  </si>
  <si>
    <t>10+ years of demonstratable experience in commissioning with a minimum of 5 projects of similar scale or scope;  list details below</t>
  </si>
  <si>
    <t>4+ years of demonstratable experience in commissioning with a commissioning designation (e.g. ASHRAE, AEE, BCCB); list designation below</t>
  </si>
  <si>
    <t>Member or licensee of the Association of Professional Engineers and Geoscientists BC qualified by virtue of training or experiencing to provide commissioning services; list license number below</t>
  </si>
  <si>
    <t xml:space="preserve">CxP - NAME - is a Certified Building Commissioning Professional (from AEE) with 6 years of Cx experience </t>
  </si>
  <si>
    <t>Process hot water system for industrial process was also commissioned at owner's request.</t>
  </si>
  <si>
    <t>No - Obtain Owner's acceptance.</t>
  </si>
  <si>
    <t>Did the project performance model use the same infiltration rates as the Test Target value above?</t>
  </si>
  <si>
    <t>Is the whole building Test Target (above) using reduced infiltration rates?"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</si>
</sst>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00_-;\-* #,##0.00_-;_-* &quot;-&quot;??_-;_-@_-"/>
    <numFmt numFmtId="165" formatCode="_(* #,##0_);_(* \(#,##0\);_(* &quot;-&quot;??_);_(@_)"/>
    <numFmt numFmtId="166" formatCode="0.0"/>
    <numFmt numFmtId="167" formatCode="#,##0.0"/>
    <numFmt numFmtId="168" formatCode="_-* #,##0.0_-;\-* #,##0.0_-;_-* &quot;-&quot;??_-;_-@_-"/>
    <numFmt numFmtId="169" formatCode="_-* #,##0_-;\-* #,##0_-;_-* &quot;-&quot;??_-;_-@_-"/>
  </numFmts>
  <fonts count="96" x14ac:knownFonts="1">
    <font>
      <sz val="11"/>
      <color theme="1"/>
      <name val="Calibri"/>
      <family val="2"/>
      <scheme val="minor"/>
    </font>
    <font>
      <sz val="10"/>
      <name val="Arial"/>
      <family val="2"/>
    </font>
    <font>
      <sz val="10"/>
      <color theme="1"/>
      <name val="Arial"/>
      <family val="2"/>
    </font>
    <font>
      <sz val="10"/>
      <name val="Arial"/>
      <family val="2"/>
    </font>
    <font>
      <b/>
      <u/>
      <sz val="13"/>
      <name val="Arial"/>
      <family val="2"/>
    </font>
    <font>
      <b/>
      <u/>
      <sz val="10"/>
      <name val="Arial"/>
      <family val="2"/>
    </font>
    <font>
      <u/>
      <sz val="10"/>
      <name val="Arial"/>
      <family val="2"/>
    </font>
    <font>
      <b/>
      <sz val="10"/>
      <name val="Arial"/>
      <family val="2"/>
    </font>
    <font>
      <b/>
      <sz val="12"/>
      <name val="Arial"/>
      <family val="2"/>
    </font>
    <font>
      <sz val="8"/>
      <name val="Arial"/>
      <family val="2"/>
    </font>
    <font>
      <b/>
      <sz val="11"/>
      <color rgb="FFFF0000"/>
      <name val="Arial"/>
      <family val="2"/>
    </font>
    <font>
      <b/>
      <u/>
      <sz val="11"/>
      <color indexed="10"/>
      <name val="Arial"/>
      <family val="2"/>
    </font>
    <font>
      <b/>
      <sz val="11"/>
      <color indexed="10"/>
      <name val="Arial"/>
      <family val="2"/>
    </font>
    <font>
      <vertAlign val="superscript"/>
      <sz val="10"/>
      <name val="Arial"/>
      <family val="2"/>
    </font>
    <font>
      <sz val="9"/>
      <name val="Arial"/>
      <family val="2"/>
    </font>
    <font>
      <u/>
      <sz val="10"/>
      <color theme="10"/>
      <name val="Arial"/>
      <family val="2"/>
    </font>
    <font>
      <sz val="8"/>
      <color rgb="FF0000FF"/>
      <name val="Arial"/>
      <family val="2"/>
    </font>
    <font>
      <b/>
      <sz val="9"/>
      <color rgb="FFFF0000"/>
      <name val="Arial"/>
      <family val="2"/>
    </font>
    <font>
      <b/>
      <sz val="10"/>
      <color indexed="10"/>
      <name val="Arial"/>
      <family val="2"/>
    </font>
    <font>
      <b/>
      <sz val="10"/>
      <color indexed="57"/>
      <name val="Arial"/>
      <family val="2"/>
    </font>
    <font>
      <b/>
      <u/>
      <sz val="10"/>
      <color indexed="57"/>
      <name val="Arial"/>
      <family val="2"/>
    </font>
    <font>
      <sz val="7"/>
      <name val="Arial"/>
      <family val="2"/>
    </font>
    <font>
      <sz val="10"/>
      <color theme="0"/>
      <name val="Arial"/>
      <family val="2"/>
    </font>
    <font>
      <sz val="10"/>
      <color indexed="10"/>
      <name val="Arial"/>
      <family val="2"/>
    </font>
    <font>
      <sz val="10"/>
      <name val="Wingdings"/>
      <charset val="2"/>
    </font>
    <font>
      <sz val="10"/>
      <color indexed="40"/>
      <name val="Arial"/>
      <family val="2"/>
    </font>
    <font>
      <sz val="10"/>
      <color indexed="57"/>
      <name val="Arial"/>
      <family val="2"/>
    </font>
    <font>
      <b/>
      <u/>
      <sz val="10"/>
      <color indexed="14"/>
      <name val="Arial"/>
      <family val="2"/>
    </font>
    <font>
      <sz val="10"/>
      <color indexed="14"/>
      <name val="Arial"/>
      <family val="2"/>
    </font>
    <font>
      <vertAlign val="superscript"/>
      <sz val="8"/>
      <name val="Arial"/>
      <family val="2"/>
    </font>
    <font>
      <sz val="8"/>
      <color indexed="81"/>
      <name val="Tahoma"/>
      <family val="2"/>
    </font>
    <font>
      <u/>
      <sz val="8"/>
      <color indexed="81"/>
      <name val="Tahoma"/>
      <family val="2"/>
    </font>
    <font>
      <u/>
      <sz val="10"/>
      <color indexed="10"/>
      <name val="Arial"/>
      <family val="2"/>
    </font>
    <font>
      <sz val="10"/>
      <color indexed="12"/>
      <name val="Arial"/>
      <family val="2"/>
    </font>
    <font>
      <b/>
      <u/>
      <sz val="10"/>
      <color indexed="40"/>
      <name val="Arial"/>
      <family val="2"/>
    </font>
    <font>
      <b/>
      <sz val="11"/>
      <name val="Arial"/>
      <family val="2"/>
    </font>
    <font>
      <sz val="10"/>
      <color rgb="FFFF0000"/>
      <name val="Arial"/>
      <family val="2"/>
    </font>
    <font>
      <b/>
      <sz val="9"/>
      <name val="Arial"/>
      <family val="2"/>
    </font>
    <font>
      <b/>
      <sz val="11"/>
      <color theme="1"/>
      <name val="Arial"/>
      <family val="2"/>
    </font>
    <font>
      <sz val="10"/>
      <name val="Arial"/>
      <family val="2"/>
    </font>
    <font>
      <b/>
      <sz val="11"/>
      <color theme="0"/>
      <name val="Arial"/>
      <family val="2"/>
    </font>
    <font>
      <sz val="8"/>
      <color indexed="30"/>
      <name val="Arial"/>
      <family val="2"/>
    </font>
    <font>
      <sz val="8"/>
      <color theme="1"/>
      <name val="Arial"/>
      <family val="2"/>
    </font>
    <font>
      <sz val="9"/>
      <color indexed="81"/>
      <name val="Tahoma"/>
      <family val="2"/>
    </font>
    <font>
      <sz val="10"/>
      <color theme="1"/>
      <name val="Calibri"/>
      <family val="2"/>
      <scheme val="minor"/>
    </font>
    <font>
      <b/>
      <sz val="8"/>
      <color rgb="FFFF0000"/>
      <name val="Arial"/>
      <family val="2"/>
    </font>
    <font>
      <b/>
      <sz val="10"/>
      <color rgb="FF00B050"/>
      <name val="Arial"/>
      <family val="2"/>
    </font>
    <font>
      <b/>
      <sz val="8"/>
      <color rgb="FF00B050"/>
      <name val="Arial"/>
      <family val="2"/>
    </font>
    <font>
      <b/>
      <u/>
      <sz val="8"/>
      <color rgb="FF00B050"/>
      <name val="Arial"/>
      <family val="2"/>
    </font>
    <font>
      <sz val="9"/>
      <color rgb="FFFF0000"/>
      <name val="Arial"/>
      <family val="2"/>
    </font>
    <font>
      <sz val="11"/>
      <color theme="1"/>
      <name val="Calibri"/>
      <family val="2"/>
      <scheme val="minor"/>
    </font>
    <font>
      <b/>
      <sz val="24"/>
      <color theme="1"/>
      <name val="Calibri"/>
      <family val="2"/>
      <scheme val="minor"/>
    </font>
    <font>
      <sz val="9"/>
      <color theme="1"/>
      <name val="Arial"/>
      <family val="2"/>
    </font>
    <font>
      <sz val="11"/>
      <color theme="1"/>
      <name val="Arial"/>
      <family val="2"/>
    </font>
    <font>
      <b/>
      <sz val="10"/>
      <color theme="1"/>
      <name val="Arial"/>
      <family val="2"/>
    </font>
    <font>
      <b/>
      <vertAlign val="subscript"/>
      <sz val="10"/>
      <color theme="1"/>
      <name val="Arial"/>
      <family val="2"/>
    </font>
    <font>
      <b/>
      <sz val="9"/>
      <color theme="1"/>
      <name val="Arial"/>
      <family val="2"/>
    </font>
    <font>
      <b/>
      <vertAlign val="superscript"/>
      <sz val="9"/>
      <color theme="1"/>
      <name val="Arial"/>
      <family val="2"/>
    </font>
    <font>
      <b/>
      <sz val="20"/>
      <color theme="1"/>
      <name val="Calibri"/>
      <family val="2"/>
      <scheme val="minor"/>
    </font>
    <font>
      <b/>
      <sz val="16"/>
      <color theme="1"/>
      <name val="Arial"/>
      <family val="2"/>
    </font>
    <font>
      <b/>
      <sz val="10"/>
      <color rgb="FFFF0000"/>
      <name val="Arial"/>
      <family val="2"/>
    </font>
    <font>
      <b/>
      <sz val="14"/>
      <color theme="1"/>
      <name val="Arial"/>
      <family val="2"/>
    </font>
    <font>
      <b/>
      <sz val="14"/>
      <name val="Arial"/>
      <family val="2"/>
    </font>
    <font>
      <b/>
      <sz val="16"/>
      <name val="Arial"/>
      <family val="2"/>
    </font>
    <font>
      <sz val="10"/>
      <name val="Calibri"/>
      <family val="2"/>
      <scheme val="minor"/>
    </font>
    <font>
      <vertAlign val="superscript"/>
      <sz val="10"/>
      <name val="Calibri"/>
      <family val="2"/>
      <scheme val="minor"/>
    </font>
    <font>
      <b/>
      <u/>
      <sz val="10"/>
      <name val="Calibri"/>
      <family val="2"/>
      <scheme val="minor"/>
    </font>
    <font>
      <b/>
      <sz val="9"/>
      <color indexed="81"/>
      <name val="Tahoma"/>
      <family val="2"/>
    </font>
    <font>
      <sz val="9"/>
      <color theme="1"/>
      <name val="Arial Narrow"/>
      <family val="2"/>
    </font>
    <font>
      <i/>
      <sz val="9"/>
      <name val="Arial Narrow"/>
      <family val="2"/>
    </font>
    <font>
      <b/>
      <sz val="10"/>
      <color theme="1"/>
      <name val="Arial Narrow"/>
      <family val="2"/>
    </font>
    <font>
      <vertAlign val="subscript"/>
      <sz val="10"/>
      <name val="Arial"/>
      <family val="2"/>
    </font>
    <font>
      <b/>
      <sz val="8"/>
      <color theme="1"/>
      <name val="Arial"/>
      <family val="2"/>
    </font>
    <font>
      <b/>
      <vertAlign val="superscript"/>
      <sz val="8"/>
      <color theme="1"/>
      <name val="Arial"/>
      <family val="2"/>
    </font>
    <font>
      <sz val="7"/>
      <color theme="1"/>
      <name val="Arial"/>
      <family val="2"/>
    </font>
    <font>
      <vertAlign val="superscript"/>
      <sz val="7"/>
      <color theme="1"/>
      <name val="Arial"/>
      <family val="2"/>
    </font>
    <font>
      <vertAlign val="superscript"/>
      <sz val="8"/>
      <color theme="1"/>
      <name val="Arial"/>
      <family val="2"/>
    </font>
    <font>
      <i/>
      <sz val="11"/>
      <color theme="1"/>
      <name val="Calibri"/>
      <family val="2"/>
      <scheme val="minor"/>
    </font>
    <font>
      <i/>
      <sz val="10"/>
      <color rgb="FFFF0000"/>
      <name val="Arial"/>
      <family val="2"/>
    </font>
    <font>
      <vertAlign val="superscript"/>
      <sz val="9"/>
      <name val="Arial"/>
      <family val="2"/>
    </font>
    <font>
      <b/>
      <sz val="11"/>
      <color theme="1"/>
      <name val="Calibri"/>
      <family val="2"/>
      <scheme val="minor"/>
    </font>
    <font>
      <b/>
      <sz val="12"/>
      <color rgb="FF000000"/>
      <name val="Arial"/>
      <family val="2"/>
    </font>
    <font>
      <b/>
      <sz val="14"/>
      <color indexed="8"/>
      <name val="Arial"/>
      <family val="2"/>
    </font>
    <font>
      <b/>
      <sz val="12"/>
      <color theme="1"/>
      <name val="Arial"/>
      <family val="2"/>
    </font>
    <font>
      <sz val="8"/>
      <color indexed="10"/>
      <name val="Arial"/>
      <family val="2"/>
    </font>
    <font>
      <b/>
      <sz val="10"/>
      <color indexed="8"/>
      <name val="Arial"/>
      <family val="2"/>
    </font>
    <font>
      <sz val="9"/>
      <color indexed="8"/>
      <name val="Arial"/>
      <family val="2"/>
    </font>
    <font>
      <vertAlign val="superscript"/>
      <sz val="9"/>
      <color indexed="8"/>
      <name val="Arial"/>
      <family val="2"/>
    </font>
    <font>
      <sz val="10"/>
      <color indexed="8"/>
      <name val="Arial"/>
      <family val="2"/>
    </font>
    <font>
      <vertAlign val="superscript"/>
      <sz val="10"/>
      <color indexed="8"/>
      <name val="Arial"/>
      <family val="2"/>
    </font>
    <font>
      <sz val="10"/>
      <name val="Arial"/>
    </font>
    <font>
      <b/>
      <sz val="12"/>
      <color indexed="8"/>
      <name val="Arial"/>
      <family val="2"/>
    </font>
    <font>
      <b/>
      <sz val="12"/>
      <color indexed="10"/>
      <name val="Arial"/>
      <family val="2"/>
    </font>
    <font>
      <sz val="8"/>
      <color rgb="FFFF0000"/>
      <name val="Arial"/>
      <family val="2"/>
    </font>
    <font>
      <b/>
      <i/>
      <sz val="11"/>
      <color theme="1"/>
      <name val="Calibri"/>
      <family val="2"/>
      <scheme val="minor"/>
    </font>
    <font>
      <i/>
      <sz val="10"/>
      <color theme="0" tint="-4.9989318521683403E-2"/>
      <name val="Arial"/>
      <family val="2"/>
    </font>
  </fonts>
  <fills count="10">
    <fill>
      <patternFill patternType="none"/>
    </fill>
    <fill>
      <patternFill patternType="gray125"/>
    </fill>
    <fill>
      <patternFill patternType="solid">
        <fgColor indexed="22"/>
        <bgColor indexed="64"/>
      </patternFill>
    </fill>
    <fill>
      <patternFill patternType="solid">
        <fgColor theme="1"/>
        <bgColor indexed="64"/>
      </patternFill>
    </fill>
    <fill>
      <patternFill patternType="solid">
        <fgColor theme="1" tint="0.34998626667073579"/>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s>
  <borders count="6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diagonal/>
    </border>
    <border>
      <left style="medium">
        <color indexed="64"/>
      </left>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indexed="64"/>
      </left>
      <right/>
      <top style="thin">
        <color auto="1"/>
      </top>
      <bottom/>
      <diagonal/>
    </border>
    <border>
      <left/>
      <right style="medium">
        <color indexed="64"/>
      </right>
      <top style="thin">
        <color auto="1"/>
      </top>
      <bottom/>
      <diagonal/>
    </border>
    <border>
      <left style="medium">
        <color indexed="64"/>
      </left>
      <right/>
      <top/>
      <bottom style="thin">
        <color indexed="64"/>
      </bottom>
      <diagonal/>
    </border>
    <border>
      <left/>
      <right style="medium">
        <color indexed="64"/>
      </right>
      <top style="thin">
        <color auto="1"/>
      </top>
      <bottom style="thin">
        <color auto="1"/>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auto="1"/>
      </left>
      <right/>
      <top style="thin">
        <color auto="1"/>
      </top>
      <bottom style="medium">
        <color indexed="64"/>
      </bottom>
      <diagonal/>
    </border>
    <border>
      <left/>
      <right/>
      <top style="thin">
        <color auto="1"/>
      </top>
      <bottom style="medium">
        <color auto="1"/>
      </bottom>
      <diagonal/>
    </border>
    <border>
      <left/>
      <right style="medium">
        <color indexed="64"/>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indexed="64"/>
      </right>
      <top style="thin">
        <color auto="1"/>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auto="1"/>
      </right>
      <top style="thin">
        <color auto="1"/>
      </top>
      <bottom/>
      <diagonal/>
    </border>
    <border>
      <left style="medium">
        <color indexed="64"/>
      </left>
      <right style="thin">
        <color auto="1"/>
      </right>
      <top/>
      <bottom style="thin">
        <color auto="1"/>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s>
  <cellStyleXfs count="13">
    <xf numFmtId="0" fontId="0" fillId="0" borderId="0"/>
    <xf numFmtId="0" fontId="1" fillId="0" borderId="0"/>
    <xf numFmtId="0" fontId="3" fillId="0" borderId="0"/>
    <xf numFmtId="43" fontId="1" fillId="0" borderId="0" applyFont="0" applyFill="0" applyBorder="0" applyAlignment="0" applyProtection="0"/>
    <xf numFmtId="9" fontId="1" fillId="0" borderId="0" applyFont="0" applyFill="0" applyBorder="0" applyAlignment="0" applyProtection="0"/>
    <xf numFmtId="0" fontId="15" fillId="0" borderId="0" applyNumberFormat="0" applyFill="0" applyBorder="0" applyAlignment="0" applyProtection="0"/>
    <xf numFmtId="0" fontId="1" fillId="0" borderId="0"/>
    <xf numFmtId="0" fontId="39" fillId="0" borderId="0"/>
    <xf numFmtId="164" fontId="50"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90" fillId="0" borderId="0"/>
  </cellStyleXfs>
  <cellXfs count="1249">
    <xf numFmtId="0" fontId="0" fillId="0" borderId="0" xfId="0"/>
    <xf numFmtId="0" fontId="3" fillId="0" borderId="0" xfId="2" applyProtection="1"/>
    <xf numFmtId="0" fontId="3" fillId="0" borderId="0" xfId="2"/>
    <xf numFmtId="0" fontId="1" fillId="0" borderId="12" xfId="2" applyFont="1" applyBorder="1" applyProtection="1"/>
    <xf numFmtId="0" fontId="1" fillId="0" borderId="0" xfId="2" applyFont="1" applyBorder="1" applyProtection="1"/>
    <xf numFmtId="0" fontId="1" fillId="0" borderId="13" xfId="2" applyFont="1" applyBorder="1" applyProtection="1"/>
    <xf numFmtId="0" fontId="5" fillId="0" borderId="12" xfId="2" quotePrefix="1" applyFont="1" applyFill="1" applyBorder="1" applyAlignment="1" applyProtection="1">
      <alignment horizontal="left" vertical="center"/>
    </xf>
    <xf numFmtId="0" fontId="1" fillId="0" borderId="0" xfId="2" quotePrefix="1" applyFont="1" applyBorder="1" applyProtection="1"/>
    <xf numFmtId="0" fontId="1" fillId="0" borderId="0" xfId="2" quotePrefix="1" applyFont="1" applyFill="1" applyBorder="1" applyProtection="1"/>
    <xf numFmtId="0" fontId="3" fillId="0" borderId="14" xfId="2" applyBorder="1" applyProtection="1"/>
    <xf numFmtId="0" fontId="3" fillId="0" borderId="15" xfId="2" applyBorder="1" applyProtection="1"/>
    <xf numFmtId="0" fontId="3" fillId="0" borderId="16" xfId="2" applyBorder="1" applyProtection="1"/>
    <xf numFmtId="0" fontId="1" fillId="0" borderId="0" xfId="2" quotePrefix="1" applyFont="1" applyFill="1" applyBorder="1" applyAlignment="1" applyProtection="1">
      <alignment horizontal="left" vertical="center" wrapText="1"/>
    </xf>
    <xf numFmtId="0" fontId="1" fillId="0" borderId="13" xfId="2" quotePrefix="1" applyFont="1" applyFill="1" applyBorder="1" applyAlignment="1" applyProtection="1">
      <alignment horizontal="left" vertical="center" wrapText="1"/>
    </xf>
    <xf numFmtId="0" fontId="3" fillId="0" borderId="0" xfId="2" applyBorder="1" applyProtection="1"/>
    <xf numFmtId="0" fontId="1" fillId="0" borderId="0" xfId="1" applyFont="1" applyBorder="1" applyAlignment="1" applyProtection="1">
      <alignment vertical="top" wrapText="1"/>
    </xf>
    <xf numFmtId="0" fontId="1" fillId="0" borderId="0" xfId="1" applyFont="1" applyBorder="1" applyAlignment="1" applyProtection="1">
      <alignment vertical="top"/>
    </xf>
    <xf numFmtId="0" fontId="1" fillId="0" borderId="13" xfId="1" applyFont="1" applyBorder="1" applyAlignment="1" applyProtection="1">
      <alignment vertical="top"/>
    </xf>
    <xf numFmtId="0" fontId="1" fillId="0" borderId="0" xfId="1" applyFont="1" applyBorder="1" applyAlignment="1" applyProtection="1">
      <alignment horizontal="left" vertical="top" wrapText="1"/>
    </xf>
    <xf numFmtId="0" fontId="1" fillId="0" borderId="13" xfId="1" applyFont="1" applyBorder="1" applyAlignment="1" applyProtection="1">
      <alignment horizontal="left" vertical="top" wrapText="1"/>
    </xf>
    <xf numFmtId="0" fontId="7" fillId="0" borderId="0" xfId="2" applyFont="1" applyBorder="1" applyProtection="1"/>
    <xf numFmtId="0" fontId="3" fillId="0" borderId="12" xfId="2" applyBorder="1" applyProtection="1"/>
    <xf numFmtId="0" fontId="5" fillId="0" borderId="12" xfId="2" applyFont="1" applyBorder="1" applyAlignment="1" applyProtection="1">
      <alignment vertical="center"/>
    </xf>
    <xf numFmtId="0" fontId="1" fillId="0" borderId="0" xfId="2" applyFont="1" applyBorder="1" applyAlignment="1" applyProtection="1">
      <alignment vertical="center" wrapText="1"/>
    </xf>
    <xf numFmtId="0" fontId="1" fillId="0" borderId="12" xfId="2" applyFont="1" applyBorder="1" applyAlignment="1" applyProtection="1">
      <alignment vertical="center" wrapText="1"/>
    </xf>
    <xf numFmtId="0" fontId="3" fillId="0" borderId="0" xfId="2" applyAlignment="1" applyProtection="1">
      <alignment horizontal="left" wrapText="1"/>
    </xf>
    <xf numFmtId="0" fontId="3" fillId="0" borderId="13" xfId="2" applyBorder="1" applyAlignment="1" applyProtection="1">
      <alignment horizontal="left" wrapText="1"/>
    </xf>
    <xf numFmtId="0" fontId="1" fillId="0" borderId="0" xfId="2" applyFont="1" applyAlignment="1" applyProtection="1">
      <alignment horizontal="left"/>
    </xf>
    <xf numFmtId="0" fontId="1" fillId="0" borderId="0" xfId="2" applyFont="1" applyAlignment="1" applyProtection="1">
      <alignment horizontal="right" wrapText="1"/>
    </xf>
    <xf numFmtId="0" fontId="3" fillId="0" borderId="0" xfId="2" applyAlignment="1" applyProtection="1">
      <alignment horizontal="left"/>
    </xf>
    <xf numFmtId="0" fontId="3" fillId="0" borderId="13" xfId="2" applyBorder="1" applyAlignment="1" applyProtection="1">
      <alignment horizontal="left"/>
    </xf>
    <xf numFmtId="0" fontId="1" fillId="0" borderId="12" xfId="2" applyFont="1" applyBorder="1" applyAlignment="1" applyProtection="1"/>
    <xf numFmtId="0" fontId="1" fillId="0" borderId="14" xfId="2" applyFont="1" applyBorder="1" applyAlignment="1" applyProtection="1"/>
    <xf numFmtId="0" fontId="1" fillId="0" borderId="15" xfId="2" applyFont="1" applyBorder="1" applyAlignment="1" applyProtection="1">
      <alignment vertical="center"/>
    </xf>
    <xf numFmtId="0" fontId="1" fillId="0" borderId="16" xfId="2" applyFont="1" applyBorder="1" applyAlignment="1" applyProtection="1">
      <alignment vertical="center"/>
    </xf>
    <xf numFmtId="0" fontId="8" fillId="0" borderId="0" xfId="2" applyFont="1" applyBorder="1" applyAlignment="1" applyProtection="1">
      <alignment vertical="center"/>
    </xf>
    <xf numFmtId="0" fontId="3" fillId="0" borderId="0" xfId="2" applyBorder="1"/>
    <xf numFmtId="0" fontId="3" fillId="0" borderId="1" xfId="2" applyBorder="1" applyProtection="1"/>
    <xf numFmtId="0" fontId="3" fillId="0" borderId="2" xfId="2" applyBorder="1" applyProtection="1"/>
    <xf numFmtId="0" fontId="3" fillId="0" borderId="3" xfId="2" applyBorder="1" applyProtection="1"/>
    <xf numFmtId="0" fontId="3" fillId="0" borderId="7" xfId="2" applyBorder="1" applyProtection="1"/>
    <xf numFmtId="0" fontId="3" fillId="0" borderId="8" xfId="2" applyBorder="1" applyProtection="1"/>
    <xf numFmtId="0" fontId="3" fillId="0" borderId="0" xfId="2" applyBorder="1" applyAlignment="1" applyProtection="1">
      <alignment horizontal="left"/>
    </xf>
    <xf numFmtId="0" fontId="3" fillId="0" borderId="8" xfId="2" applyBorder="1" applyAlignment="1" applyProtection="1">
      <alignment horizontal="left"/>
    </xf>
    <xf numFmtId="0" fontId="3" fillId="0" borderId="0" xfId="2" quotePrefix="1" applyAlignment="1" applyProtection="1">
      <alignment horizontal="left"/>
    </xf>
    <xf numFmtId="0" fontId="1" fillId="0" borderId="0" xfId="2" applyFont="1" applyBorder="1" applyAlignment="1" applyProtection="1"/>
    <xf numFmtId="0" fontId="3" fillId="0" borderId="7" xfId="2" applyBorder="1" applyAlignment="1" applyProtection="1">
      <alignment horizontal="left"/>
    </xf>
    <xf numFmtId="0" fontId="3" fillId="0" borderId="0" xfId="2" applyBorder="1" applyAlignment="1" applyProtection="1"/>
    <xf numFmtId="167" fontId="3" fillId="0" borderId="0" xfId="2" applyNumberFormat="1" applyBorder="1" applyAlignment="1" applyProtection="1">
      <alignment horizontal="right"/>
    </xf>
    <xf numFmtId="0" fontId="3" fillId="0" borderId="15" xfId="2" applyBorder="1" applyAlignment="1" applyProtection="1"/>
    <xf numFmtId="0" fontId="9" fillId="0" borderId="0" xfId="2" applyFont="1" applyProtection="1"/>
    <xf numFmtId="0" fontId="3" fillId="0" borderId="7" xfId="2" quotePrefix="1" applyBorder="1" applyAlignment="1" applyProtection="1">
      <alignment horizontal="left"/>
    </xf>
    <xf numFmtId="0" fontId="5" fillId="0" borderId="0" xfId="2" applyFont="1" applyBorder="1" applyAlignment="1" applyProtection="1">
      <alignment horizontal="left"/>
    </xf>
    <xf numFmtId="0" fontId="1" fillId="0" borderId="0" xfId="2" quotePrefix="1" applyFont="1" applyBorder="1" applyAlignment="1" applyProtection="1">
      <alignment horizontal="left"/>
    </xf>
    <xf numFmtId="0" fontId="6" fillId="0" borderId="0" xfId="2" applyFont="1" applyBorder="1" applyAlignment="1" applyProtection="1"/>
    <xf numFmtId="0" fontId="9" fillId="0" borderId="0" xfId="2" applyFont="1" applyBorder="1" applyProtection="1"/>
    <xf numFmtId="0" fontId="3" fillId="0" borderId="4" xfId="2" applyBorder="1" applyProtection="1"/>
    <xf numFmtId="0" fontId="3" fillId="0" borderId="5" xfId="2" applyBorder="1" applyProtection="1"/>
    <xf numFmtId="0" fontId="3" fillId="0" borderId="6" xfId="2" applyBorder="1" applyProtection="1"/>
    <xf numFmtId="0" fontId="9" fillId="0" borderId="0" xfId="2" applyFont="1" applyBorder="1" applyAlignment="1" applyProtection="1">
      <alignment horizontal="center" vertical="center"/>
    </xf>
    <xf numFmtId="0" fontId="20" fillId="0" borderId="0" xfId="2" applyFont="1" applyBorder="1" applyAlignment="1" applyProtection="1">
      <alignment horizontal="left"/>
    </xf>
    <xf numFmtId="0" fontId="3" fillId="0" borderId="0" xfId="2" quotePrefix="1" applyAlignment="1" applyProtection="1"/>
    <xf numFmtId="0" fontId="3" fillId="0" borderId="7" xfId="2" applyBorder="1" applyAlignment="1" applyProtection="1"/>
    <xf numFmtId="0" fontId="3" fillId="0" borderId="9" xfId="2" applyBorder="1" applyAlignment="1" applyProtection="1"/>
    <xf numFmtId="0" fontId="3" fillId="0" borderId="10" xfId="2" applyBorder="1" applyAlignment="1" applyProtection="1"/>
    <xf numFmtId="0" fontId="3" fillId="0" borderId="10" xfId="2" applyBorder="1" applyAlignment="1" applyProtection="1">
      <alignment horizontal="left"/>
    </xf>
    <xf numFmtId="0" fontId="5" fillId="0" borderId="10" xfId="2" applyFont="1" applyBorder="1" applyAlignment="1" applyProtection="1">
      <alignment horizontal="left"/>
    </xf>
    <xf numFmtId="0" fontId="1" fillId="0" borderId="10" xfId="2" quotePrefix="1" applyFont="1" applyBorder="1" applyAlignment="1" applyProtection="1">
      <alignment horizontal="left"/>
    </xf>
    <xf numFmtId="0" fontId="3" fillId="0" borderId="11" xfId="2" applyBorder="1" applyAlignment="1" applyProtection="1">
      <alignment horizontal="left"/>
    </xf>
    <xf numFmtId="0" fontId="3" fillId="0" borderId="12" xfId="2" applyBorder="1" applyAlignment="1" applyProtection="1"/>
    <xf numFmtId="0" fontId="3" fillId="0" borderId="13" xfId="2" applyBorder="1" applyAlignment="1" applyProtection="1">
      <alignment horizontal="center"/>
    </xf>
    <xf numFmtId="0" fontId="3" fillId="0" borderId="14" xfId="2" applyBorder="1" applyAlignment="1" applyProtection="1"/>
    <xf numFmtId="0" fontId="21" fillId="0" borderId="15" xfId="2" quotePrefix="1" applyFont="1" applyBorder="1" applyAlignment="1" applyProtection="1">
      <alignment horizontal="left" vertical="center"/>
    </xf>
    <xf numFmtId="0" fontId="3" fillId="0" borderId="15" xfId="2" applyBorder="1" applyAlignment="1" applyProtection="1">
      <alignment horizontal="left"/>
    </xf>
    <xf numFmtId="0" fontId="5" fillId="0" borderId="15" xfId="2" applyFont="1" applyBorder="1" applyAlignment="1" applyProtection="1">
      <alignment horizontal="left"/>
    </xf>
    <xf numFmtId="0" fontId="1" fillId="0" borderId="15" xfId="2" quotePrefix="1" applyFont="1" applyBorder="1" applyAlignment="1" applyProtection="1">
      <alignment horizontal="left"/>
    </xf>
    <xf numFmtId="0" fontId="1" fillId="0" borderId="15" xfId="2" applyFont="1" applyBorder="1" applyAlignment="1" applyProtection="1">
      <alignment horizontal="left"/>
    </xf>
    <xf numFmtId="0" fontId="9" fillId="0" borderId="15" xfId="2" applyFont="1" applyBorder="1" applyAlignment="1" applyProtection="1">
      <alignment horizontal="left"/>
    </xf>
    <xf numFmtId="0" fontId="3" fillId="0" borderId="16" xfId="2" applyBorder="1" applyAlignment="1" applyProtection="1">
      <alignment horizontal="left"/>
    </xf>
    <xf numFmtId="0" fontId="3" fillId="0" borderId="7" xfId="2" quotePrefix="1" applyBorder="1" applyAlignment="1" applyProtection="1"/>
    <xf numFmtId="0" fontId="9" fillId="0" borderId="0" xfId="2" applyFont="1" applyBorder="1" applyAlignment="1" applyProtection="1">
      <alignment horizontal="left"/>
    </xf>
    <xf numFmtId="1" fontId="3" fillId="0" borderId="0" xfId="2" applyNumberFormat="1" applyBorder="1" applyAlignment="1" applyProtection="1">
      <alignment horizontal="center"/>
    </xf>
    <xf numFmtId="0" fontId="1" fillId="0" borderId="0" xfId="2" applyFont="1" applyBorder="1" applyAlignment="1" applyProtection="1">
      <alignment vertical="center"/>
    </xf>
    <xf numFmtId="0" fontId="1" fillId="0" borderId="0" xfId="2" applyFont="1" applyBorder="1" applyAlignment="1" applyProtection="1">
      <alignment horizontal="center" vertical="center" wrapText="1"/>
    </xf>
    <xf numFmtId="0" fontId="3" fillId="0" borderId="4" xfId="2" quotePrefix="1" applyBorder="1" applyAlignment="1" applyProtection="1">
      <alignment horizontal="left"/>
    </xf>
    <xf numFmtId="0" fontId="3" fillId="0" borderId="5" xfId="2" applyBorder="1" applyAlignment="1" applyProtection="1">
      <alignment horizontal="center" vertical="center"/>
    </xf>
    <xf numFmtId="0" fontId="3" fillId="0" borderId="5" xfId="2" applyBorder="1" applyAlignment="1" applyProtection="1">
      <alignment horizontal="left"/>
    </xf>
    <xf numFmtId="0" fontId="3" fillId="0" borderId="5" xfId="2" applyBorder="1" applyAlignment="1" applyProtection="1">
      <alignment horizontal="center" vertical="center" wrapText="1"/>
    </xf>
    <xf numFmtId="1" fontId="3" fillId="0" borderId="5" xfId="2" applyNumberFormat="1" applyBorder="1" applyAlignment="1" applyProtection="1">
      <alignment horizontal="center"/>
    </xf>
    <xf numFmtId="0" fontId="3" fillId="0" borderId="6" xfId="2" applyBorder="1" applyAlignment="1" applyProtection="1">
      <alignment horizontal="left"/>
    </xf>
    <xf numFmtId="0" fontId="3" fillId="0" borderId="0" xfId="2" applyBorder="1" applyAlignment="1" applyProtection="1">
      <alignment horizontal="center" vertical="center"/>
    </xf>
    <xf numFmtId="0" fontId="3" fillId="0" borderId="0" xfId="2" applyAlignment="1" applyProtection="1"/>
    <xf numFmtId="0" fontId="9" fillId="0" borderId="0" xfId="2" applyFont="1" applyBorder="1" applyAlignment="1" applyProtection="1">
      <alignment horizontal="left" vertical="center"/>
    </xf>
    <xf numFmtId="0" fontId="9" fillId="0" borderId="0" xfId="2" applyFont="1" applyFill="1" applyBorder="1" applyAlignment="1" applyProtection="1"/>
    <xf numFmtId="0" fontId="22" fillId="0" borderId="0" xfId="2" applyFont="1" applyFill="1" applyBorder="1" applyAlignment="1" applyProtection="1">
      <alignment horizontal="center" vertical="center"/>
    </xf>
    <xf numFmtId="0" fontId="3" fillId="0" borderId="0" xfId="2" applyAlignment="1"/>
    <xf numFmtId="1" fontId="5" fillId="0" borderId="0" xfId="2" applyNumberFormat="1" applyFont="1" applyBorder="1" applyAlignment="1" applyProtection="1">
      <alignment horizontal="center"/>
    </xf>
    <xf numFmtId="0" fontId="23" fillId="0" borderId="0" xfId="2" quotePrefix="1" applyFont="1" applyBorder="1" applyAlignment="1" applyProtection="1">
      <alignment horizontal="left"/>
    </xf>
    <xf numFmtId="0" fontId="1" fillId="0" borderId="0" xfId="2" quotePrefix="1" applyFont="1" applyBorder="1" applyAlignment="1" applyProtection="1">
      <alignment horizontal="right"/>
    </xf>
    <xf numFmtId="0" fontId="1" fillId="0" borderId="0" xfId="2" applyFont="1" applyProtection="1"/>
    <xf numFmtId="0" fontId="24" fillId="0" borderId="0" xfId="2" applyFont="1" applyProtection="1"/>
    <xf numFmtId="0" fontId="23" fillId="0" borderId="0" xfId="2" applyFont="1" applyBorder="1" applyProtection="1"/>
    <xf numFmtId="0" fontId="25" fillId="0" borderId="0" xfId="2" quotePrefix="1" applyFont="1" applyBorder="1" applyAlignment="1" applyProtection="1">
      <alignment horizontal="right"/>
    </xf>
    <xf numFmtId="0" fontId="25" fillId="0" borderId="0" xfId="2" applyFont="1" applyBorder="1" applyAlignment="1" applyProtection="1"/>
    <xf numFmtId="0" fontId="23" fillId="0" borderId="0" xfId="2" quotePrefix="1" applyFont="1" applyBorder="1" applyAlignment="1" applyProtection="1">
      <alignment horizontal="right"/>
    </xf>
    <xf numFmtId="0" fontId="25" fillId="0" borderId="0" xfId="2" applyFont="1" applyBorder="1" applyProtection="1"/>
    <xf numFmtId="0" fontId="20" fillId="0" borderId="0" xfId="2" applyFont="1" applyBorder="1" applyProtection="1"/>
    <xf numFmtId="0" fontId="26" fillId="0" borderId="0" xfId="2" quotePrefix="1" applyFont="1" applyBorder="1" applyAlignment="1" applyProtection="1">
      <alignment horizontal="right"/>
    </xf>
    <xf numFmtId="0" fontId="26" fillId="0" borderId="0" xfId="2" applyFont="1" applyBorder="1" applyProtection="1"/>
    <xf numFmtId="0" fontId="26" fillId="0" borderId="0" xfId="2" applyFont="1" applyBorder="1" applyAlignment="1" applyProtection="1"/>
    <xf numFmtId="0" fontId="3" fillId="0" borderId="0" xfId="2" applyFill="1" applyBorder="1" applyProtection="1"/>
    <xf numFmtId="0" fontId="9" fillId="0" borderId="0" xfId="2" applyFont="1" applyFill="1" applyBorder="1" applyProtection="1"/>
    <xf numFmtId="0" fontId="1" fillId="0" borderId="0" xfId="2" applyFont="1" applyFill="1" applyBorder="1" applyProtection="1"/>
    <xf numFmtId="0" fontId="27" fillId="0" borderId="0" xfId="2" applyFont="1" applyBorder="1" applyProtection="1"/>
    <xf numFmtId="0" fontId="28" fillId="0" borderId="0" xfId="2" quotePrefix="1" applyFont="1" applyBorder="1" applyAlignment="1" applyProtection="1">
      <alignment horizontal="right"/>
    </xf>
    <xf numFmtId="0" fontId="28" fillId="0" borderId="0" xfId="2" applyFont="1" applyBorder="1" applyProtection="1"/>
    <xf numFmtId="0" fontId="5" fillId="0" borderId="0" xfId="2" applyFont="1" applyBorder="1" applyProtection="1"/>
    <xf numFmtId="0" fontId="9" fillId="0" borderId="0" xfId="2" quotePrefix="1" applyFont="1" applyFill="1" applyBorder="1" applyProtection="1"/>
    <xf numFmtId="0" fontId="9" fillId="0" borderId="0" xfId="1" applyFont="1" applyAlignment="1" applyProtection="1">
      <alignment horizontal="center"/>
    </xf>
    <xf numFmtId="0" fontId="1" fillId="0" borderId="0" xfId="1" applyProtection="1"/>
    <xf numFmtId="0" fontId="1" fillId="0" borderId="0" xfId="1"/>
    <xf numFmtId="0" fontId="1" fillId="0" borderId="7" xfId="1" applyBorder="1" applyProtection="1"/>
    <xf numFmtId="0" fontId="1" fillId="0" borderId="0" xfId="1" applyBorder="1" applyProtection="1"/>
    <xf numFmtId="0" fontId="1" fillId="0" borderId="8" xfId="1" applyBorder="1" applyProtection="1"/>
    <xf numFmtId="0" fontId="9" fillId="0" borderId="0" xfId="1" applyFont="1" applyBorder="1" applyAlignment="1" applyProtection="1">
      <alignment horizontal="left"/>
    </xf>
    <xf numFmtId="0" fontId="7" fillId="0" borderId="0" xfId="1" applyFont="1" applyBorder="1" applyAlignment="1" applyProtection="1">
      <alignment horizontal="left"/>
    </xf>
    <xf numFmtId="0" fontId="1" fillId="0" borderId="0" xfId="1" quotePrefix="1" applyBorder="1" applyAlignment="1" applyProtection="1">
      <alignment horizontal="left"/>
    </xf>
    <xf numFmtId="0" fontId="1" fillId="0" borderId="0" xfId="1" applyBorder="1" applyAlignment="1" applyProtection="1">
      <alignment horizontal="left"/>
    </xf>
    <xf numFmtId="0" fontId="5" fillId="0" borderId="0" xfId="1" applyFont="1" applyBorder="1" applyAlignment="1" applyProtection="1">
      <alignment horizontal="left"/>
    </xf>
    <xf numFmtId="0" fontId="1" fillId="0" borderId="0" xfId="1" quotePrefix="1" applyFont="1" applyBorder="1" applyAlignment="1" applyProtection="1">
      <alignment horizontal="left"/>
    </xf>
    <xf numFmtId="0" fontId="1" fillId="0" borderId="8" xfId="1" applyBorder="1" applyAlignment="1" applyProtection="1">
      <alignment horizontal="left"/>
    </xf>
    <xf numFmtId="0" fontId="1" fillId="0" borderId="0" xfId="1" applyAlignment="1" applyProtection="1">
      <alignment horizontal="left"/>
    </xf>
    <xf numFmtId="0" fontId="1" fillId="0" borderId="0" xfId="1" applyAlignment="1">
      <alignment horizontal="left"/>
    </xf>
    <xf numFmtId="0" fontId="23" fillId="0" borderId="0" xfId="1" quotePrefix="1" applyFont="1" applyBorder="1" applyAlignment="1" applyProtection="1">
      <alignment horizontal="left"/>
    </xf>
    <xf numFmtId="0" fontId="6" fillId="0" borderId="0" xfId="1" applyFont="1" applyBorder="1" applyAlignment="1" applyProtection="1">
      <alignment horizontal="left"/>
    </xf>
    <xf numFmtId="0" fontId="1" fillId="0" borderId="7" xfId="1" quotePrefix="1" applyBorder="1" applyAlignment="1" applyProtection="1">
      <alignment horizontal="left"/>
    </xf>
    <xf numFmtId="0" fontId="6" fillId="0" borderId="7" xfId="1" applyFont="1" applyBorder="1" applyAlignment="1" applyProtection="1">
      <alignment horizontal="left"/>
    </xf>
    <xf numFmtId="0" fontId="1" fillId="0" borderId="0" xfId="1" applyFont="1" applyBorder="1" applyAlignment="1" applyProtection="1">
      <alignment horizontal="left"/>
    </xf>
    <xf numFmtId="0" fontId="1" fillId="0" borderId="0" xfId="1" quotePrefix="1" applyBorder="1" applyAlignment="1" applyProtection="1">
      <alignment horizontal="right"/>
    </xf>
    <xf numFmtId="0" fontId="1" fillId="0" borderId="0" xfId="1" applyFont="1" applyProtection="1"/>
    <xf numFmtId="0" fontId="32" fillId="0" borderId="0" xfId="1" applyFont="1" applyBorder="1" applyProtection="1"/>
    <xf numFmtId="0" fontId="1" fillId="0" borderId="0" xfId="1" quotePrefix="1" applyFont="1" applyBorder="1" applyAlignment="1" applyProtection="1">
      <alignment horizontal="right"/>
    </xf>
    <xf numFmtId="0" fontId="1" fillId="0" borderId="0" xfId="1" applyFont="1" applyBorder="1" applyProtection="1"/>
    <xf numFmtId="0" fontId="9" fillId="0" borderId="0" xfId="1" applyFont="1" applyBorder="1" applyAlignment="1" applyProtection="1">
      <alignment horizontal="center"/>
    </xf>
    <xf numFmtId="0" fontId="1" fillId="0" borderId="5" xfId="1" applyBorder="1" applyProtection="1"/>
    <xf numFmtId="0" fontId="1" fillId="0" borderId="5" xfId="1" applyFont="1" applyBorder="1" applyProtection="1"/>
    <xf numFmtId="0" fontId="1" fillId="0" borderId="5" xfId="1" quotePrefix="1" applyFont="1" applyBorder="1" applyAlignment="1" applyProtection="1">
      <alignment horizontal="right"/>
    </xf>
    <xf numFmtId="0" fontId="1" fillId="0" borderId="0" xfId="1" applyBorder="1" applyAlignment="1" applyProtection="1"/>
    <xf numFmtId="0" fontId="1" fillId="0" borderId="7" xfId="1" applyBorder="1" applyAlignment="1" applyProtection="1">
      <alignment horizontal="left"/>
    </xf>
    <xf numFmtId="0" fontId="1" fillId="0" borderId="4" xfId="1" quotePrefix="1" applyBorder="1" applyAlignment="1" applyProtection="1">
      <alignment horizontal="left"/>
    </xf>
    <xf numFmtId="0" fontId="23" fillId="0" borderId="5" xfId="1" quotePrefix="1" applyFont="1" applyBorder="1" applyAlignment="1" applyProtection="1">
      <alignment horizontal="right"/>
    </xf>
    <xf numFmtId="0" fontId="23" fillId="0" borderId="5" xfId="1" applyFont="1" applyBorder="1" applyAlignment="1" applyProtection="1"/>
    <xf numFmtId="0" fontId="33" fillId="0" borderId="5" xfId="1" quotePrefix="1" applyFont="1" applyBorder="1" applyAlignment="1" applyProtection="1">
      <alignment horizontal="right"/>
    </xf>
    <xf numFmtId="0" fontId="33" fillId="0" borderId="5" xfId="1" applyFont="1" applyBorder="1" applyProtection="1"/>
    <xf numFmtId="0" fontId="1" fillId="0" borderId="5" xfId="1" quotePrefix="1" applyFont="1" applyBorder="1" applyAlignment="1" applyProtection="1">
      <alignment horizontal="left"/>
    </xf>
    <xf numFmtId="0" fontId="1" fillId="0" borderId="5" xfId="1" applyBorder="1" applyAlignment="1" applyProtection="1">
      <alignment horizontal="left"/>
    </xf>
    <xf numFmtId="0" fontId="1" fillId="0" borderId="6" xfId="1" applyBorder="1" applyAlignment="1" applyProtection="1">
      <alignment horizontal="left"/>
    </xf>
    <xf numFmtId="0" fontId="1" fillId="0" borderId="0" xfId="1" applyBorder="1" applyAlignment="1" applyProtection="1">
      <alignment horizontal="center" vertical="center"/>
    </xf>
    <xf numFmtId="0" fontId="1" fillId="0" borderId="0" xfId="1" applyAlignment="1" applyProtection="1"/>
    <xf numFmtId="0" fontId="9" fillId="0" borderId="0" xfId="1" applyFont="1" applyBorder="1" applyAlignment="1" applyProtection="1">
      <alignment horizontal="left" vertical="center"/>
    </xf>
    <xf numFmtId="0" fontId="22" fillId="0" borderId="0" xfId="1" applyFont="1" applyFill="1" applyBorder="1" applyAlignment="1" applyProtection="1">
      <alignment horizontal="center" vertical="center"/>
    </xf>
    <xf numFmtId="0" fontId="1" fillId="0" borderId="0" xfId="1" applyFont="1" applyBorder="1" applyAlignment="1" applyProtection="1">
      <alignment horizontal="center"/>
    </xf>
    <xf numFmtId="0" fontId="24" fillId="0" borderId="0" xfId="1" applyFont="1" applyProtection="1"/>
    <xf numFmtId="0" fontId="1" fillId="0" borderId="0" xfId="1" applyFont="1" applyBorder="1" applyAlignment="1" applyProtection="1"/>
    <xf numFmtId="0" fontId="23" fillId="0" borderId="0" xfId="1" quotePrefix="1" applyFont="1" applyBorder="1" applyAlignment="1" applyProtection="1">
      <alignment horizontal="right"/>
    </xf>
    <xf numFmtId="0" fontId="23" fillId="0" borderId="0" xfId="1" applyFont="1" applyBorder="1" applyProtection="1"/>
    <xf numFmtId="0" fontId="33" fillId="0" borderId="0" xfId="1" quotePrefix="1" applyFont="1" applyBorder="1" applyAlignment="1" applyProtection="1">
      <alignment horizontal="right"/>
    </xf>
    <xf numFmtId="0" fontId="6" fillId="0" borderId="0" xfId="1" applyFont="1" applyAlignment="1" applyProtection="1">
      <alignment horizontal="left"/>
    </xf>
    <xf numFmtId="0" fontId="34" fillId="0" borderId="0" xfId="1" applyFont="1" applyBorder="1" applyProtection="1"/>
    <xf numFmtId="0" fontId="25" fillId="0" borderId="0" xfId="1" quotePrefix="1" applyFont="1" applyBorder="1" applyAlignment="1" applyProtection="1">
      <alignment horizontal="right"/>
    </xf>
    <xf numFmtId="0" fontId="25" fillId="0" borderId="0" xfId="1" applyFont="1" applyBorder="1" applyProtection="1"/>
    <xf numFmtId="0" fontId="20" fillId="0" borderId="0" xfId="1" applyFont="1" applyBorder="1" applyProtection="1"/>
    <xf numFmtId="0" fontId="26" fillId="0" borderId="0" xfId="1" quotePrefix="1" applyFont="1" applyBorder="1" applyAlignment="1" applyProtection="1">
      <alignment horizontal="right"/>
    </xf>
    <xf numFmtId="0" fontId="26" fillId="0" borderId="0" xfId="1" applyFont="1" applyBorder="1" applyProtection="1"/>
    <xf numFmtId="0" fontId="9" fillId="0" borderId="0" xfId="1" applyFont="1" applyBorder="1" applyAlignment="1">
      <alignment horizontal="center"/>
    </xf>
    <xf numFmtId="0" fontId="26" fillId="0" borderId="0" xfId="1" quotePrefix="1" applyFont="1" applyBorder="1" applyAlignment="1">
      <alignment horizontal="right"/>
    </xf>
    <xf numFmtId="0" fontId="26" fillId="0" borderId="0" xfId="1" applyFont="1" applyBorder="1"/>
    <xf numFmtId="0" fontId="1" fillId="0" borderId="0" xfId="1" applyBorder="1"/>
    <xf numFmtId="0" fontId="32" fillId="0" borderId="0" xfId="1" applyFont="1" applyBorder="1"/>
    <xf numFmtId="0" fontId="23" fillId="0" borderId="0" xfId="1" quotePrefix="1" applyFont="1" applyBorder="1" applyAlignment="1">
      <alignment horizontal="right"/>
    </xf>
    <xf numFmtId="0" fontId="23" fillId="0" borderId="0" xfId="1" applyFont="1" applyBorder="1"/>
    <xf numFmtId="0" fontId="1" fillId="0" borderId="0" xfId="1" quotePrefix="1" applyBorder="1"/>
    <xf numFmtId="0" fontId="1" fillId="0" borderId="0" xfId="1" applyFont="1" applyBorder="1"/>
    <xf numFmtId="0" fontId="1" fillId="0" borderId="0" xfId="1" quotePrefix="1" applyBorder="1" applyAlignment="1">
      <alignment horizontal="right"/>
    </xf>
    <xf numFmtId="0" fontId="27" fillId="0" borderId="0" xfId="1" applyFont="1" applyBorder="1"/>
    <xf numFmtId="0" fontId="28" fillId="0" borderId="0" xfId="1" quotePrefix="1" applyFont="1" applyBorder="1" applyAlignment="1">
      <alignment horizontal="right"/>
    </xf>
    <xf numFmtId="0" fontId="1" fillId="0" borderId="0" xfId="1" applyBorder="1" applyAlignment="1">
      <alignment horizontal="right"/>
    </xf>
    <xf numFmtId="0" fontId="9" fillId="0" borderId="0" xfId="1" applyFont="1" applyAlignment="1">
      <alignment horizontal="center"/>
    </xf>
    <xf numFmtId="0" fontId="1" fillId="0" borderId="1" xfId="1" applyBorder="1" applyProtection="1"/>
    <xf numFmtId="0" fontId="1" fillId="0" borderId="2" xfId="1" applyBorder="1" applyProtection="1"/>
    <xf numFmtId="0" fontId="1" fillId="0" borderId="3" xfId="1" applyBorder="1" applyProtection="1"/>
    <xf numFmtId="0" fontId="19" fillId="0" borderId="0" xfId="1" applyFont="1" applyBorder="1" applyAlignment="1" applyProtection="1">
      <alignment horizontal="left"/>
    </xf>
    <xf numFmtId="0" fontId="15" fillId="0" borderId="0" xfId="5" applyBorder="1" applyProtection="1"/>
    <xf numFmtId="0" fontId="6" fillId="0" borderId="0" xfId="1" applyFont="1" applyBorder="1" applyAlignment="1">
      <alignment vertical="top" wrapText="1"/>
    </xf>
    <xf numFmtId="0" fontId="9" fillId="0" borderId="0" xfId="1" applyFont="1" applyBorder="1" applyAlignment="1" applyProtection="1"/>
    <xf numFmtId="0" fontId="1" fillId="0" borderId="0" xfId="1" applyAlignment="1">
      <alignment horizontal="center"/>
    </xf>
    <xf numFmtId="0" fontId="9" fillId="0" borderId="0" xfId="1" applyFont="1" applyFill="1" applyBorder="1" applyAlignment="1" applyProtection="1"/>
    <xf numFmtId="0" fontId="5" fillId="0" borderId="0" xfId="1" applyFont="1" applyBorder="1" applyProtection="1"/>
    <xf numFmtId="0" fontId="1" fillId="0" borderId="0" xfId="2" applyFont="1" applyBorder="1" applyAlignment="1" applyProtection="1">
      <alignment horizontal="center"/>
    </xf>
    <xf numFmtId="0" fontId="1" fillId="0" borderId="0" xfId="2" applyFont="1" applyBorder="1" applyAlignment="1" applyProtection="1">
      <alignment horizontal="left"/>
    </xf>
    <xf numFmtId="0" fontId="3" fillId="0" borderId="0" xfId="2" quotePrefix="1" applyBorder="1" applyAlignment="1" applyProtection="1">
      <alignment horizontal="left"/>
    </xf>
    <xf numFmtId="0" fontId="9" fillId="0" borderId="0" xfId="2" applyFont="1" applyBorder="1" applyAlignment="1" applyProtection="1">
      <alignment horizontal="center"/>
    </xf>
    <xf numFmtId="0" fontId="9" fillId="0" borderId="15" xfId="2" applyFont="1" applyBorder="1" applyAlignment="1" applyProtection="1">
      <alignment horizontal="center"/>
    </xf>
    <xf numFmtId="0" fontId="3" fillId="0" borderId="0" xfId="2" applyBorder="1" applyAlignment="1" applyProtection="1">
      <alignment horizontal="right"/>
    </xf>
    <xf numFmtId="0" fontId="3" fillId="0" borderId="0" xfId="2" quotePrefix="1" applyBorder="1" applyAlignment="1" applyProtection="1">
      <alignment horizontal="right"/>
    </xf>
    <xf numFmtId="0" fontId="3" fillId="0" borderId="5" xfId="2" applyBorder="1" applyAlignment="1" applyProtection="1">
      <alignment horizontal="center"/>
    </xf>
    <xf numFmtId="0" fontId="9" fillId="0" borderId="24" xfId="2" applyFont="1" applyBorder="1" applyAlignment="1" applyProtection="1">
      <alignment horizontal="center"/>
    </xf>
    <xf numFmtId="0" fontId="17" fillId="0" borderId="0" xfId="2" quotePrefix="1" applyFont="1" applyBorder="1" applyAlignment="1" applyProtection="1">
      <alignment vertical="center"/>
    </xf>
    <xf numFmtId="0" fontId="3" fillId="0" borderId="0" xfId="2" quotePrefix="1" applyBorder="1" applyAlignment="1" applyProtection="1">
      <alignment horizontal="left"/>
    </xf>
    <xf numFmtId="0" fontId="9" fillId="0" borderId="0" xfId="1" applyFont="1" applyBorder="1" applyAlignment="1" applyProtection="1">
      <alignment horizontal="center"/>
    </xf>
    <xf numFmtId="0" fontId="26" fillId="0" borderId="0" xfId="1" applyFont="1" applyBorder="1" applyAlignment="1" applyProtection="1"/>
    <xf numFmtId="0" fontId="36" fillId="0" borderId="0" xfId="1" applyFont="1" applyBorder="1" applyAlignment="1" applyProtection="1"/>
    <xf numFmtId="0" fontId="38" fillId="0" borderId="11" xfId="6" applyFont="1" applyBorder="1" applyAlignment="1" applyProtection="1">
      <alignment vertical="center" textRotation="90" wrapText="1"/>
    </xf>
    <xf numFmtId="0" fontId="38" fillId="0" borderId="11" xfId="6" applyFont="1" applyBorder="1" applyAlignment="1" applyProtection="1">
      <alignment vertical="center" wrapText="1"/>
    </xf>
    <xf numFmtId="0" fontId="38" fillId="0" borderId="10" xfId="6" applyFont="1" applyBorder="1" applyAlignment="1" applyProtection="1">
      <alignment horizontal="center" vertical="center" wrapText="1"/>
    </xf>
    <xf numFmtId="0" fontId="38" fillId="0" borderId="27" xfId="6" applyFont="1" applyBorder="1" applyAlignment="1" applyProtection="1">
      <alignment horizontal="center" vertical="center" wrapText="1"/>
    </xf>
    <xf numFmtId="0" fontId="38" fillId="0" borderId="19" xfId="6" applyFont="1" applyBorder="1" applyAlignment="1" applyProtection="1">
      <alignment horizontal="center" vertical="center" wrapText="1"/>
    </xf>
    <xf numFmtId="0" fontId="38" fillId="0" borderId="24" xfId="6" applyFont="1" applyBorder="1" applyAlignment="1" applyProtection="1">
      <alignment horizontal="center" vertical="center" wrapText="1"/>
    </xf>
    <xf numFmtId="0" fontId="38" fillId="0" borderId="17" xfId="6" applyFont="1" applyBorder="1" applyAlignment="1" applyProtection="1">
      <alignment horizontal="center" vertical="center" wrapText="1"/>
    </xf>
    <xf numFmtId="0" fontId="38" fillId="0" borderId="3" xfId="6" applyFont="1" applyBorder="1" applyAlignment="1" applyProtection="1">
      <alignment horizontal="center" vertical="center" wrapText="1"/>
    </xf>
    <xf numFmtId="0" fontId="39" fillId="0" borderId="0" xfId="7" applyFont="1" applyAlignment="1" applyProtection="1"/>
    <xf numFmtId="0" fontId="39" fillId="0" borderId="0" xfId="7" applyFont="1" applyAlignment="1"/>
    <xf numFmtId="0" fontId="39" fillId="0" borderId="0" xfId="7"/>
    <xf numFmtId="0" fontId="2" fillId="3" borderId="0" xfId="6" applyFont="1" applyFill="1" applyBorder="1" applyAlignment="1" applyProtection="1">
      <alignment horizontal="center" textRotation="90" wrapText="1"/>
    </xf>
    <xf numFmtId="0" fontId="40" fillId="3" borderId="15" xfId="6" applyFont="1" applyFill="1" applyBorder="1" applyAlignment="1" applyProtection="1">
      <alignment horizontal="center" vertical="center"/>
    </xf>
    <xf numFmtId="0" fontId="40" fillId="3" borderId="28" xfId="6" applyFont="1" applyFill="1" applyBorder="1" applyAlignment="1" applyProtection="1">
      <alignment vertical="center" wrapText="1"/>
    </xf>
    <xf numFmtId="0" fontId="40" fillId="3" borderId="5" xfId="6" applyFont="1" applyFill="1" applyBorder="1" applyAlignment="1" applyProtection="1">
      <alignment horizontal="center" vertical="center" wrapText="1"/>
    </xf>
    <xf numFmtId="0" fontId="39" fillId="0" borderId="24" xfId="7" applyBorder="1" applyAlignment="1" applyProtection="1">
      <alignment horizontal="center"/>
    </xf>
    <xf numFmtId="167" fontId="39" fillId="0" borderId="24" xfId="7" applyNumberFormat="1" applyBorder="1" applyAlignment="1" applyProtection="1">
      <alignment horizontal="center"/>
    </xf>
    <xf numFmtId="1" fontId="39" fillId="0" borderId="24" xfId="7" applyNumberFormat="1" applyBorder="1" applyAlignment="1" applyProtection="1">
      <alignment horizontal="center"/>
    </xf>
    <xf numFmtId="166" fontId="39" fillId="0" borderId="24" xfId="7" applyNumberFormat="1" applyBorder="1" applyAlignment="1" applyProtection="1">
      <alignment horizontal="center"/>
    </xf>
    <xf numFmtId="0" fontId="39" fillId="0" borderId="0" xfId="7" applyAlignment="1" applyProtection="1">
      <alignment horizontal="center"/>
    </xf>
    <xf numFmtId="0" fontId="39" fillId="0" borderId="0" xfId="7" applyAlignment="1">
      <alignment horizontal="center"/>
    </xf>
    <xf numFmtId="0" fontId="36" fillId="0" borderId="0" xfId="7" applyFont="1" applyAlignment="1">
      <alignment horizontal="center"/>
    </xf>
    <xf numFmtId="0" fontId="38" fillId="0" borderId="19" xfId="6" applyFont="1" applyBorder="1" applyAlignment="1" applyProtection="1">
      <alignment horizontal="center" vertical="center" textRotation="90" wrapText="1"/>
    </xf>
    <xf numFmtId="0" fontId="1" fillId="0" borderId="24" xfId="7" applyFont="1" applyBorder="1" applyAlignment="1" applyProtection="1">
      <alignment horizontal="center"/>
    </xf>
    <xf numFmtId="0" fontId="38" fillId="0" borderId="29" xfId="6" applyFont="1" applyBorder="1" applyAlignment="1" applyProtection="1">
      <alignment horizontal="center" vertical="center" textRotation="90" wrapText="1"/>
    </xf>
    <xf numFmtId="0" fontId="38" fillId="0" borderId="30" xfId="6" applyFont="1" applyBorder="1" applyAlignment="1" applyProtection="1">
      <alignment horizontal="center" vertical="center" textRotation="90" wrapText="1"/>
    </xf>
    <xf numFmtId="0" fontId="1" fillId="0" borderId="0" xfId="2" applyFont="1" applyBorder="1" applyAlignment="1" applyProtection="1">
      <alignment horizontal="center"/>
    </xf>
    <xf numFmtId="0" fontId="1" fillId="0" borderId="0" xfId="2" applyFont="1" applyBorder="1" applyAlignment="1" applyProtection="1">
      <alignment horizontal="left"/>
    </xf>
    <xf numFmtId="0" fontId="9" fillId="0" borderId="24" xfId="2" applyFont="1" applyBorder="1" applyAlignment="1" applyProtection="1">
      <alignment horizontal="center"/>
      <protection locked="0"/>
    </xf>
    <xf numFmtId="9" fontId="9" fillId="0" borderId="0" xfId="4" applyNumberFormat="1" applyFont="1" applyBorder="1" applyAlignment="1" applyProtection="1">
      <alignment horizontal="left"/>
    </xf>
    <xf numFmtId="0" fontId="3" fillId="0" borderId="0" xfId="2" quotePrefix="1" applyBorder="1" applyAlignment="1" applyProtection="1">
      <alignment horizontal="right"/>
    </xf>
    <xf numFmtId="0" fontId="3" fillId="0" borderId="0" xfId="2" applyBorder="1" applyAlignment="1" applyProtection="1">
      <alignment horizontal="right"/>
    </xf>
    <xf numFmtId="0" fontId="0" fillId="0" borderId="0" xfId="0" applyBorder="1" applyProtection="1"/>
    <xf numFmtId="0" fontId="0" fillId="0" borderId="0" xfId="0" applyBorder="1" applyAlignment="1" applyProtection="1">
      <alignment horizontal="left"/>
    </xf>
    <xf numFmtId="0" fontId="1" fillId="0" borderId="0" xfId="0" applyFont="1" applyBorder="1" applyAlignment="1" applyProtection="1"/>
    <xf numFmtId="0" fontId="0" fillId="0" borderId="0" xfId="0" applyBorder="1" applyAlignment="1" applyProtection="1"/>
    <xf numFmtId="0" fontId="1" fillId="0" borderId="14" xfId="0" applyFont="1" applyBorder="1" applyAlignment="1" applyProtection="1"/>
    <xf numFmtId="0" fontId="0" fillId="0" borderId="15" xfId="0" applyBorder="1" applyAlignment="1" applyProtection="1"/>
    <xf numFmtId="0" fontId="1" fillId="0" borderId="0" xfId="0" applyFont="1" applyBorder="1" applyAlignment="1" applyProtection="1">
      <alignment horizontal="left"/>
    </xf>
    <xf numFmtId="0" fontId="0" fillId="0" borderId="0" xfId="0" applyProtection="1"/>
    <xf numFmtId="0" fontId="9" fillId="0" borderId="0" xfId="0" applyFont="1" applyProtection="1"/>
    <xf numFmtId="0" fontId="9" fillId="0" borderId="0" xfId="0" applyFont="1" applyAlignment="1" applyProtection="1">
      <alignment horizontal="left"/>
    </xf>
    <xf numFmtId="0" fontId="0" fillId="0" borderId="0" xfId="0" applyAlignment="1" applyProtection="1">
      <alignment horizontal="left"/>
    </xf>
    <xf numFmtId="0" fontId="9" fillId="0" borderId="0" xfId="0" applyFont="1" applyBorder="1" applyProtection="1"/>
    <xf numFmtId="0" fontId="42" fillId="0" borderId="0" xfId="0" applyFont="1" applyProtection="1"/>
    <xf numFmtId="0" fontId="9" fillId="0" borderId="0" xfId="2" applyFont="1"/>
    <xf numFmtId="0" fontId="42" fillId="0" borderId="0" xfId="0" applyFont="1" applyAlignment="1" applyProtection="1">
      <alignment horizontal="left"/>
    </xf>
    <xf numFmtId="0" fontId="1" fillId="0" borderId="0" xfId="2" applyFont="1" applyBorder="1" applyAlignment="1" applyProtection="1">
      <alignment horizontal="center" vertical="center" textRotation="90"/>
    </xf>
    <xf numFmtId="0" fontId="1" fillId="0" borderId="13" xfId="0" applyFont="1" applyBorder="1" applyAlignment="1" applyProtection="1">
      <alignment horizontal="left"/>
    </xf>
    <xf numFmtId="0" fontId="2" fillId="0" borderId="0" xfId="0" applyFont="1" applyBorder="1" applyProtection="1"/>
    <xf numFmtId="0" fontId="9" fillId="0" borderId="0" xfId="0" applyFont="1" applyBorder="1" applyAlignment="1" applyProtection="1">
      <alignment horizontal="right"/>
    </xf>
    <xf numFmtId="0" fontId="44" fillId="0" borderId="0" xfId="0" quotePrefix="1" applyFont="1" applyBorder="1" applyAlignment="1" applyProtection="1">
      <alignment horizontal="right"/>
    </xf>
    <xf numFmtId="0" fontId="1" fillId="0" borderId="0" xfId="6" applyFont="1"/>
    <xf numFmtId="0" fontId="41" fillId="0" borderId="10" xfId="0" applyFont="1" applyBorder="1" applyAlignment="1" applyProtection="1"/>
    <xf numFmtId="167" fontId="9" fillId="0" borderId="0" xfId="0" applyNumberFormat="1" applyFont="1" applyBorder="1" applyAlignment="1" applyProtection="1">
      <alignment vertical="center"/>
    </xf>
    <xf numFmtId="0" fontId="15" fillId="0" borderId="0" xfId="5" applyBorder="1" applyAlignment="1" applyProtection="1"/>
    <xf numFmtId="0" fontId="15" fillId="0" borderId="13" xfId="5" applyBorder="1" applyAlignment="1" applyProtection="1"/>
    <xf numFmtId="0" fontId="15" fillId="0" borderId="0" xfId="5" applyBorder="1" applyAlignment="1" applyProtection="1">
      <alignment horizontal="center"/>
    </xf>
    <xf numFmtId="0" fontId="1" fillId="0" borderId="0" xfId="6" applyFont="1" applyProtection="1"/>
    <xf numFmtId="0" fontId="1" fillId="0" borderId="0" xfId="6" applyFont="1" applyBorder="1" applyProtection="1"/>
    <xf numFmtId="0" fontId="9" fillId="0" borderId="0" xfId="1" applyFont="1" applyBorder="1" applyAlignment="1" applyProtection="1">
      <alignment horizontal="center"/>
      <protection locked="0"/>
    </xf>
    <xf numFmtId="0" fontId="9" fillId="0" borderId="0" xfId="0" applyFont="1" applyAlignment="1" applyProtection="1">
      <alignment horizontal="left"/>
    </xf>
    <xf numFmtId="0" fontId="1" fillId="0" borderId="13" xfId="2" applyFont="1" applyBorder="1" applyAlignment="1" applyProtection="1"/>
    <xf numFmtId="0" fontId="3" fillId="0" borderId="0" xfId="2" applyAlignment="1" applyProtection="1">
      <alignment horizontal="left" wrapText="1"/>
    </xf>
    <xf numFmtId="0" fontId="1" fillId="0" borderId="0" xfId="1" applyFont="1" applyBorder="1" applyAlignment="1" applyProtection="1">
      <alignment horizontal="left" vertical="top" wrapText="1"/>
    </xf>
    <xf numFmtId="0" fontId="0" fillId="0" borderId="0" xfId="0" applyFill="1"/>
    <xf numFmtId="0" fontId="0" fillId="0" borderId="1" xfId="0" applyFill="1" applyBorder="1"/>
    <xf numFmtId="0" fontId="51" fillId="0" borderId="2" xfId="0" applyFont="1" applyFill="1" applyBorder="1" applyAlignment="1">
      <alignment vertical="center"/>
    </xf>
    <xf numFmtId="0" fontId="0" fillId="0" borderId="7" xfId="0" applyFill="1" applyBorder="1"/>
    <xf numFmtId="0" fontId="51" fillId="0" borderId="0" xfId="0" applyFont="1" applyFill="1" applyBorder="1" applyAlignment="1">
      <alignment vertical="center"/>
    </xf>
    <xf numFmtId="0" fontId="53" fillId="0" borderId="7" xfId="0" applyFont="1" applyBorder="1"/>
    <xf numFmtId="0" fontId="53" fillId="0" borderId="0" xfId="0" applyFont="1" applyBorder="1"/>
    <xf numFmtId="0" fontId="53" fillId="0" borderId="8" xfId="0" applyFont="1" applyBorder="1"/>
    <xf numFmtId="0" fontId="0" fillId="0" borderId="7" xfId="0" applyBorder="1"/>
    <xf numFmtId="0" fontId="0" fillId="0" borderId="0" xfId="0" applyBorder="1"/>
    <xf numFmtId="0" fontId="0" fillId="0" borderId="8" xfId="0" applyBorder="1"/>
    <xf numFmtId="0" fontId="0" fillId="0" borderId="0" xfId="0" applyNumberFormat="1"/>
    <xf numFmtId="0" fontId="0" fillId="5" borderId="7" xfId="0" applyFill="1" applyBorder="1"/>
    <xf numFmtId="0" fontId="58" fillId="5" borderId="8" xfId="0" applyFont="1" applyFill="1" applyBorder="1" applyAlignment="1">
      <alignment horizontal="center" vertical="center"/>
    </xf>
    <xf numFmtId="0" fontId="58" fillId="5" borderId="7" xfId="0" applyFont="1" applyFill="1" applyBorder="1" applyAlignment="1">
      <alignment horizontal="center" vertical="center"/>
    </xf>
    <xf numFmtId="0" fontId="42" fillId="0" borderId="0" xfId="0" applyFont="1" applyFill="1" applyBorder="1"/>
    <xf numFmtId="0" fontId="42" fillId="0" borderId="0" xfId="0" applyFont="1" applyFill="1" applyBorder="1" applyAlignment="1">
      <alignment horizontal="right"/>
    </xf>
    <xf numFmtId="0" fontId="53" fillId="0" borderId="0" xfId="0" applyFont="1"/>
    <xf numFmtId="0" fontId="2" fillId="0" borderId="0" xfId="0" applyFont="1"/>
    <xf numFmtId="0" fontId="0" fillId="0" borderId="0" xfId="0" applyAlignment="1">
      <alignment horizontal="right"/>
    </xf>
    <xf numFmtId="0" fontId="44" fillId="0" borderId="0" xfId="0" applyFont="1"/>
    <xf numFmtId="0" fontId="54" fillId="0" borderId="0" xfId="0" applyFont="1" applyFill="1" applyBorder="1" applyAlignment="1">
      <alignment horizontal="center" vertical="center" wrapText="1"/>
    </xf>
    <xf numFmtId="0" fontId="3" fillId="0" borderId="0" xfId="2" quotePrefix="1" applyBorder="1" applyAlignment="1" applyProtection="1">
      <alignment horizontal="left"/>
    </xf>
    <xf numFmtId="0" fontId="10" fillId="0" borderId="0" xfId="2" applyFont="1" applyFill="1" applyBorder="1" applyAlignment="1" applyProtection="1">
      <alignment horizontal="center" vertical="center"/>
    </xf>
    <xf numFmtId="0" fontId="64" fillId="0" borderId="0" xfId="2" applyFont="1" applyBorder="1" applyProtection="1"/>
    <xf numFmtId="0" fontId="64" fillId="0" borderId="0" xfId="2" applyFont="1"/>
    <xf numFmtId="0" fontId="66" fillId="0" borderId="0" xfId="2" applyFont="1" applyBorder="1" applyProtection="1"/>
    <xf numFmtId="0" fontId="52" fillId="7" borderId="24" xfId="0" applyFont="1" applyFill="1" applyBorder="1"/>
    <xf numFmtId="0" fontId="68" fillId="0" borderId="0" xfId="0" applyFont="1" applyFill="1" applyBorder="1" applyAlignment="1">
      <alignment vertical="center"/>
    </xf>
    <xf numFmtId="0" fontId="68" fillId="0" borderId="0" xfId="0" applyFont="1" applyBorder="1" applyAlignment="1">
      <alignment vertical="center"/>
    </xf>
    <xf numFmtId="0" fontId="44" fillId="0" borderId="0" xfId="0" applyFont="1" applyBorder="1" applyAlignment="1"/>
    <xf numFmtId="0" fontId="44" fillId="0" borderId="0" xfId="0" applyFont="1" applyBorder="1"/>
    <xf numFmtId="0" fontId="64" fillId="0" borderId="0" xfId="2" applyFont="1" applyProtection="1"/>
    <xf numFmtId="0" fontId="2" fillId="0" borderId="0" xfId="0" applyFont="1" applyFill="1" applyBorder="1" applyAlignment="1">
      <alignment vertical="center"/>
    </xf>
    <xf numFmtId="0" fontId="70" fillId="0" borderId="0" xfId="0" applyFont="1" applyFill="1" applyBorder="1" applyAlignment="1">
      <alignment horizontal="center" vertical="center"/>
    </xf>
    <xf numFmtId="0" fontId="52" fillId="0" borderId="0" xfId="0" applyFont="1" applyFill="1" applyBorder="1" applyAlignment="1">
      <alignment horizontal="center" vertical="center" wrapText="1"/>
    </xf>
    <xf numFmtId="0" fontId="1" fillId="0" borderId="0" xfId="2" applyFont="1"/>
    <xf numFmtId="0" fontId="7" fillId="0" borderId="0" xfId="2" applyFont="1" applyBorder="1" applyAlignment="1" applyProtection="1"/>
    <xf numFmtId="0" fontId="2" fillId="0" borderId="0" xfId="0" applyFont="1" applyBorder="1"/>
    <xf numFmtId="0" fontId="38" fillId="0" borderId="17" xfId="6" applyFont="1" applyBorder="1" applyAlignment="1" applyProtection="1">
      <alignment horizontal="center" vertical="center" wrapText="1"/>
    </xf>
    <xf numFmtId="9" fontId="9" fillId="0" borderId="0" xfId="4" applyNumberFormat="1" applyFont="1" applyBorder="1" applyAlignment="1" applyProtection="1">
      <alignment horizontal="left"/>
    </xf>
    <xf numFmtId="0" fontId="1" fillId="0" borderId="0" xfId="0" applyFont="1" applyBorder="1" applyAlignment="1" applyProtection="1">
      <alignment horizontal="left"/>
    </xf>
    <xf numFmtId="0" fontId="3" fillId="0" borderId="0" xfId="2" quotePrefix="1" applyBorder="1" applyAlignment="1" applyProtection="1">
      <alignment horizontal="left"/>
    </xf>
    <xf numFmtId="0" fontId="1" fillId="0" borderId="0" xfId="2" applyFont="1" applyBorder="1" applyAlignment="1" applyProtection="1">
      <alignment horizontal="center"/>
    </xf>
    <xf numFmtId="0" fontId="1" fillId="0" borderId="0" xfId="2" applyFont="1" applyBorder="1" applyAlignment="1" applyProtection="1">
      <alignment horizontal="left"/>
    </xf>
    <xf numFmtId="0" fontId="9" fillId="0" borderId="0" xfId="2" applyFont="1" applyBorder="1" applyAlignment="1" applyProtection="1">
      <alignment horizontal="center"/>
    </xf>
    <xf numFmtId="0" fontId="9" fillId="0" borderId="15" xfId="2" applyFont="1" applyBorder="1" applyAlignment="1" applyProtection="1">
      <alignment horizontal="center"/>
    </xf>
    <xf numFmtId="0" fontId="44" fillId="0" borderId="0" xfId="0" quotePrefix="1" applyFont="1" applyBorder="1" applyAlignment="1" applyProtection="1">
      <alignment horizontal="right"/>
    </xf>
    <xf numFmtId="0" fontId="1" fillId="0" borderId="13" xfId="0" applyFont="1" applyBorder="1" applyAlignment="1" applyProtection="1">
      <alignment horizontal="left"/>
    </xf>
    <xf numFmtId="0" fontId="3" fillId="0" borderId="5" xfId="2" applyBorder="1" applyAlignment="1" applyProtection="1">
      <alignment horizontal="center"/>
    </xf>
    <xf numFmtId="0" fontId="9" fillId="0" borderId="24" xfId="2" applyFont="1" applyBorder="1" applyAlignment="1" applyProtection="1">
      <alignment horizontal="center"/>
    </xf>
    <xf numFmtId="0" fontId="3" fillId="0" borderId="5" xfId="2" applyBorder="1" applyAlignment="1" applyProtection="1">
      <alignment horizontal="center" vertical="center"/>
    </xf>
    <xf numFmtId="0" fontId="6" fillId="0" borderId="0" xfId="1" applyFont="1" applyBorder="1" applyAlignment="1" applyProtection="1">
      <alignment horizontal="left"/>
    </xf>
    <xf numFmtId="0" fontId="1" fillId="0" borderId="0" xfId="1" applyFont="1" applyBorder="1" applyAlignment="1" applyProtection="1">
      <alignment horizontal="left" vertical="center" wrapText="1"/>
    </xf>
    <xf numFmtId="0" fontId="9" fillId="0" borderId="0" xfId="1" applyFont="1" applyBorder="1" applyAlignment="1" applyProtection="1">
      <alignment horizontal="left"/>
    </xf>
    <xf numFmtId="166" fontId="42" fillId="0" borderId="24" xfId="0" applyNumberFormat="1" applyFont="1" applyBorder="1" applyAlignment="1" applyProtection="1">
      <alignment horizontal="center"/>
      <protection locked="0"/>
    </xf>
    <xf numFmtId="0" fontId="1" fillId="0" borderId="0" xfId="2" applyFont="1" applyFill="1" applyBorder="1" applyAlignment="1" applyProtection="1"/>
    <xf numFmtId="1" fontId="1" fillId="0" borderId="24" xfId="7" applyNumberFormat="1" applyFont="1" applyBorder="1" applyAlignment="1" applyProtection="1">
      <alignment horizontal="center"/>
    </xf>
    <xf numFmtId="0" fontId="42" fillId="7" borderId="1" xfId="0" applyFont="1" applyFill="1" applyBorder="1" applyAlignment="1" applyProtection="1">
      <alignment vertical="center"/>
    </xf>
    <xf numFmtId="0" fontId="42" fillId="7" borderId="2" xfId="0" applyFont="1" applyFill="1" applyBorder="1" applyAlignment="1" applyProtection="1">
      <alignment vertical="center"/>
    </xf>
    <xf numFmtId="168" fontId="42" fillId="7" borderId="2" xfId="8" applyNumberFormat="1" applyFont="1" applyFill="1" applyBorder="1" applyAlignment="1" applyProtection="1">
      <alignment vertical="center"/>
    </xf>
    <xf numFmtId="2" fontId="42" fillId="7" borderId="2" xfId="0" applyNumberFormat="1" applyFont="1" applyFill="1" applyBorder="1" applyAlignment="1" applyProtection="1">
      <alignment vertical="center"/>
    </xf>
    <xf numFmtId="0" fontId="42" fillId="7" borderId="3" xfId="0" applyFont="1" applyFill="1" applyBorder="1" applyAlignment="1" applyProtection="1">
      <alignment vertical="center"/>
    </xf>
    <xf numFmtId="0" fontId="42" fillId="7" borderId="7" xfId="0" applyFont="1" applyFill="1" applyBorder="1" applyAlignment="1" applyProtection="1">
      <alignment vertical="center"/>
    </xf>
    <xf numFmtId="0" fontId="42" fillId="7" borderId="0" xfId="0" applyFont="1" applyFill="1" applyBorder="1" applyAlignment="1" applyProtection="1">
      <alignment vertical="center"/>
    </xf>
    <xf numFmtId="0" fontId="74" fillId="7" borderId="0" xfId="8" applyNumberFormat="1" applyFont="1" applyFill="1" applyBorder="1" applyAlignment="1" applyProtection="1"/>
    <xf numFmtId="2" fontId="42" fillId="7" borderId="0" xfId="0" applyNumberFormat="1" applyFont="1" applyFill="1" applyBorder="1" applyAlignment="1" applyProtection="1">
      <alignment vertical="center"/>
    </xf>
    <xf numFmtId="0" fontId="42" fillId="7" borderId="8" xfId="0" applyFont="1" applyFill="1" applyBorder="1" applyAlignment="1" applyProtection="1">
      <alignment vertical="center"/>
    </xf>
    <xf numFmtId="168" fontId="42" fillId="7" borderId="0" xfId="8" applyNumberFormat="1" applyFont="1" applyFill="1" applyBorder="1" applyAlignment="1" applyProtection="1">
      <alignment vertical="center"/>
    </xf>
    <xf numFmtId="0" fontId="3" fillId="7" borderId="0" xfId="2" applyFill="1" applyProtection="1"/>
    <xf numFmtId="0" fontId="42" fillId="7" borderId="4" xfId="0" applyFont="1" applyFill="1" applyBorder="1" applyAlignment="1" applyProtection="1">
      <alignment vertical="center"/>
    </xf>
    <xf numFmtId="0" fontId="42" fillId="7" borderId="5" xfId="0" applyFont="1" applyFill="1" applyBorder="1" applyAlignment="1" applyProtection="1">
      <alignment vertical="center"/>
    </xf>
    <xf numFmtId="168" fontId="42" fillId="7" borderId="5" xfId="8" applyNumberFormat="1" applyFont="1" applyFill="1" applyBorder="1" applyAlignment="1" applyProtection="1">
      <alignment vertical="center"/>
    </xf>
    <xf numFmtId="0" fontId="42" fillId="7" borderId="6" xfId="0" applyFont="1" applyFill="1" applyBorder="1" applyAlignment="1" applyProtection="1">
      <alignment vertical="center"/>
    </xf>
    <xf numFmtId="0" fontId="54" fillId="0" borderId="0" xfId="0" applyFont="1" applyFill="1" applyBorder="1" applyAlignment="1" applyProtection="1">
      <alignment horizontal="center" vertical="center" wrapText="1"/>
    </xf>
    <xf numFmtId="0" fontId="66" fillId="0" borderId="0" xfId="2" applyFont="1" applyProtection="1"/>
    <xf numFmtId="0" fontId="44" fillId="0" borderId="0" xfId="0" applyFont="1" applyProtection="1"/>
    <xf numFmtId="0" fontId="9" fillId="0" borderId="0" xfId="1" applyFont="1" applyBorder="1" applyAlignment="1" applyProtection="1">
      <alignment horizontal="left"/>
    </xf>
    <xf numFmtId="0" fontId="32" fillId="0" borderId="5" xfId="1" applyFont="1" applyBorder="1" applyProtection="1"/>
    <xf numFmtId="0" fontId="6" fillId="0" borderId="5" xfId="1" applyFont="1" applyBorder="1" applyAlignment="1" applyProtection="1">
      <alignment horizontal="left"/>
    </xf>
    <xf numFmtId="0" fontId="9" fillId="0" borderId="0" xfId="1" applyFont="1" applyBorder="1" applyAlignment="1" applyProtection="1">
      <alignment horizontal="left"/>
      <protection locked="0"/>
    </xf>
    <xf numFmtId="0" fontId="9" fillId="0" borderId="0" xfId="1" applyFont="1" applyBorder="1" applyAlignment="1" applyProtection="1">
      <alignment horizontal="left"/>
    </xf>
    <xf numFmtId="0" fontId="1" fillId="0" borderId="0" xfId="2" applyFont="1" applyBorder="1" applyAlignment="1" applyProtection="1">
      <alignment horizontal="left"/>
    </xf>
    <xf numFmtId="0" fontId="9" fillId="0" borderId="0" xfId="1" applyFont="1" applyBorder="1" applyAlignment="1" applyProtection="1">
      <alignment horizontal="center"/>
    </xf>
    <xf numFmtId="0" fontId="9" fillId="0" borderId="24" xfId="1" applyFont="1" applyBorder="1" applyAlignment="1" applyProtection="1">
      <alignment horizontal="center"/>
      <protection locked="0"/>
    </xf>
    <xf numFmtId="0" fontId="15" fillId="0" borderId="0" xfId="5" applyBorder="1" applyAlignment="1" applyProtection="1">
      <alignment horizontal="left" vertical="center"/>
    </xf>
    <xf numFmtId="0" fontId="1" fillId="0" borderId="0" xfId="1" applyFill="1" applyAlignment="1" applyProtection="1">
      <alignment horizontal="left"/>
    </xf>
    <xf numFmtId="0" fontId="1" fillId="0" borderId="0" xfId="1" applyFont="1" applyFill="1" applyAlignment="1" applyProtection="1">
      <alignment horizontal="left"/>
    </xf>
    <xf numFmtId="0" fontId="1" fillId="0" borderId="0" xfId="2" applyFont="1" applyFill="1" applyAlignment="1" applyProtection="1">
      <alignment horizontal="left"/>
    </xf>
    <xf numFmtId="0" fontId="0" fillId="0" borderId="8" xfId="0" applyBorder="1" applyAlignment="1">
      <alignment vertical="top" wrapText="1"/>
    </xf>
    <xf numFmtId="0" fontId="1" fillId="0" borderId="0" xfId="1" applyFont="1" applyFill="1" applyProtection="1"/>
    <xf numFmtId="0" fontId="1" fillId="0" borderId="0" xfId="1" applyFill="1" applyAlignment="1" applyProtection="1">
      <alignment horizontal="right"/>
    </xf>
    <xf numFmtId="1" fontId="1" fillId="0" borderId="0" xfId="1" applyNumberFormat="1" applyFont="1" applyBorder="1" applyAlignment="1" applyProtection="1">
      <alignment horizontal="center"/>
      <protection locked="0"/>
    </xf>
    <xf numFmtId="0" fontId="15" fillId="0" borderId="0" xfId="5" applyFont="1" applyBorder="1" applyAlignment="1" applyProtection="1">
      <alignment horizontal="left" vertical="center"/>
    </xf>
    <xf numFmtId="0" fontId="1" fillId="0" borderId="0" xfId="1" applyFill="1" applyProtection="1"/>
    <xf numFmtId="0" fontId="1" fillId="0" borderId="0" xfId="1" applyFill="1"/>
    <xf numFmtId="0" fontId="14" fillId="0" borderId="0" xfId="5" applyFont="1" applyBorder="1" applyAlignment="1" applyProtection="1"/>
    <xf numFmtId="0" fontId="2" fillId="0" borderId="0" xfId="0" applyFont="1" applyAlignment="1" applyProtection="1"/>
    <xf numFmtId="0" fontId="0" fillId="0" borderId="0" xfId="0" applyAlignment="1" applyProtection="1"/>
    <xf numFmtId="0" fontId="14" fillId="0" borderId="0" xfId="1" applyFont="1" applyBorder="1" applyAlignment="1" applyProtection="1"/>
    <xf numFmtId="0" fontId="9" fillId="0" borderId="24" xfId="5" applyFont="1" applyBorder="1" applyAlignment="1" applyProtection="1">
      <alignment horizontal="center"/>
      <protection locked="0"/>
    </xf>
    <xf numFmtId="0" fontId="21" fillId="0" borderId="24" xfId="2" applyFont="1" applyBorder="1" applyAlignment="1" applyProtection="1">
      <alignment horizontal="center"/>
    </xf>
    <xf numFmtId="0" fontId="21" fillId="0" borderId="24" xfId="2" applyFont="1" applyBorder="1" applyAlignment="1" applyProtection="1">
      <alignment horizontal="center"/>
      <protection locked="0"/>
    </xf>
    <xf numFmtId="0" fontId="10" fillId="0" borderId="0" xfId="2" applyFont="1" applyFill="1" applyBorder="1" applyAlignment="1" applyProtection="1">
      <alignment horizontal="center" vertical="center"/>
    </xf>
    <xf numFmtId="0" fontId="3" fillId="0" borderId="0" xfId="2" quotePrefix="1" applyBorder="1" applyAlignment="1" applyProtection="1">
      <alignment horizontal="left"/>
    </xf>
    <xf numFmtId="0" fontId="9" fillId="0" borderId="24" xfId="1" applyFont="1" applyBorder="1" applyAlignment="1" applyProtection="1">
      <alignment horizontal="center"/>
      <protection locked="0"/>
    </xf>
    <xf numFmtId="0" fontId="6" fillId="0" borderId="0" xfId="1" applyFont="1" applyBorder="1" applyAlignment="1" applyProtection="1">
      <alignment horizontal="left"/>
    </xf>
    <xf numFmtId="0" fontId="9" fillId="0" borderId="0" xfId="1" applyFont="1" applyBorder="1" applyAlignment="1" applyProtection="1">
      <alignment horizontal="left"/>
    </xf>
    <xf numFmtId="0" fontId="2" fillId="0" borderId="0" xfId="0" applyFont="1" applyBorder="1" applyAlignment="1"/>
    <xf numFmtId="0" fontId="0" fillId="0" borderId="0" xfId="0" applyBorder="1" applyAlignment="1">
      <alignment vertical="top" wrapText="1"/>
    </xf>
    <xf numFmtId="0" fontId="2" fillId="0" borderId="0" xfId="0" applyFont="1" applyBorder="1" applyAlignment="1">
      <alignment vertical="top" wrapText="1"/>
    </xf>
    <xf numFmtId="0" fontId="0" fillId="0" borderId="0" xfId="0" applyBorder="1" applyAlignment="1"/>
    <xf numFmtId="0" fontId="1" fillId="0" borderId="0" xfId="1" applyFont="1" applyBorder="1" applyAlignment="1" applyProtection="1">
      <alignment horizontal="left" vertical="top" wrapText="1"/>
    </xf>
    <xf numFmtId="0" fontId="1" fillId="0" borderId="13" xfId="1" applyFont="1" applyBorder="1" applyAlignment="1" applyProtection="1">
      <alignment horizontal="left" vertical="top" wrapText="1"/>
    </xf>
    <xf numFmtId="0" fontId="1" fillId="0" borderId="0" xfId="2" applyFont="1" applyBorder="1" applyAlignment="1" applyProtection="1">
      <alignment horizontal="left"/>
    </xf>
    <xf numFmtId="0" fontId="9" fillId="0" borderId="24" xfId="1" applyFont="1" applyBorder="1" applyAlignment="1" applyProtection="1">
      <alignment horizontal="center"/>
      <protection locked="0"/>
    </xf>
    <xf numFmtId="0" fontId="15" fillId="0" borderId="0" xfId="5" applyBorder="1" applyAlignment="1" applyProtection="1">
      <alignment horizontal="left" vertical="center"/>
    </xf>
    <xf numFmtId="0" fontId="15" fillId="0" borderId="0" xfId="5" applyBorder="1" applyProtection="1"/>
    <xf numFmtId="0" fontId="15" fillId="0" borderId="0" xfId="5" applyBorder="1" applyAlignment="1" applyProtection="1">
      <alignment horizontal="left"/>
    </xf>
    <xf numFmtId="0" fontId="9" fillId="0" borderId="0" xfId="1" applyFont="1" applyBorder="1" applyAlignment="1" applyProtection="1">
      <alignment horizontal="left"/>
    </xf>
    <xf numFmtId="0" fontId="1" fillId="0" borderId="0" xfId="1" applyFont="1" applyBorder="1" applyAlignment="1" applyProtection="1">
      <alignment horizontal="right"/>
    </xf>
    <xf numFmtId="0" fontId="7" fillId="0" borderId="0" xfId="6" applyFont="1"/>
    <xf numFmtId="0" fontId="1" fillId="0" borderId="0" xfId="6"/>
    <xf numFmtId="0" fontId="1" fillId="0" borderId="0" xfId="1" applyAlignment="1">
      <alignment horizontal="left" vertical="top" wrapText="1"/>
    </xf>
    <xf numFmtId="0" fontId="7" fillId="0" borderId="0" xfId="0" applyFont="1"/>
    <xf numFmtId="0" fontId="9" fillId="0" borderId="0" xfId="0" applyFont="1"/>
    <xf numFmtId="0" fontId="49" fillId="0" borderId="7" xfId="1" applyFont="1" applyFill="1" applyBorder="1" applyAlignment="1">
      <alignment horizontal="center" wrapText="1"/>
    </xf>
    <xf numFmtId="0" fontId="49" fillId="0" borderId="0" xfId="1" applyFont="1" applyFill="1" applyAlignment="1">
      <alignment horizontal="center" wrapText="1"/>
    </xf>
    <xf numFmtId="0" fontId="49" fillId="0" borderId="8" xfId="1" applyFont="1" applyFill="1" applyBorder="1" applyAlignment="1">
      <alignment horizontal="center" wrapText="1"/>
    </xf>
    <xf numFmtId="0" fontId="6" fillId="0" borderId="7" xfId="1" applyFont="1" applyFill="1" applyBorder="1" applyAlignment="1">
      <alignment horizontal="left"/>
    </xf>
    <xf numFmtId="0" fontId="15" fillId="0" borderId="0" xfId="5" applyFill="1" applyBorder="1" applyAlignment="1" applyProtection="1">
      <alignment horizontal="left"/>
    </xf>
    <xf numFmtId="0" fontId="9" fillId="0" borderId="0" xfId="1" applyFont="1" applyFill="1" applyAlignment="1" applyProtection="1">
      <alignment horizontal="center"/>
      <protection locked="0"/>
    </xf>
    <xf numFmtId="0" fontId="1" fillId="0" borderId="0" xfId="1" applyFill="1" applyAlignment="1">
      <alignment horizontal="left"/>
    </xf>
    <xf numFmtId="0" fontId="2" fillId="0" borderId="0" xfId="0" applyFont="1" applyFill="1"/>
    <xf numFmtId="0" fontId="1" fillId="0" borderId="8" xfId="1" applyFill="1" applyBorder="1" applyAlignment="1">
      <alignment horizontal="left"/>
    </xf>
    <xf numFmtId="0" fontId="6" fillId="0" borderId="7" xfId="1" applyFont="1" applyFill="1" applyBorder="1" applyAlignment="1" applyProtection="1">
      <alignment horizontal="left"/>
    </xf>
    <xf numFmtId="0" fontId="1" fillId="0" borderId="0" xfId="1" applyFill="1" applyBorder="1" applyAlignment="1" applyProtection="1">
      <alignment horizontal="left"/>
    </xf>
    <xf numFmtId="0" fontId="1" fillId="0" borderId="0" xfId="1" applyFill="1" applyBorder="1"/>
    <xf numFmtId="0" fontId="14" fillId="0" borderId="0" xfId="1" applyFont="1" applyFill="1" applyBorder="1" applyAlignment="1" applyProtection="1">
      <protection locked="0"/>
    </xf>
    <xf numFmtId="0" fontId="1" fillId="0" borderId="0" xfId="1" applyFont="1" applyFill="1" applyBorder="1"/>
    <xf numFmtId="0" fontId="1" fillId="0" borderId="8" xfId="1" applyFill="1" applyBorder="1" applyAlignment="1" applyProtection="1">
      <alignment horizontal="left"/>
    </xf>
    <xf numFmtId="0" fontId="1" fillId="0" borderId="0" xfId="1" applyFont="1" applyFill="1" applyBorder="1" applyAlignment="1" applyProtection="1">
      <protection locked="0"/>
    </xf>
    <xf numFmtId="0" fontId="9" fillId="0" borderId="24" xfId="1" applyFont="1" applyFill="1" applyBorder="1" applyAlignment="1" applyProtection="1">
      <alignment horizontal="center"/>
      <protection locked="0"/>
    </xf>
    <xf numFmtId="0" fontId="2" fillId="0" borderId="0" xfId="0" applyFont="1" applyFill="1" applyBorder="1" applyAlignment="1"/>
    <xf numFmtId="0" fontId="9" fillId="0" borderId="0" xfId="1" applyFont="1" applyFill="1" applyBorder="1" applyAlignment="1" applyProtection="1">
      <alignment horizontal="left"/>
      <protection locked="0"/>
    </xf>
    <xf numFmtId="0" fontId="2" fillId="0" borderId="0" xfId="0" applyFont="1" applyFill="1" applyBorder="1" applyAlignment="1">
      <alignment wrapText="1"/>
    </xf>
    <xf numFmtId="0" fontId="1" fillId="0" borderId="0" xfId="1" applyFont="1" applyFill="1" applyBorder="1" applyAlignment="1" applyProtection="1">
      <alignment horizontal="left"/>
      <protection locked="0"/>
    </xf>
    <xf numFmtId="0" fontId="1" fillId="0" borderId="0" xfId="1" applyFont="1" applyFill="1" applyBorder="1" applyAlignment="1" applyProtection="1">
      <alignment horizontal="right"/>
      <protection locked="0"/>
    </xf>
    <xf numFmtId="0" fontId="9" fillId="0" borderId="24" xfId="5" applyFont="1" applyFill="1" applyBorder="1" applyAlignment="1" applyProtection="1">
      <alignment horizontal="center"/>
      <protection locked="0"/>
    </xf>
    <xf numFmtId="0" fontId="0" fillId="0" borderId="0" xfId="0" applyFill="1" applyBorder="1" applyAlignment="1">
      <alignment vertical="top" wrapText="1"/>
    </xf>
    <xf numFmtId="0" fontId="0" fillId="0" borderId="8" xfId="0" applyFill="1" applyBorder="1" applyAlignment="1">
      <alignment vertical="top" wrapText="1"/>
    </xf>
    <xf numFmtId="0" fontId="9" fillId="0" borderId="0" xfId="1" applyFont="1" applyFill="1" applyBorder="1" applyAlignment="1" applyProtection="1">
      <alignment horizontal="center"/>
      <protection locked="0"/>
    </xf>
    <xf numFmtId="0" fontId="2" fillId="0" borderId="0" xfId="0" applyFont="1" applyFill="1" applyBorder="1" applyAlignment="1">
      <alignment horizontal="left" vertical="top" wrapText="1"/>
    </xf>
    <xf numFmtId="0" fontId="49" fillId="0" borderId="7" xfId="1" applyFont="1" applyBorder="1" applyAlignment="1">
      <alignment horizontal="center" wrapText="1"/>
    </xf>
    <xf numFmtId="0" fontId="49" fillId="0" borderId="0" xfId="1" applyFont="1" applyAlignment="1">
      <alignment horizontal="center" wrapText="1"/>
    </xf>
    <xf numFmtId="0" fontId="49" fillId="0" borderId="8" xfId="1" applyFont="1" applyBorder="1" applyAlignment="1">
      <alignment horizontal="center" wrapText="1"/>
    </xf>
    <xf numFmtId="0" fontId="6" fillId="8" borderId="7" xfId="1" applyFont="1" applyFill="1" applyBorder="1" applyAlignment="1">
      <alignment horizontal="left"/>
    </xf>
    <xf numFmtId="0" fontId="15" fillId="8" borderId="0" xfId="5" applyFill="1" applyBorder="1" applyAlignment="1" applyProtection="1">
      <alignment horizontal="left"/>
    </xf>
    <xf numFmtId="0" fontId="1" fillId="8" borderId="0" xfId="1" applyFill="1" applyAlignment="1">
      <alignment horizontal="left"/>
    </xf>
    <xf numFmtId="0" fontId="2" fillId="8" borderId="0" xfId="0" applyFont="1" applyFill="1" applyAlignment="1">
      <alignment wrapText="1"/>
    </xf>
    <xf numFmtId="0" fontId="1" fillId="8" borderId="8" xfId="1" applyFill="1" applyBorder="1" applyAlignment="1">
      <alignment horizontal="left"/>
    </xf>
    <xf numFmtId="0" fontId="15" fillId="8" borderId="0" xfId="5" applyFill="1" applyBorder="1" applyProtection="1"/>
    <xf numFmtId="0" fontId="1" fillId="8" borderId="0" xfId="1" applyFill="1"/>
    <xf numFmtId="0" fontId="1" fillId="0" borderId="0" xfId="1" quotePrefix="1" applyAlignment="1">
      <alignment horizontal="left"/>
    </xf>
    <xf numFmtId="0" fontId="1" fillId="0" borderId="1" xfId="6" applyBorder="1"/>
    <xf numFmtId="0" fontId="51" fillId="0" borderId="2" xfId="6" applyFont="1" applyBorder="1" applyAlignment="1">
      <alignment vertical="center"/>
    </xf>
    <xf numFmtId="0" fontId="1" fillId="8" borderId="0" xfId="6" applyFill="1"/>
    <xf numFmtId="0" fontId="1" fillId="0" borderId="7" xfId="6" applyBorder="1"/>
    <xf numFmtId="0" fontId="51" fillId="0" borderId="0" xfId="6" applyFont="1" applyAlignment="1">
      <alignment vertical="center"/>
    </xf>
    <xf numFmtId="0" fontId="53" fillId="0" borderId="7" xfId="6" applyFont="1" applyBorder="1"/>
    <xf numFmtId="0" fontId="53" fillId="0" borderId="0" xfId="6" applyFont="1"/>
    <xf numFmtId="0" fontId="53" fillId="0" borderId="8" xfId="6" applyFont="1" applyBorder="1"/>
    <xf numFmtId="0" fontId="52" fillId="7" borderId="24" xfId="6" applyFont="1" applyFill="1" applyBorder="1"/>
    <xf numFmtId="0" fontId="1" fillId="8" borderId="0" xfId="6" quotePrefix="1" applyFill="1"/>
    <xf numFmtId="0" fontId="1" fillId="0" borderId="4" xfId="6" applyBorder="1"/>
    <xf numFmtId="0" fontId="1" fillId="0" borderId="5" xfId="6" applyBorder="1"/>
    <xf numFmtId="0" fontId="1" fillId="0" borderId="6" xfId="6" applyBorder="1"/>
    <xf numFmtId="0" fontId="42" fillId="8" borderId="0" xfId="6" applyFont="1" applyFill="1"/>
    <xf numFmtId="0" fontId="42" fillId="8" borderId="0" xfId="6" applyFont="1" applyFill="1" applyAlignment="1">
      <alignment horizontal="right"/>
    </xf>
    <xf numFmtId="0" fontId="9" fillId="0" borderId="0" xfId="12" applyFont="1"/>
    <xf numFmtId="0" fontId="53" fillId="8" borderId="0" xfId="6" applyFont="1" applyFill="1"/>
    <xf numFmtId="0" fontId="1" fillId="8" borderId="0" xfId="6" applyFill="1" applyAlignment="1">
      <alignment horizontal="right"/>
    </xf>
    <xf numFmtId="0" fontId="2" fillId="8" borderId="0" xfId="6" applyFont="1" applyFill="1"/>
    <xf numFmtId="0" fontId="77" fillId="8" borderId="0" xfId="6" applyFont="1" applyFill="1"/>
    <xf numFmtId="0" fontId="90" fillId="0" borderId="0" xfId="12"/>
    <xf numFmtId="0" fontId="90" fillId="0" borderId="1" xfId="12" applyBorder="1"/>
    <xf numFmtId="0" fontId="51" fillId="0" borderId="2" xfId="12" applyFont="1" applyBorder="1" applyAlignment="1">
      <alignment vertical="center"/>
    </xf>
    <xf numFmtId="0" fontId="90" fillId="8" borderId="0" xfId="12" applyFill="1"/>
    <xf numFmtId="0" fontId="90" fillId="0" borderId="7" xfId="12" applyBorder="1"/>
    <xf numFmtId="0" fontId="51" fillId="0" borderId="0" xfId="12" applyFont="1" applyAlignment="1">
      <alignment vertical="center"/>
    </xf>
    <xf numFmtId="0" fontId="53" fillId="0" borderId="7" xfId="12" applyFont="1" applyBorder="1"/>
    <xf numFmtId="0" fontId="53" fillId="0" borderId="0" xfId="12" applyFont="1"/>
    <xf numFmtId="0" fontId="53" fillId="0" borderId="8" xfId="12" applyFont="1" applyBorder="1"/>
    <xf numFmtId="0" fontId="52" fillId="7" borderId="24" xfId="12" applyFont="1" applyFill="1" applyBorder="1"/>
    <xf numFmtId="0" fontId="90" fillId="7" borderId="32" xfId="12" applyFill="1" applyBorder="1"/>
    <xf numFmtId="0" fontId="90" fillId="7" borderId="41" xfId="12" applyFill="1" applyBorder="1"/>
    <xf numFmtId="0" fontId="2" fillId="7" borderId="32" xfId="12" applyFont="1" applyFill="1" applyBorder="1" applyAlignment="1">
      <alignment horizontal="center" vertical="center" wrapText="1"/>
    </xf>
    <xf numFmtId="0" fontId="9" fillId="0" borderId="24" xfId="1" applyFont="1" applyBorder="1" applyAlignment="1" applyProtection="1">
      <alignment horizontal="center" vertical="center"/>
      <protection locked="0"/>
    </xf>
    <xf numFmtId="0" fontId="42" fillId="8" borderId="0" xfId="12" applyFont="1" applyFill="1"/>
    <xf numFmtId="0" fontId="42" fillId="8" borderId="0" xfId="12" applyFont="1" applyFill="1" applyAlignment="1">
      <alignment horizontal="right"/>
    </xf>
    <xf numFmtId="0" fontId="9" fillId="0" borderId="0" xfId="1" applyFont="1" applyAlignment="1">
      <alignment horizontal="left" vertical="center"/>
    </xf>
    <xf numFmtId="0" fontId="80" fillId="8" borderId="0" xfId="12" applyFont="1" applyFill="1"/>
    <xf numFmtId="0" fontId="2" fillId="8" borderId="0" xfId="12" applyFont="1" applyFill="1"/>
    <xf numFmtId="0" fontId="94" fillId="8" borderId="0" xfId="12" applyFont="1" applyFill="1"/>
    <xf numFmtId="0" fontId="1" fillId="8" borderId="0" xfId="12" applyFont="1" applyFill="1"/>
    <xf numFmtId="0" fontId="90" fillId="8" borderId="0" xfId="12" quotePrefix="1" applyFill="1"/>
    <xf numFmtId="0" fontId="9" fillId="0" borderId="24" xfId="1" applyFont="1" applyBorder="1" applyAlignment="1" applyProtection="1">
      <alignment horizontal="center"/>
      <protection locked="0"/>
    </xf>
    <xf numFmtId="0" fontId="90" fillId="0" borderId="0" xfId="12" applyProtection="1"/>
    <xf numFmtId="0" fontId="90" fillId="0" borderId="1" xfId="12" applyBorder="1" applyProtection="1"/>
    <xf numFmtId="0" fontId="51" fillId="0" borderId="2" xfId="12" applyFont="1" applyBorder="1" applyAlignment="1" applyProtection="1">
      <alignment vertical="center"/>
    </xf>
    <xf numFmtId="0" fontId="90" fillId="0" borderId="7" xfId="12" applyBorder="1" applyProtection="1"/>
    <xf numFmtId="0" fontId="51" fillId="0" borderId="0" xfId="12" applyFont="1" applyAlignment="1" applyProtection="1">
      <alignment vertical="center"/>
    </xf>
    <xf numFmtId="0" fontId="53" fillId="0" borderId="7" xfId="12" applyFont="1" applyBorder="1" applyProtection="1"/>
    <xf numFmtId="0" fontId="53" fillId="0" borderId="0" xfId="12" applyFont="1" applyProtection="1"/>
    <xf numFmtId="0" fontId="53" fillId="0" borderId="8" xfId="12" applyFont="1" applyBorder="1" applyProtection="1"/>
    <xf numFmtId="0" fontId="52" fillId="7" borderId="24" xfId="12" applyFont="1" applyFill="1" applyBorder="1" applyProtection="1"/>
    <xf numFmtId="0" fontId="90" fillId="7" borderId="32" xfId="12" applyFill="1" applyBorder="1" applyProtection="1"/>
    <xf numFmtId="0" fontId="90" fillId="7" borderId="41" xfId="12" applyFill="1" applyBorder="1" applyProtection="1"/>
    <xf numFmtId="0" fontId="90" fillId="8" borderId="0" xfId="12" applyFill="1" applyProtection="1"/>
    <xf numFmtId="0" fontId="2" fillId="7" borderId="32" xfId="12" applyFont="1" applyFill="1" applyBorder="1" applyAlignment="1" applyProtection="1">
      <alignment horizontal="center" vertical="center" wrapText="1"/>
    </xf>
    <xf numFmtId="0" fontId="9" fillId="0" borderId="24" xfId="1" applyFont="1" applyBorder="1" applyAlignment="1" applyProtection="1">
      <alignment horizontal="center" vertical="center"/>
    </xf>
    <xf numFmtId="0" fontId="42" fillId="8" borderId="0" xfId="12" applyFont="1" applyFill="1" applyProtection="1"/>
    <xf numFmtId="0" fontId="42" fillId="8" borderId="0" xfId="12" applyFont="1" applyFill="1" applyAlignment="1" applyProtection="1">
      <alignment horizontal="right"/>
    </xf>
    <xf numFmtId="0" fontId="9" fillId="0" borderId="0" xfId="1" applyFont="1" applyAlignment="1" applyProtection="1">
      <alignment horizontal="left" vertical="center"/>
    </xf>
    <xf numFmtId="0" fontId="9" fillId="0" borderId="0" xfId="12" applyFont="1" applyProtection="1"/>
    <xf numFmtId="0" fontId="80" fillId="8" borderId="0" xfId="12" applyFont="1" applyFill="1" applyProtection="1"/>
    <xf numFmtId="0" fontId="2" fillId="8" borderId="0" xfId="12" applyFont="1" applyFill="1" applyProtection="1"/>
    <xf numFmtId="0" fontId="94" fillId="8" borderId="0" xfId="12" applyFont="1" applyFill="1" applyProtection="1"/>
    <xf numFmtId="0" fontId="1" fillId="8" borderId="0" xfId="12" applyFont="1" applyFill="1" applyProtection="1"/>
    <xf numFmtId="0" fontId="1" fillId="0" borderId="0" xfId="2" applyFont="1" applyAlignment="1" applyProtection="1">
      <alignment horizontal="left" wrapText="1"/>
    </xf>
    <xf numFmtId="0" fontId="1" fillId="0" borderId="13" xfId="2" applyFont="1" applyBorder="1" applyAlignment="1" applyProtection="1">
      <alignment horizontal="left" wrapText="1"/>
    </xf>
    <xf numFmtId="0" fontId="3" fillId="0" borderId="0" xfId="2" applyAlignment="1" applyProtection="1">
      <alignment horizontal="left" wrapText="1"/>
    </xf>
    <xf numFmtId="0" fontId="3" fillId="0" borderId="13" xfId="2" applyBorder="1" applyAlignment="1" applyProtection="1">
      <alignment horizontal="left" wrapText="1"/>
    </xf>
    <xf numFmtId="0" fontId="1" fillId="0" borderId="0" xfId="1" applyFont="1" applyBorder="1" applyAlignment="1" applyProtection="1">
      <alignment horizontal="left" vertical="top" wrapText="1"/>
    </xf>
    <xf numFmtId="0" fontId="1" fillId="0" borderId="13" xfId="1" applyFont="1" applyBorder="1" applyAlignment="1" applyProtection="1">
      <alignment horizontal="left" vertical="top" wrapText="1"/>
    </xf>
    <xf numFmtId="0" fontId="15" fillId="0" borderId="0" xfId="5" applyBorder="1" applyAlignment="1" applyProtection="1">
      <alignment horizontal="center"/>
    </xf>
    <xf numFmtId="0" fontId="4" fillId="0" borderId="9" xfId="2" applyFont="1" applyBorder="1" applyAlignment="1" applyProtection="1">
      <alignment horizontal="center" vertical="center"/>
    </xf>
    <xf numFmtId="0" fontId="4" fillId="0" borderId="10" xfId="2" applyFont="1" applyBorder="1" applyAlignment="1" applyProtection="1">
      <alignment horizontal="center" vertical="center"/>
    </xf>
    <xf numFmtId="0" fontId="4" fillId="0" borderId="11" xfId="2" applyFont="1" applyBorder="1" applyAlignment="1" applyProtection="1">
      <alignment horizontal="center" vertical="center"/>
    </xf>
    <xf numFmtId="0" fontId="5" fillId="0" borderId="12" xfId="2" applyFont="1" applyBorder="1" applyAlignment="1" applyProtection="1">
      <alignment horizontal="center"/>
    </xf>
    <xf numFmtId="0" fontId="5" fillId="0" borderId="0" xfId="2" applyFont="1" applyBorder="1" applyAlignment="1" applyProtection="1">
      <alignment horizontal="center"/>
    </xf>
    <xf numFmtId="0" fontId="5" fillId="0" borderId="13" xfId="2" applyFont="1" applyBorder="1" applyAlignment="1" applyProtection="1">
      <alignment horizontal="center"/>
    </xf>
    <xf numFmtId="0" fontId="3" fillId="0" borderId="1" xfId="2" applyBorder="1" applyAlignment="1" applyProtection="1">
      <alignment horizontal="center"/>
    </xf>
    <xf numFmtId="0" fontId="3" fillId="0" borderId="2" xfId="2" applyBorder="1" applyAlignment="1" applyProtection="1">
      <alignment horizontal="center"/>
    </xf>
    <xf numFmtId="0" fontId="3" fillId="0" borderId="4" xfId="2" applyBorder="1" applyAlignment="1" applyProtection="1">
      <alignment horizontal="center"/>
    </xf>
    <xf numFmtId="0" fontId="3" fillId="0" borderId="5" xfId="2" applyBorder="1" applyAlignment="1" applyProtection="1">
      <alignment horizontal="center"/>
    </xf>
    <xf numFmtId="0" fontId="35" fillId="0" borderId="17" xfId="2" applyFont="1" applyBorder="1" applyAlignment="1" applyProtection="1">
      <alignment horizontal="center" vertical="center"/>
    </xf>
    <xf numFmtId="0" fontId="35" fillId="0" borderId="2" xfId="2" applyFont="1" applyBorder="1" applyAlignment="1" applyProtection="1">
      <alignment horizontal="center" vertical="center"/>
    </xf>
    <xf numFmtId="0" fontId="35" fillId="0" borderId="3" xfId="2" applyFont="1" applyBorder="1" applyAlignment="1" applyProtection="1">
      <alignment horizontal="center" vertical="center"/>
    </xf>
    <xf numFmtId="0" fontId="37" fillId="0" borderId="18" xfId="2" applyFont="1" applyBorder="1" applyAlignment="1" applyProtection="1">
      <alignment horizontal="center" vertical="center"/>
    </xf>
    <xf numFmtId="0" fontId="37" fillId="0" borderId="5" xfId="2" applyFont="1" applyBorder="1" applyAlignment="1" applyProtection="1">
      <alignment horizontal="center" vertical="center"/>
    </xf>
    <xf numFmtId="0" fontId="37" fillId="0" borderId="6" xfId="2" applyFont="1" applyBorder="1" applyAlignment="1" applyProtection="1">
      <alignment horizontal="center" vertical="center"/>
    </xf>
    <xf numFmtId="0" fontId="1" fillId="2" borderId="1" xfId="2" applyFont="1" applyFill="1" applyBorder="1" applyAlignment="1" applyProtection="1">
      <alignment horizontal="center" vertical="center"/>
    </xf>
    <xf numFmtId="0" fontId="1" fillId="2" borderId="2" xfId="2" applyFont="1" applyFill="1" applyBorder="1" applyAlignment="1" applyProtection="1">
      <alignment horizontal="center" vertical="center"/>
    </xf>
    <xf numFmtId="0" fontId="1" fillId="2" borderId="19" xfId="2" applyFont="1" applyFill="1" applyBorder="1" applyAlignment="1" applyProtection="1">
      <alignment horizontal="center" vertical="center"/>
    </xf>
    <xf numFmtId="0" fontId="1" fillId="2" borderId="4" xfId="2" applyFont="1" applyFill="1" applyBorder="1" applyAlignment="1" applyProtection="1">
      <alignment horizontal="center" vertical="center"/>
    </xf>
    <xf numFmtId="0" fontId="1" fillId="2" borderId="5" xfId="2" applyFont="1" applyFill="1" applyBorder="1" applyAlignment="1" applyProtection="1">
      <alignment horizontal="center" vertical="center"/>
    </xf>
    <xf numFmtId="0" fontId="1" fillId="2" borderId="20" xfId="2" applyFont="1" applyFill="1" applyBorder="1" applyAlignment="1" applyProtection="1">
      <alignment horizontal="center" vertical="center"/>
    </xf>
    <xf numFmtId="0" fontId="9" fillId="0" borderId="17" xfId="2" applyFont="1" applyBorder="1" applyAlignment="1" applyProtection="1">
      <alignment horizontal="center" vertical="center"/>
      <protection locked="0"/>
    </xf>
    <xf numFmtId="0" fontId="9" fillId="0" borderId="2" xfId="2" applyFont="1" applyBorder="1" applyAlignment="1" applyProtection="1">
      <alignment horizontal="center" vertical="center"/>
      <protection locked="0"/>
    </xf>
    <xf numFmtId="0" fontId="9" fillId="0" borderId="19" xfId="2" applyFont="1" applyBorder="1" applyAlignment="1" applyProtection="1">
      <alignment horizontal="center" vertical="center"/>
      <protection locked="0"/>
    </xf>
    <xf numFmtId="0" fontId="9" fillId="0" borderId="18" xfId="2" applyFont="1" applyBorder="1" applyAlignment="1" applyProtection="1">
      <alignment horizontal="center" vertical="center"/>
      <protection locked="0"/>
    </xf>
    <xf numFmtId="0" fontId="9" fillId="0" borderId="5" xfId="2" applyFont="1" applyBorder="1" applyAlignment="1" applyProtection="1">
      <alignment horizontal="center" vertical="center"/>
      <protection locked="0"/>
    </xf>
    <xf numFmtId="0" fontId="9" fillId="0" borderId="20" xfId="2" applyFont="1" applyBorder="1" applyAlignment="1" applyProtection="1">
      <alignment horizontal="center" vertical="center"/>
      <protection locked="0"/>
    </xf>
    <xf numFmtId="0" fontId="3" fillId="2" borderId="17" xfId="2" applyFill="1" applyBorder="1" applyAlignment="1" applyProtection="1">
      <alignment horizontal="center" vertical="center" wrapText="1"/>
    </xf>
    <xf numFmtId="0" fontId="3" fillId="2" borderId="2" xfId="2" applyFill="1" applyBorder="1" applyAlignment="1" applyProtection="1">
      <alignment horizontal="center" vertical="center" wrapText="1"/>
    </xf>
    <xf numFmtId="0" fontId="3" fillId="2" borderId="19" xfId="2" applyFill="1" applyBorder="1" applyAlignment="1" applyProtection="1">
      <alignment horizontal="center" vertical="center" wrapText="1"/>
    </xf>
    <xf numFmtId="0" fontId="3" fillId="2" borderId="18" xfId="2" applyFill="1" applyBorder="1" applyAlignment="1" applyProtection="1">
      <alignment horizontal="center" vertical="center" wrapText="1"/>
    </xf>
    <xf numFmtId="0" fontId="3" fillId="2" borderId="5" xfId="2" applyFill="1" applyBorder="1" applyAlignment="1" applyProtection="1">
      <alignment horizontal="center" vertical="center" wrapText="1"/>
    </xf>
    <xf numFmtId="0" fontId="3" fillId="2" borderId="20" xfId="2" applyFill="1" applyBorder="1" applyAlignment="1" applyProtection="1">
      <alignment horizontal="center" vertical="center" wrapText="1"/>
    </xf>
    <xf numFmtId="0" fontId="1" fillId="0" borderId="17" xfId="2" applyFont="1" applyBorder="1" applyAlignment="1" applyProtection="1">
      <alignment horizontal="center" vertical="center"/>
      <protection locked="0"/>
    </xf>
    <xf numFmtId="0" fontId="3" fillId="0" borderId="2" xfId="2" applyBorder="1" applyAlignment="1" applyProtection="1">
      <alignment horizontal="center" vertical="center"/>
      <protection locked="0"/>
    </xf>
    <xf numFmtId="0" fontId="3" fillId="0" borderId="3" xfId="2" applyBorder="1" applyAlignment="1" applyProtection="1">
      <alignment horizontal="center" vertical="center"/>
      <protection locked="0"/>
    </xf>
    <xf numFmtId="0" fontId="3" fillId="0" borderId="18" xfId="2" applyBorder="1" applyAlignment="1" applyProtection="1">
      <alignment horizontal="center" vertical="center"/>
      <protection locked="0"/>
    </xf>
    <xf numFmtId="0" fontId="3" fillId="0" borderId="5" xfId="2" applyBorder="1" applyAlignment="1" applyProtection="1">
      <alignment horizontal="center" vertical="center"/>
      <protection locked="0"/>
    </xf>
    <xf numFmtId="0" fontId="3" fillId="0" borderId="6" xfId="2" applyBorder="1" applyAlignment="1" applyProtection="1">
      <alignment horizontal="center" vertical="center"/>
      <protection locked="0"/>
    </xf>
    <xf numFmtId="9" fontId="9" fillId="0" borderId="12" xfId="4" applyNumberFormat="1" applyFont="1" applyBorder="1" applyAlignment="1" applyProtection="1">
      <alignment horizontal="left"/>
    </xf>
    <xf numFmtId="9" fontId="9" fillId="0" borderId="13" xfId="4" applyNumberFormat="1" applyFont="1" applyBorder="1" applyAlignment="1" applyProtection="1">
      <alignment horizontal="left"/>
    </xf>
    <xf numFmtId="167" fontId="9" fillId="0" borderId="21" xfId="0" applyNumberFormat="1" applyFont="1" applyBorder="1" applyAlignment="1" applyProtection="1">
      <alignment horizontal="right"/>
      <protection locked="0"/>
    </xf>
    <xf numFmtId="167" fontId="9" fillId="0" borderId="22" xfId="0" applyNumberFormat="1" applyFont="1" applyBorder="1" applyAlignment="1" applyProtection="1">
      <alignment horizontal="right"/>
      <protection locked="0"/>
    </xf>
    <xf numFmtId="167" fontId="9" fillId="0" borderId="23" xfId="0" applyNumberFormat="1" applyFont="1" applyBorder="1" applyAlignment="1" applyProtection="1">
      <alignment horizontal="right"/>
      <protection locked="0"/>
    </xf>
    <xf numFmtId="167" fontId="9" fillId="0" borderId="21" xfId="2" applyNumberFormat="1" applyFont="1" applyBorder="1" applyAlignment="1" applyProtection="1">
      <alignment horizontal="right"/>
      <protection locked="0"/>
    </xf>
    <xf numFmtId="167" fontId="9" fillId="0" borderId="22" xfId="2" applyNumberFormat="1" applyFont="1" applyBorder="1" applyAlignment="1" applyProtection="1">
      <alignment horizontal="right"/>
      <protection locked="0"/>
    </xf>
    <xf numFmtId="167" fontId="9" fillId="0" borderId="23" xfId="2" applyNumberFormat="1" applyFont="1" applyBorder="1" applyAlignment="1" applyProtection="1">
      <alignment horizontal="right"/>
      <protection locked="0"/>
    </xf>
    <xf numFmtId="0" fontId="44" fillId="0" borderId="12" xfId="0" quotePrefix="1" applyFont="1" applyBorder="1" applyAlignment="1" applyProtection="1">
      <alignment horizontal="right"/>
    </xf>
    <xf numFmtId="0" fontId="44" fillId="0" borderId="0" xfId="0" quotePrefix="1" applyFont="1" applyBorder="1" applyAlignment="1" applyProtection="1">
      <alignment horizontal="right"/>
    </xf>
    <xf numFmtId="0" fontId="44" fillId="0" borderId="13" xfId="0" quotePrefix="1" applyFont="1" applyBorder="1" applyAlignment="1" applyProtection="1">
      <alignment horizontal="right"/>
    </xf>
    <xf numFmtId="167" fontId="9" fillId="0" borderId="21" xfId="0" applyNumberFormat="1" applyFont="1" applyBorder="1" applyAlignment="1" applyProtection="1">
      <alignment horizontal="center"/>
      <protection locked="0"/>
    </xf>
    <xf numFmtId="167" fontId="9" fillId="0" borderId="23" xfId="0" applyNumberFormat="1" applyFont="1" applyBorder="1" applyAlignment="1" applyProtection="1">
      <alignment horizontal="center"/>
      <protection locked="0"/>
    </xf>
    <xf numFmtId="0" fontId="44" fillId="0" borderId="12" xfId="0" applyFont="1" applyBorder="1" applyAlignment="1" applyProtection="1">
      <alignment horizontal="right"/>
    </xf>
    <xf numFmtId="0" fontId="44" fillId="0" borderId="0" xfId="0" applyFont="1" applyBorder="1" applyAlignment="1" applyProtection="1">
      <alignment horizontal="right"/>
    </xf>
    <xf numFmtId="0" fontId="44" fillId="0" borderId="13" xfId="0" applyFont="1" applyBorder="1" applyAlignment="1" applyProtection="1">
      <alignment horizontal="right"/>
    </xf>
    <xf numFmtId="0" fontId="10" fillId="0" borderId="2" xfId="2" applyFont="1" applyFill="1" applyBorder="1" applyAlignment="1" applyProtection="1">
      <alignment horizontal="center" vertical="center"/>
    </xf>
    <xf numFmtId="0" fontId="10" fillId="0" borderId="0" xfId="2" applyFont="1" applyFill="1" applyBorder="1" applyAlignment="1" applyProtection="1">
      <alignment horizontal="center" vertical="center"/>
    </xf>
    <xf numFmtId="0" fontId="1" fillId="2" borderId="21" xfId="2" applyFont="1" applyFill="1" applyBorder="1" applyAlignment="1" applyProtection="1">
      <alignment horizontal="left"/>
    </xf>
    <xf numFmtId="0" fontId="1" fillId="2" borderId="22" xfId="2" applyFont="1" applyFill="1" applyBorder="1" applyAlignment="1" applyProtection="1">
      <alignment horizontal="left"/>
    </xf>
    <xf numFmtId="0" fontId="1" fillId="2" borderId="23" xfId="2" applyFont="1" applyFill="1" applyBorder="1" applyAlignment="1" applyProtection="1">
      <alignment horizontal="left"/>
    </xf>
    <xf numFmtId="0" fontId="1" fillId="0" borderId="0" xfId="2" applyFont="1" applyBorder="1" applyAlignment="1" applyProtection="1">
      <alignment horizontal="center"/>
    </xf>
    <xf numFmtId="0" fontId="1" fillId="0" borderId="13" xfId="2" applyFont="1" applyBorder="1" applyAlignment="1" applyProtection="1">
      <alignment horizontal="center"/>
    </xf>
    <xf numFmtId="0" fontId="9" fillId="0" borderId="21" xfId="2" applyFont="1" applyBorder="1" applyAlignment="1" applyProtection="1">
      <alignment horizontal="center"/>
      <protection locked="0"/>
    </xf>
    <xf numFmtId="0" fontId="9" fillId="0" borderId="22" xfId="2" applyFont="1" applyBorder="1" applyAlignment="1" applyProtection="1">
      <alignment horizontal="center"/>
      <protection locked="0"/>
    </xf>
    <xf numFmtId="0" fontId="9" fillId="0" borderId="23" xfId="2" applyFont="1" applyBorder="1" applyAlignment="1" applyProtection="1">
      <alignment horizontal="center"/>
      <protection locked="0"/>
    </xf>
    <xf numFmtId="9" fontId="9" fillId="0" borderId="0" xfId="4" applyNumberFormat="1" applyFont="1" applyBorder="1" applyAlignment="1" applyProtection="1">
      <alignment horizontal="left"/>
    </xf>
    <xf numFmtId="0" fontId="1" fillId="0" borderId="0" xfId="0" applyFont="1" applyBorder="1" applyAlignment="1" applyProtection="1">
      <alignment horizontal="left"/>
    </xf>
    <xf numFmtId="0" fontId="1" fillId="0" borderId="13" xfId="0" applyFont="1" applyBorder="1" applyAlignment="1" applyProtection="1">
      <alignment horizontal="left"/>
    </xf>
    <xf numFmtId="0" fontId="9" fillId="0" borderId="24" xfId="0" applyFont="1" applyBorder="1" applyAlignment="1" applyProtection="1">
      <alignment horizontal="center"/>
      <protection locked="0"/>
    </xf>
    <xf numFmtId="165" fontId="9" fillId="0" borderId="24" xfId="3" applyNumberFormat="1" applyFont="1" applyBorder="1" applyAlignment="1" applyProtection="1">
      <alignment horizontal="center"/>
      <protection locked="0"/>
    </xf>
    <xf numFmtId="0" fontId="1" fillId="0" borderId="9" xfId="2" applyFont="1" applyBorder="1" applyAlignment="1" applyProtection="1">
      <alignment horizontal="center" vertical="center"/>
    </xf>
    <xf numFmtId="0" fontId="1" fillId="0" borderId="10" xfId="2" applyFont="1" applyBorder="1" applyAlignment="1" applyProtection="1">
      <alignment horizontal="center" vertical="center"/>
    </xf>
    <xf numFmtId="0" fontId="1" fillId="0" borderId="11" xfId="2" applyFont="1" applyBorder="1" applyAlignment="1" applyProtection="1">
      <alignment horizontal="center" vertical="center"/>
    </xf>
    <xf numFmtId="0" fontId="1" fillId="0" borderId="14" xfId="2" applyFont="1" applyBorder="1" applyAlignment="1" applyProtection="1">
      <alignment horizontal="center" vertical="center"/>
    </xf>
    <xf numFmtId="0" fontId="1" fillId="0" borderId="15" xfId="2" applyFont="1" applyBorder="1" applyAlignment="1" applyProtection="1">
      <alignment horizontal="center" vertical="center"/>
    </xf>
    <xf numFmtId="0" fontId="1" fillId="0" borderId="16" xfId="2" applyFont="1" applyBorder="1" applyAlignment="1" applyProtection="1">
      <alignment horizontal="center" vertical="center"/>
    </xf>
    <xf numFmtId="0" fontId="1" fillId="0" borderId="25" xfId="2" applyFont="1" applyBorder="1" applyAlignment="1" applyProtection="1">
      <alignment horizontal="center" vertical="center" textRotation="90"/>
    </xf>
    <xf numFmtId="0" fontId="1" fillId="0" borderId="31" xfId="2" applyFont="1" applyBorder="1" applyAlignment="1" applyProtection="1">
      <alignment horizontal="center" vertical="center" textRotation="90"/>
    </xf>
    <xf numFmtId="0" fontId="1" fillId="0" borderId="26" xfId="2" applyFont="1" applyBorder="1" applyAlignment="1" applyProtection="1">
      <alignment horizontal="center" vertical="center" textRotation="90"/>
    </xf>
    <xf numFmtId="0" fontId="3" fillId="0" borderId="21" xfId="2" applyBorder="1" applyAlignment="1" applyProtection="1">
      <alignment horizontal="center"/>
    </xf>
    <xf numFmtId="0" fontId="3" fillId="0" borderId="23" xfId="2" applyBorder="1" applyAlignment="1" applyProtection="1">
      <alignment horizontal="center"/>
    </xf>
    <xf numFmtId="0" fontId="1" fillId="0" borderId="21" xfId="2" applyFont="1" applyBorder="1" applyAlignment="1" applyProtection="1">
      <alignment horizontal="center"/>
    </xf>
    <xf numFmtId="0" fontId="1" fillId="0" borderId="22" xfId="2" applyFont="1" applyBorder="1" applyAlignment="1" applyProtection="1">
      <alignment horizontal="center"/>
    </xf>
    <xf numFmtId="0" fontId="1" fillId="0" borderId="23" xfId="2" applyFont="1" applyBorder="1" applyAlignment="1" applyProtection="1">
      <alignment horizontal="center"/>
    </xf>
    <xf numFmtId="0" fontId="6" fillId="0" borderId="0" xfId="2" applyFont="1" applyBorder="1" applyAlignment="1" applyProtection="1">
      <alignment horizontal="left"/>
    </xf>
    <xf numFmtId="0" fontId="3" fillId="0" borderId="22" xfId="2" applyBorder="1" applyAlignment="1" applyProtection="1">
      <alignment horizontal="center"/>
    </xf>
    <xf numFmtId="0" fontId="3" fillId="0" borderId="0" xfId="2" applyBorder="1" applyAlignment="1" applyProtection="1">
      <alignment horizontal="center"/>
    </xf>
    <xf numFmtId="0" fontId="9" fillId="0" borderId="21" xfId="2" applyFont="1" applyBorder="1" applyAlignment="1" applyProtection="1">
      <alignment horizontal="center" vertical="center"/>
      <protection locked="0"/>
    </xf>
    <xf numFmtId="0" fontId="9" fillId="0" borderId="23" xfId="2" applyFont="1" applyBorder="1" applyAlignment="1" applyProtection="1">
      <alignment horizontal="center" vertical="center"/>
      <protection locked="0"/>
    </xf>
    <xf numFmtId="0" fontId="1" fillId="0" borderId="0" xfId="2" applyFont="1" applyBorder="1" applyAlignment="1" applyProtection="1">
      <alignment horizontal="left"/>
    </xf>
    <xf numFmtId="0" fontId="1" fillId="0" borderId="13" xfId="2" applyFont="1" applyBorder="1" applyAlignment="1" applyProtection="1">
      <alignment horizontal="left"/>
    </xf>
    <xf numFmtId="0" fontId="9" fillId="0" borderId="21" xfId="2" applyFont="1" applyBorder="1" applyAlignment="1" applyProtection="1">
      <alignment horizontal="center"/>
    </xf>
    <xf numFmtId="0" fontId="9" fillId="0" borderId="22" xfId="2" applyFont="1" applyBorder="1" applyAlignment="1" applyProtection="1">
      <alignment horizontal="center"/>
    </xf>
    <xf numFmtId="0" fontId="9" fillId="0" borderId="23" xfId="2" applyFont="1" applyBorder="1" applyAlignment="1" applyProtection="1">
      <alignment horizontal="center"/>
    </xf>
    <xf numFmtId="0" fontId="9" fillId="0" borderId="2" xfId="1" applyFont="1" applyBorder="1" applyAlignment="1" applyProtection="1">
      <alignment horizontal="center"/>
    </xf>
    <xf numFmtId="0" fontId="0" fillId="0" borderId="21" xfId="0" applyBorder="1" applyAlignment="1" applyProtection="1">
      <alignment horizontal="center"/>
    </xf>
    <xf numFmtId="0" fontId="0" fillId="0" borderId="22" xfId="0" applyBorder="1" applyAlignment="1" applyProtection="1">
      <alignment horizontal="center"/>
    </xf>
    <xf numFmtId="0" fontId="0" fillId="0" borderId="23" xfId="0" applyBorder="1" applyAlignment="1" applyProtection="1">
      <alignment horizontal="center"/>
    </xf>
    <xf numFmtId="0" fontId="16" fillId="0" borderId="21" xfId="2" applyFont="1" applyBorder="1" applyAlignment="1" applyProtection="1">
      <alignment horizontal="center"/>
      <protection locked="0"/>
    </xf>
    <xf numFmtId="0" fontId="16" fillId="0" borderId="22" xfId="2" applyFont="1" applyBorder="1" applyAlignment="1" applyProtection="1">
      <alignment horizontal="center"/>
      <protection locked="0"/>
    </xf>
    <xf numFmtId="0" fontId="16" fillId="0" borderId="23" xfId="2" applyFont="1" applyBorder="1" applyAlignment="1" applyProtection="1">
      <alignment horizontal="center"/>
      <protection locked="0"/>
    </xf>
    <xf numFmtId="0" fontId="16" fillId="0" borderId="22" xfId="2" applyFont="1" applyBorder="1" applyProtection="1">
      <protection locked="0"/>
    </xf>
    <xf numFmtId="0" fontId="16" fillId="0" borderId="23" xfId="2" applyFont="1" applyBorder="1" applyProtection="1">
      <protection locked="0"/>
    </xf>
    <xf numFmtId="0" fontId="9" fillId="0" borderId="0" xfId="0" applyFont="1" applyAlignment="1" applyProtection="1">
      <alignment horizontal="left"/>
    </xf>
    <xf numFmtId="0" fontId="14" fillId="0" borderId="0" xfId="0" applyFont="1" applyAlignment="1" applyProtection="1">
      <alignment horizontal="left"/>
    </xf>
    <xf numFmtId="0" fontId="9" fillId="0" borderId="21" xfId="0" applyFont="1" applyBorder="1" applyAlignment="1" applyProtection="1">
      <alignment horizontal="center"/>
      <protection locked="0"/>
    </xf>
    <xf numFmtId="0" fontId="9" fillId="0" borderId="22" xfId="0" applyFont="1" applyBorder="1" applyAlignment="1" applyProtection="1">
      <alignment horizontal="center"/>
      <protection locked="0"/>
    </xf>
    <xf numFmtId="0" fontId="9" fillId="0" borderId="23" xfId="0" applyFont="1" applyBorder="1" applyAlignment="1" applyProtection="1">
      <alignment horizontal="center"/>
      <protection locked="0"/>
    </xf>
    <xf numFmtId="165" fontId="9" fillId="0" borderId="21" xfId="3" applyNumberFormat="1" applyFont="1" applyBorder="1" applyAlignment="1" applyProtection="1">
      <alignment horizontal="center"/>
      <protection locked="0"/>
    </xf>
    <xf numFmtId="165" fontId="9" fillId="0" borderId="22" xfId="3" applyNumberFormat="1" applyFont="1" applyBorder="1" applyAlignment="1" applyProtection="1">
      <alignment horizontal="center"/>
      <protection locked="0"/>
    </xf>
    <xf numFmtId="165" fontId="9" fillId="0" borderId="23" xfId="3" applyNumberFormat="1" applyFont="1" applyBorder="1" applyAlignment="1" applyProtection="1">
      <alignment horizontal="center"/>
      <protection locked="0"/>
    </xf>
    <xf numFmtId="2" fontId="9" fillId="0" borderId="24" xfId="2" applyNumberFormat="1" applyFont="1" applyBorder="1" applyAlignment="1" applyProtection="1">
      <alignment horizontal="center"/>
      <protection locked="0"/>
    </xf>
    <xf numFmtId="0" fontId="9" fillId="0" borderId="24" xfId="2" applyFont="1" applyBorder="1" applyAlignment="1" applyProtection="1">
      <alignment horizontal="center"/>
      <protection locked="0"/>
    </xf>
    <xf numFmtId="0" fontId="3" fillId="0" borderId="0" xfId="2" quotePrefix="1" applyBorder="1" applyAlignment="1" applyProtection="1">
      <alignment horizontal="left"/>
    </xf>
    <xf numFmtId="0" fontId="3" fillId="0" borderId="13" xfId="2" quotePrefix="1" applyBorder="1" applyAlignment="1" applyProtection="1">
      <alignment horizontal="left"/>
    </xf>
    <xf numFmtId="0" fontId="46" fillId="0" borderId="12" xfId="6" applyFont="1" applyBorder="1" applyAlignment="1" applyProtection="1">
      <alignment horizontal="left"/>
    </xf>
    <xf numFmtId="0" fontId="46" fillId="0" borderId="0" xfId="6" applyFont="1" applyBorder="1" applyAlignment="1" applyProtection="1">
      <alignment horizontal="left"/>
    </xf>
    <xf numFmtId="0" fontId="46" fillId="0" borderId="8" xfId="6" applyFont="1" applyBorder="1" applyAlignment="1" applyProtection="1">
      <alignment horizontal="left"/>
    </xf>
    <xf numFmtId="0" fontId="6" fillId="0" borderId="0" xfId="2" applyFont="1" applyBorder="1" applyAlignment="1" applyProtection="1">
      <alignment horizontal="center" wrapText="1"/>
    </xf>
    <xf numFmtId="0" fontId="14" fillId="0" borderId="0" xfId="0" applyFont="1" applyAlignment="1" applyProtection="1">
      <alignment horizontal="left" vertical="center" wrapText="1"/>
    </xf>
    <xf numFmtId="0" fontId="14" fillId="0" borderId="0" xfId="0" applyFont="1" applyAlignment="1" applyProtection="1">
      <alignment horizontal="left" vertical="center"/>
    </xf>
    <xf numFmtId="165" fontId="9" fillId="0" borderId="10" xfId="3" applyNumberFormat="1" applyFont="1" applyBorder="1" applyAlignment="1" applyProtection="1">
      <alignment horizontal="center"/>
    </xf>
    <xf numFmtId="167" fontId="9" fillId="0" borderId="22" xfId="0" applyNumberFormat="1" applyFont="1" applyBorder="1" applyAlignment="1" applyProtection="1">
      <alignment horizontal="center"/>
      <protection locked="0"/>
    </xf>
    <xf numFmtId="0" fontId="9" fillId="0" borderId="21" xfId="1" applyFont="1" applyBorder="1" applyAlignment="1" applyProtection="1">
      <alignment horizontal="center"/>
    </xf>
    <xf numFmtId="0" fontId="9" fillId="0" borderId="22" xfId="1" applyFont="1" applyBorder="1" applyAlignment="1" applyProtection="1">
      <alignment horizontal="center"/>
    </xf>
    <xf numFmtId="0" fontId="9" fillId="0" borderId="23" xfId="1" applyFont="1" applyBorder="1" applyAlignment="1" applyProtection="1">
      <alignment horizontal="center"/>
    </xf>
    <xf numFmtId="0" fontId="9" fillId="0" borderId="17" xfId="2" applyFont="1" applyBorder="1" applyAlignment="1" applyProtection="1">
      <alignment horizontal="center" vertical="center"/>
    </xf>
    <xf numFmtId="0" fontId="9" fillId="0" borderId="2" xfId="2" applyFont="1" applyBorder="1" applyAlignment="1" applyProtection="1">
      <alignment horizontal="center" vertical="center"/>
    </xf>
    <xf numFmtId="0" fontId="9" fillId="0" borderId="19" xfId="2" applyFont="1" applyBorder="1" applyAlignment="1" applyProtection="1">
      <alignment horizontal="center" vertical="center"/>
    </xf>
    <xf numFmtId="0" fontId="9" fillId="0" borderId="18" xfId="2" applyFont="1" applyBorder="1" applyAlignment="1" applyProtection="1">
      <alignment horizontal="center" vertical="center"/>
    </xf>
    <xf numFmtId="0" fontId="9" fillId="0" borderId="5" xfId="2" applyFont="1" applyBorder="1" applyAlignment="1" applyProtection="1">
      <alignment horizontal="center" vertical="center"/>
    </xf>
    <xf numFmtId="0" fontId="9" fillId="0" borderId="20" xfId="2" applyFont="1" applyBorder="1" applyAlignment="1" applyProtection="1">
      <alignment horizontal="center" vertical="center"/>
    </xf>
    <xf numFmtId="0" fontId="1" fillId="0" borderId="17" xfId="2" applyFont="1" applyBorder="1" applyAlignment="1" applyProtection="1">
      <alignment horizontal="center" vertical="center"/>
    </xf>
    <xf numFmtId="0" fontId="3" fillId="0" borderId="2" xfId="2" applyBorder="1" applyAlignment="1" applyProtection="1">
      <alignment horizontal="center" vertical="center"/>
    </xf>
    <xf numFmtId="0" fontId="3" fillId="0" borderId="3" xfId="2" applyBorder="1" applyAlignment="1" applyProtection="1">
      <alignment horizontal="center" vertical="center"/>
    </xf>
    <xf numFmtId="0" fontId="3" fillId="0" borderId="18" xfId="2" applyBorder="1" applyAlignment="1" applyProtection="1">
      <alignment horizontal="center" vertical="center"/>
    </xf>
    <xf numFmtId="0" fontId="3" fillId="0" borderId="5" xfId="2" applyBorder="1" applyAlignment="1" applyProtection="1">
      <alignment horizontal="center" vertical="center"/>
    </xf>
    <xf numFmtId="0" fontId="3" fillId="0" borderId="6" xfId="2" applyBorder="1" applyAlignment="1" applyProtection="1">
      <alignment horizontal="center" vertical="center"/>
    </xf>
    <xf numFmtId="167" fontId="9" fillId="0" borderId="21" xfId="0" applyNumberFormat="1" applyFont="1" applyBorder="1" applyAlignment="1" applyProtection="1">
      <alignment horizontal="right"/>
    </xf>
    <xf numFmtId="167" fontId="9" fillId="0" borderId="22" xfId="0" applyNumberFormat="1" applyFont="1" applyBorder="1" applyAlignment="1" applyProtection="1">
      <alignment horizontal="right"/>
    </xf>
    <xf numFmtId="167" fontId="9" fillId="0" borderId="23" xfId="0" applyNumberFormat="1" applyFont="1" applyBorder="1" applyAlignment="1" applyProtection="1">
      <alignment horizontal="right"/>
    </xf>
    <xf numFmtId="0" fontId="9" fillId="0" borderId="24" xfId="0" applyFont="1" applyBorder="1" applyAlignment="1" applyProtection="1">
      <alignment horizontal="center"/>
    </xf>
    <xf numFmtId="165" fontId="9" fillId="0" borderId="24" xfId="3" applyNumberFormat="1" applyFont="1" applyBorder="1" applyAlignment="1" applyProtection="1">
      <alignment horizontal="center"/>
    </xf>
    <xf numFmtId="167" fontId="9" fillId="0" borderId="21" xfId="0" applyNumberFormat="1" applyFont="1" applyBorder="1" applyAlignment="1" applyProtection="1">
      <alignment horizontal="center"/>
    </xf>
    <xf numFmtId="167" fontId="9" fillId="0" borderId="22" xfId="0" applyNumberFormat="1" applyFont="1" applyBorder="1" applyAlignment="1" applyProtection="1">
      <alignment horizontal="center"/>
    </xf>
    <xf numFmtId="167" fontId="9" fillId="0" borderId="23" xfId="0" applyNumberFormat="1" applyFont="1" applyBorder="1" applyAlignment="1" applyProtection="1">
      <alignment horizontal="center"/>
    </xf>
    <xf numFmtId="0" fontId="9" fillId="0" borderId="21" xfId="0" applyFont="1" applyBorder="1" applyAlignment="1" applyProtection="1">
      <alignment horizontal="center"/>
    </xf>
    <xf numFmtId="0" fontId="9" fillId="0" borderId="22" xfId="0" applyFont="1" applyBorder="1" applyAlignment="1" applyProtection="1">
      <alignment horizontal="center"/>
    </xf>
    <xf numFmtId="0" fontId="9" fillId="0" borderId="23" xfId="0" applyFont="1" applyBorder="1" applyAlignment="1" applyProtection="1">
      <alignment horizontal="center"/>
    </xf>
    <xf numFmtId="165" fontId="9" fillId="0" borderId="21" xfId="3" applyNumberFormat="1" applyFont="1" applyBorder="1" applyAlignment="1" applyProtection="1">
      <alignment horizontal="center"/>
    </xf>
    <xf numFmtId="165" fontId="9" fillId="0" borderId="22" xfId="3" applyNumberFormat="1" applyFont="1" applyBorder="1" applyAlignment="1" applyProtection="1">
      <alignment horizontal="center"/>
    </xf>
    <xf numFmtId="165" fontId="9" fillId="0" borderId="23" xfId="3" applyNumberFormat="1" applyFont="1" applyBorder="1" applyAlignment="1" applyProtection="1">
      <alignment horizontal="center"/>
    </xf>
    <xf numFmtId="167" fontId="9" fillId="0" borderId="21" xfId="2" applyNumberFormat="1" applyFont="1" applyBorder="1" applyAlignment="1" applyProtection="1">
      <alignment horizontal="right"/>
    </xf>
    <xf numFmtId="167" fontId="9" fillId="0" borderId="22" xfId="2" applyNumberFormat="1" applyFont="1" applyBorder="1" applyAlignment="1" applyProtection="1">
      <alignment horizontal="right"/>
    </xf>
    <xf numFmtId="167" fontId="9" fillId="0" borderId="23" xfId="2" applyNumberFormat="1" applyFont="1" applyBorder="1" applyAlignment="1" applyProtection="1">
      <alignment horizontal="right"/>
    </xf>
    <xf numFmtId="0" fontId="16" fillId="0" borderId="21" xfId="2" applyFont="1" applyBorder="1" applyAlignment="1" applyProtection="1">
      <alignment horizontal="center"/>
    </xf>
    <xf numFmtId="0" fontId="16" fillId="0" borderId="22" xfId="2" applyFont="1" applyBorder="1" applyAlignment="1" applyProtection="1">
      <alignment horizontal="center"/>
    </xf>
    <xf numFmtId="0" fontId="16" fillId="0" borderId="23" xfId="2" applyFont="1" applyBorder="1" applyAlignment="1" applyProtection="1">
      <alignment horizontal="center"/>
    </xf>
    <xf numFmtId="0" fontId="16" fillId="0" borderId="22" xfId="2" applyFont="1" applyBorder="1" applyProtection="1"/>
    <xf numFmtId="0" fontId="16" fillId="0" borderId="23" xfId="2" applyFont="1" applyBorder="1" applyProtection="1"/>
    <xf numFmtId="2" fontId="9" fillId="0" borderId="24" xfId="2" applyNumberFormat="1" applyFont="1" applyBorder="1" applyAlignment="1" applyProtection="1">
      <alignment horizontal="center"/>
    </xf>
    <xf numFmtId="0" fontId="9" fillId="0" borderId="24" xfId="2" applyFont="1" applyBorder="1" applyAlignment="1" applyProtection="1">
      <alignment horizontal="center"/>
    </xf>
    <xf numFmtId="0" fontId="9" fillId="0" borderId="21" xfId="2" applyFont="1" applyBorder="1" applyAlignment="1" applyProtection="1">
      <alignment horizontal="center" vertical="center"/>
    </xf>
    <xf numFmtId="0" fontId="9" fillId="0" borderId="23" xfId="2" applyFont="1" applyBorder="1" applyAlignment="1" applyProtection="1">
      <alignment horizontal="center" vertical="center"/>
    </xf>
    <xf numFmtId="0" fontId="49" fillId="9" borderId="7" xfId="1" applyFont="1" applyFill="1" applyBorder="1" applyAlignment="1">
      <alignment horizontal="center" wrapText="1"/>
    </xf>
    <xf numFmtId="0" fontId="49" fillId="9" borderId="0" xfId="1" applyFont="1" applyFill="1" applyAlignment="1">
      <alignment horizontal="center" wrapText="1"/>
    </xf>
    <xf numFmtId="0" fontId="49" fillId="9" borderId="8" xfId="1" applyFont="1" applyFill="1" applyBorder="1" applyAlignment="1">
      <alignment horizontal="center" wrapText="1"/>
    </xf>
    <xf numFmtId="0" fontId="1" fillId="2" borderId="21" xfId="1" applyFill="1" applyBorder="1" applyAlignment="1">
      <alignment horizontal="left" vertical="center" wrapText="1"/>
    </xf>
    <xf numFmtId="0" fontId="1" fillId="2" borderId="22" xfId="1" applyFill="1" applyBorder="1" applyAlignment="1">
      <alignment horizontal="left" vertical="center" wrapText="1"/>
    </xf>
    <xf numFmtId="0" fontId="1" fillId="2" borderId="23" xfId="1" applyFill="1" applyBorder="1" applyAlignment="1">
      <alignment horizontal="left" vertical="center" wrapText="1"/>
    </xf>
    <xf numFmtId="0" fontId="1" fillId="2" borderId="21" xfId="1" applyFill="1" applyBorder="1" applyAlignment="1">
      <alignment horizontal="left"/>
    </xf>
    <xf numFmtId="0" fontId="1" fillId="2" borderId="22" xfId="1" applyFill="1" applyBorder="1" applyAlignment="1">
      <alignment horizontal="left"/>
    </xf>
    <xf numFmtId="0" fontId="1" fillId="2" borderId="23" xfId="1" applyFill="1" applyBorder="1" applyAlignment="1">
      <alignment horizontal="left"/>
    </xf>
    <xf numFmtId="0" fontId="15" fillId="0" borderId="0" xfId="5" applyBorder="1" applyProtection="1"/>
    <xf numFmtId="0" fontId="49" fillId="9" borderId="7" xfId="1" applyFont="1" applyFill="1" applyBorder="1" applyAlignment="1" applyProtection="1">
      <alignment horizontal="center"/>
    </xf>
    <xf numFmtId="0" fontId="49" fillId="9" borderId="0" xfId="1" applyFont="1" applyFill="1" applyBorder="1" applyAlignment="1" applyProtection="1">
      <alignment horizontal="center"/>
    </xf>
    <xf numFmtId="0" fontId="49" fillId="9" borderId="8" xfId="1" applyFont="1" applyFill="1" applyBorder="1" applyAlignment="1" applyProtection="1">
      <alignment horizontal="center"/>
    </xf>
    <xf numFmtId="0" fontId="2" fillId="0" borderId="0" xfId="0" applyFont="1" applyFill="1" applyBorder="1" applyAlignment="1">
      <alignment horizontal="left" vertical="top" wrapText="1"/>
    </xf>
    <xf numFmtId="0" fontId="9" fillId="0" borderId="21" xfId="5" applyFont="1" applyFill="1" applyBorder="1" applyAlignment="1" applyProtection="1">
      <alignment horizontal="center"/>
      <protection locked="0"/>
    </xf>
    <xf numFmtId="0" fontId="9" fillId="0" borderId="22" xfId="5" applyFont="1" applyFill="1" applyBorder="1" applyAlignment="1" applyProtection="1">
      <alignment horizontal="center"/>
      <protection locked="0"/>
    </xf>
    <xf numFmtId="0" fontId="9" fillId="0" borderId="23" xfId="5" applyFont="1" applyFill="1" applyBorder="1" applyAlignment="1" applyProtection="1">
      <alignment horizontal="center"/>
      <protection locked="0"/>
    </xf>
    <xf numFmtId="0" fontId="9" fillId="0" borderId="24" xfId="1" applyFont="1" applyBorder="1" applyAlignment="1" applyProtection="1">
      <alignment horizontal="center"/>
      <protection locked="0"/>
    </xf>
    <xf numFmtId="0" fontId="2" fillId="0" borderId="0" xfId="0" applyFont="1" applyAlignment="1" applyProtection="1">
      <alignment horizontal="left"/>
    </xf>
    <xf numFmtId="0" fontId="1" fillId="2" borderId="21" xfId="1" applyFont="1" applyFill="1" applyBorder="1" applyAlignment="1" applyProtection="1">
      <alignment horizontal="left" vertical="center" wrapText="1"/>
    </xf>
    <xf numFmtId="0" fontId="1" fillId="2" borderId="22" xfId="1" applyFont="1" applyFill="1" applyBorder="1" applyAlignment="1" applyProtection="1">
      <alignment horizontal="left" vertical="center" wrapText="1"/>
    </xf>
    <xf numFmtId="0" fontId="1" fillId="2" borderId="23" xfId="1" applyFont="1" applyFill="1" applyBorder="1" applyAlignment="1" applyProtection="1">
      <alignment horizontal="left" vertical="center" wrapText="1"/>
    </xf>
    <xf numFmtId="0" fontId="15" fillId="0" borderId="0" xfId="5" applyBorder="1" applyAlignment="1" applyProtection="1">
      <alignment horizontal="left" vertical="center"/>
    </xf>
    <xf numFmtId="0" fontId="1" fillId="2" borderId="21" xfId="1" applyFill="1" applyBorder="1" applyAlignment="1" applyProtection="1">
      <alignment horizontal="left"/>
    </xf>
    <xf numFmtId="0" fontId="1" fillId="2" borderId="22" xfId="1" applyFill="1" applyBorder="1" applyAlignment="1" applyProtection="1">
      <alignment horizontal="left"/>
    </xf>
    <xf numFmtId="0" fontId="1" fillId="2" borderId="23" xfId="1" applyFill="1" applyBorder="1" applyAlignment="1" applyProtection="1">
      <alignment horizontal="left"/>
    </xf>
    <xf numFmtId="0" fontId="1" fillId="2" borderId="21" xfId="1" applyFont="1" applyFill="1" applyBorder="1" applyAlignment="1" applyProtection="1">
      <alignment horizontal="left"/>
    </xf>
    <xf numFmtId="0" fontId="1" fillId="2" borderId="22" xfId="1" applyFont="1" applyFill="1" applyBorder="1" applyAlignment="1" applyProtection="1">
      <alignment horizontal="left"/>
    </xf>
    <xf numFmtId="0" fontId="1" fillId="2" borderId="23" xfId="1" applyFont="1" applyFill="1" applyBorder="1" applyAlignment="1" applyProtection="1">
      <alignment horizontal="left"/>
    </xf>
    <xf numFmtId="0" fontId="49" fillId="0" borderId="0" xfId="1" applyFont="1" applyBorder="1" applyAlignment="1" applyProtection="1">
      <alignment horizontal="left" vertical="center" wrapText="1"/>
    </xf>
    <xf numFmtId="0" fontId="15" fillId="0" borderId="0" xfId="5" applyBorder="1" applyAlignment="1" applyProtection="1">
      <alignment horizontal="left"/>
    </xf>
    <xf numFmtId="0" fontId="1" fillId="0" borderId="1" xfId="1" applyBorder="1" applyAlignment="1" applyProtection="1">
      <alignment horizontal="center"/>
    </xf>
    <xf numFmtId="0" fontId="1" fillId="0" borderId="2" xfId="1" applyBorder="1" applyAlignment="1" applyProtection="1">
      <alignment horizontal="center"/>
    </xf>
    <xf numFmtId="0" fontId="1" fillId="0" borderId="4" xfId="1" applyBorder="1" applyAlignment="1" applyProtection="1">
      <alignment horizontal="center"/>
    </xf>
    <xf numFmtId="0" fontId="1" fillId="0" borderId="5" xfId="1" applyBorder="1" applyAlignment="1" applyProtection="1">
      <alignment horizontal="center"/>
    </xf>
    <xf numFmtId="0" fontId="1" fillId="2" borderId="1" xfId="1" applyFont="1" applyFill="1" applyBorder="1" applyAlignment="1" applyProtection="1">
      <alignment horizontal="center" vertical="center"/>
    </xf>
    <xf numFmtId="0" fontId="1" fillId="2" borderId="2" xfId="1" applyFont="1" applyFill="1" applyBorder="1" applyAlignment="1" applyProtection="1">
      <alignment horizontal="center" vertical="center"/>
    </xf>
    <xf numFmtId="0" fontId="1" fillId="2" borderId="19" xfId="1" applyFont="1" applyFill="1" applyBorder="1" applyAlignment="1" applyProtection="1">
      <alignment horizontal="center" vertical="center"/>
    </xf>
    <xf numFmtId="0" fontId="1" fillId="2" borderId="4" xfId="1" applyFont="1" applyFill="1" applyBorder="1" applyAlignment="1" applyProtection="1">
      <alignment horizontal="center" vertical="center"/>
    </xf>
    <xf numFmtId="0" fontId="1" fillId="2" borderId="5" xfId="1" applyFont="1" applyFill="1" applyBorder="1" applyAlignment="1" applyProtection="1">
      <alignment horizontal="center" vertical="center"/>
    </xf>
    <xf numFmtId="0" fontId="1" fillId="2" borderId="20" xfId="1" applyFont="1" applyFill="1" applyBorder="1" applyAlignment="1" applyProtection="1">
      <alignment horizontal="center" vertical="center"/>
    </xf>
    <xf numFmtId="0" fontId="9" fillId="0" borderId="17" xfId="1" applyNumberFormat="1" applyFont="1" applyBorder="1" applyAlignment="1" applyProtection="1">
      <alignment horizontal="center" vertical="center"/>
    </xf>
    <xf numFmtId="0" fontId="9" fillId="0" borderId="2" xfId="1" applyNumberFormat="1" applyFont="1" applyBorder="1" applyAlignment="1" applyProtection="1">
      <alignment horizontal="center" vertical="center"/>
    </xf>
    <xf numFmtId="0" fontId="9" fillId="0" borderId="19" xfId="1" applyNumberFormat="1" applyFont="1" applyBorder="1" applyAlignment="1" applyProtection="1">
      <alignment horizontal="center" vertical="center"/>
    </xf>
    <xf numFmtId="0" fontId="9" fillId="0" borderId="18" xfId="1" applyNumberFormat="1" applyFont="1" applyBorder="1" applyAlignment="1" applyProtection="1">
      <alignment horizontal="center" vertical="center"/>
    </xf>
    <xf numFmtId="0" fontId="9" fillId="0" borderId="5" xfId="1" applyNumberFormat="1" applyFont="1" applyBorder="1" applyAlignment="1" applyProtection="1">
      <alignment horizontal="center" vertical="center"/>
    </xf>
    <xf numFmtId="0" fontId="9" fillId="0" borderId="20" xfId="1" applyNumberFormat="1" applyFont="1" applyBorder="1" applyAlignment="1" applyProtection="1">
      <alignment horizontal="center" vertical="center"/>
    </xf>
    <xf numFmtId="0" fontId="1" fillId="2" borderId="17" xfId="1" applyFill="1" applyBorder="1" applyAlignment="1" applyProtection="1">
      <alignment horizontal="center" vertical="center" wrapText="1"/>
    </xf>
    <xf numFmtId="0" fontId="1" fillId="2" borderId="2" xfId="1" applyFill="1" applyBorder="1" applyAlignment="1" applyProtection="1">
      <alignment horizontal="center" vertical="center" wrapText="1"/>
    </xf>
    <xf numFmtId="0" fontId="1" fillId="2" borderId="19" xfId="1" applyFill="1" applyBorder="1" applyAlignment="1" applyProtection="1">
      <alignment horizontal="center" vertical="center" wrapText="1"/>
    </xf>
    <xf numFmtId="0" fontId="1" fillId="2" borderId="18" xfId="1" applyFill="1" applyBorder="1" applyAlignment="1" applyProtection="1">
      <alignment horizontal="center" vertical="center" wrapText="1"/>
    </xf>
    <xf numFmtId="0" fontId="1" fillId="2" borderId="5" xfId="1" applyFill="1" applyBorder="1" applyAlignment="1" applyProtection="1">
      <alignment horizontal="center" vertical="center" wrapText="1"/>
    </xf>
    <xf numFmtId="0" fontId="1" fillId="2" borderId="20" xfId="1" applyFill="1" applyBorder="1" applyAlignment="1" applyProtection="1">
      <alignment horizontal="center" vertical="center" wrapText="1"/>
    </xf>
    <xf numFmtId="0" fontId="1" fillId="0" borderId="17" xfId="1" applyBorder="1" applyAlignment="1" applyProtection="1">
      <alignment horizontal="center" vertical="center"/>
    </xf>
    <xf numFmtId="0" fontId="1" fillId="0" borderId="2" xfId="1" applyBorder="1" applyAlignment="1" applyProtection="1">
      <alignment horizontal="center" vertical="center"/>
    </xf>
    <xf numFmtId="0" fontId="1" fillId="0" borderId="3" xfId="1" applyBorder="1" applyAlignment="1" applyProtection="1">
      <alignment horizontal="center" vertical="center"/>
    </xf>
    <xf numFmtId="0" fontId="1" fillId="0" borderId="18" xfId="1" applyBorder="1" applyAlignment="1" applyProtection="1">
      <alignment horizontal="center" vertical="center"/>
    </xf>
    <xf numFmtId="0" fontId="1" fillId="0" borderId="5" xfId="1" applyBorder="1" applyAlignment="1" applyProtection="1">
      <alignment horizontal="center" vertical="center"/>
    </xf>
    <xf numFmtId="0" fontId="1" fillId="0" borderId="6" xfId="1" applyBorder="1" applyAlignment="1" applyProtection="1">
      <alignment horizontal="center" vertical="center"/>
    </xf>
    <xf numFmtId="0" fontId="1" fillId="0" borderId="21" xfId="1" applyBorder="1" applyAlignment="1" applyProtection="1">
      <alignment horizontal="center"/>
    </xf>
    <xf numFmtId="0" fontId="1" fillId="0" borderId="23" xfId="1" applyBorder="1" applyAlignment="1" applyProtection="1">
      <alignment horizontal="center"/>
    </xf>
    <xf numFmtId="0" fontId="9" fillId="0" borderId="0" xfId="1" applyFont="1" applyBorder="1" applyAlignment="1" applyProtection="1">
      <alignment horizontal="center"/>
    </xf>
    <xf numFmtId="0" fontId="6" fillId="0" borderId="0" xfId="1" applyFont="1" applyBorder="1" applyAlignment="1" applyProtection="1">
      <alignment horizontal="left"/>
    </xf>
    <xf numFmtId="0" fontId="1" fillId="0" borderId="21" xfId="1" quotePrefix="1" applyFont="1" applyBorder="1" applyAlignment="1" applyProtection="1">
      <alignment horizontal="center"/>
    </xf>
    <xf numFmtId="0" fontId="1" fillId="0" borderId="23" xfId="1" quotePrefix="1" applyFont="1" applyBorder="1" applyAlignment="1" applyProtection="1">
      <alignment horizontal="center"/>
    </xf>
    <xf numFmtId="0" fontId="52" fillId="7" borderId="34" xfId="0" applyFont="1" applyFill="1" applyBorder="1" applyAlignment="1">
      <alignment horizontal="left"/>
    </xf>
    <xf numFmtId="0" fontId="52" fillId="7" borderId="24" xfId="0" applyFont="1" applyFill="1" applyBorder="1" applyAlignment="1">
      <alignment horizontal="left"/>
    </xf>
    <xf numFmtId="0" fontId="52" fillId="0" borderId="21" xfId="0" applyFont="1" applyFill="1" applyBorder="1" applyAlignment="1" applyProtection="1">
      <alignment horizontal="center"/>
      <protection locked="0"/>
    </xf>
    <xf numFmtId="0" fontId="52" fillId="0" borderId="22" xfId="0" applyFont="1" applyFill="1" applyBorder="1" applyAlignment="1" applyProtection="1">
      <alignment horizontal="center"/>
      <protection locked="0"/>
    </xf>
    <xf numFmtId="0" fontId="52" fillId="0" borderId="23" xfId="0" applyFont="1" applyFill="1" applyBorder="1" applyAlignment="1" applyProtection="1">
      <alignment horizontal="center"/>
      <protection locked="0"/>
    </xf>
    <xf numFmtId="0" fontId="52" fillId="0" borderId="24" xfId="0" applyFont="1" applyBorder="1" applyAlignment="1" applyProtection="1">
      <alignment horizontal="center"/>
      <protection locked="0"/>
    </xf>
    <xf numFmtId="0" fontId="52" fillId="0" borderId="33" xfId="0" applyFont="1" applyBorder="1" applyAlignment="1" applyProtection="1">
      <alignment horizontal="center"/>
      <protection locked="0"/>
    </xf>
    <xf numFmtId="0" fontId="59" fillId="0" borderId="17" xfId="0" applyFont="1" applyFill="1" applyBorder="1" applyAlignment="1">
      <alignment horizontal="center" vertical="center"/>
    </xf>
    <xf numFmtId="0" fontId="59" fillId="0" borderId="2" xfId="0" applyFont="1" applyFill="1" applyBorder="1" applyAlignment="1">
      <alignment horizontal="center" vertical="center"/>
    </xf>
    <xf numFmtId="0" fontId="59" fillId="0" borderId="3" xfId="0" applyFont="1" applyFill="1" applyBorder="1" applyAlignment="1">
      <alignment horizontal="center" vertical="center"/>
    </xf>
    <xf numFmtId="0" fontId="59" fillId="0" borderId="12" xfId="0" applyFont="1" applyFill="1" applyBorder="1" applyAlignment="1">
      <alignment horizontal="center" vertical="center"/>
    </xf>
    <xf numFmtId="0" fontId="59" fillId="0" borderId="0" xfId="0" applyFont="1" applyFill="1" applyBorder="1" applyAlignment="1">
      <alignment horizontal="center" vertical="center"/>
    </xf>
    <xf numFmtId="0" fontId="59" fillId="0" borderId="8" xfId="0" applyFont="1" applyFill="1" applyBorder="1" applyAlignment="1">
      <alignment horizontal="center" vertical="center"/>
    </xf>
    <xf numFmtId="0" fontId="52" fillId="5" borderId="49" xfId="0" applyFont="1" applyFill="1" applyBorder="1" applyAlignment="1">
      <alignment horizontal="left" vertical="center" wrapText="1"/>
    </xf>
    <xf numFmtId="0" fontId="52" fillId="5" borderId="50" xfId="0" applyFont="1" applyFill="1" applyBorder="1" applyAlignment="1">
      <alignment horizontal="left" vertical="center" wrapText="1"/>
    </xf>
    <xf numFmtId="0" fontId="2" fillId="0" borderId="29"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17" xfId="0" applyFont="1" applyBorder="1" applyAlignment="1">
      <alignment horizontal="center" vertical="center"/>
    </xf>
    <xf numFmtId="0" fontId="0" fillId="0" borderId="2" xfId="0" applyBorder="1"/>
    <xf numFmtId="0" fontId="0" fillId="0" borderId="19" xfId="0" applyBorder="1"/>
    <xf numFmtId="0" fontId="0" fillId="0" borderId="18" xfId="0" applyBorder="1"/>
    <xf numFmtId="0" fontId="0" fillId="0" borderId="5" xfId="0" applyBorder="1"/>
    <xf numFmtId="0" fontId="0" fillId="0" borderId="20" xfId="0" applyBorder="1"/>
    <xf numFmtId="0" fontId="52" fillId="5" borderId="1" xfId="0" applyFont="1" applyFill="1" applyBorder="1" applyAlignment="1">
      <alignment horizontal="center" vertical="center" wrapText="1"/>
    </xf>
    <xf numFmtId="0" fontId="52" fillId="5" borderId="19" xfId="0" applyFont="1" applyFill="1" applyBorder="1" applyAlignment="1">
      <alignment horizontal="center" vertical="center" wrapText="1"/>
    </xf>
    <xf numFmtId="0" fontId="52" fillId="5" borderId="4" xfId="0" applyFont="1" applyFill="1" applyBorder="1" applyAlignment="1">
      <alignment horizontal="center" vertical="center" wrapText="1"/>
    </xf>
    <xf numFmtId="0" fontId="52" fillId="5" borderId="20" xfId="0" applyFont="1" applyFill="1" applyBorder="1" applyAlignment="1">
      <alignment horizontal="center" vertical="center" wrapText="1"/>
    </xf>
    <xf numFmtId="0" fontId="52" fillId="0" borderId="32" xfId="0" applyFont="1" applyFill="1" applyBorder="1" applyAlignment="1" applyProtection="1">
      <alignment horizontal="center" vertical="center"/>
      <protection locked="0"/>
    </xf>
    <xf numFmtId="0" fontId="52" fillId="0" borderId="23" xfId="0" applyFont="1" applyFill="1" applyBorder="1" applyAlignment="1" applyProtection="1">
      <alignment horizontal="center" vertical="center"/>
      <protection locked="0"/>
    </xf>
    <xf numFmtId="0" fontId="14" fillId="0" borderId="21" xfId="0" applyFont="1" applyFill="1" applyBorder="1" applyAlignment="1" applyProtection="1">
      <alignment horizontal="center" vertical="center" wrapText="1"/>
      <protection locked="0"/>
    </xf>
    <xf numFmtId="0" fontId="14" fillId="0" borderId="23" xfId="0" applyFont="1" applyFill="1" applyBorder="1" applyAlignment="1" applyProtection="1">
      <alignment horizontal="center" vertical="center" wrapText="1"/>
      <protection locked="0"/>
    </xf>
    <xf numFmtId="0" fontId="14" fillId="0" borderId="22" xfId="0" applyFont="1" applyFill="1" applyBorder="1" applyAlignment="1" applyProtection="1">
      <alignment horizontal="center" vertical="center" wrapText="1"/>
      <protection locked="0"/>
    </xf>
    <xf numFmtId="0" fontId="14" fillId="0" borderId="21" xfId="0" applyFont="1" applyFill="1" applyBorder="1" applyAlignment="1" applyProtection="1">
      <alignment horizontal="center" vertical="center"/>
      <protection locked="0"/>
    </xf>
    <xf numFmtId="0" fontId="14" fillId="0" borderId="22" xfId="0" applyFont="1" applyFill="1" applyBorder="1" applyAlignment="1" applyProtection="1">
      <alignment horizontal="center" vertical="center"/>
      <protection locked="0"/>
    </xf>
    <xf numFmtId="0" fontId="14" fillId="0" borderId="40" xfId="0" applyFont="1" applyFill="1" applyBorder="1" applyAlignment="1" applyProtection="1">
      <alignment horizontal="center" vertical="center"/>
      <protection locked="0"/>
    </xf>
    <xf numFmtId="0" fontId="61" fillId="5" borderId="35" xfId="0" applyFont="1" applyFill="1" applyBorder="1" applyAlignment="1">
      <alignment horizontal="center" vertical="center"/>
    </xf>
    <xf numFmtId="0" fontId="61" fillId="5" borderId="36" xfId="0" applyFont="1" applyFill="1" applyBorder="1" applyAlignment="1">
      <alignment horizontal="center" vertical="center"/>
    </xf>
    <xf numFmtId="0" fontId="61" fillId="5" borderId="2" xfId="0" applyFont="1" applyFill="1" applyBorder="1" applyAlignment="1">
      <alignment horizontal="center" vertical="center"/>
    </xf>
    <xf numFmtId="0" fontId="61" fillId="5" borderId="3" xfId="0" applyFont="1" applyFill="1" applyBorder="1" applyAlignment="1">
      <alignment horizontal="center" vertical="center"/>
    </xf>
    <xf numFmtId="0" fontId="54" fillId="7" borderId="37" xfId="0" applyFont="1" applyFill="1" applyBorder="1" applyAlignment="1">
      <alignment horizontal="center" vertical="center" wrapText="1"/>
    </xf>
    <xf numFmtId="0" fontId="54" fillId="7" borderId="11" xfId="0" applyFont="1" applyFill="1" applyBorder="1" applyAlignment="1">
      <alignment horizontal="center" vertical="center" wrapText="1"/>
    </xf>
    <xf numFmtId="0" fontId="54" fillId="7" borderId="39" xfId="0" applyFont="1" applyFill="1" applyBorder="1" applyAlignment="1">
      <alignment horizontal="center" vertical="center" wrapText="1"/>
    </xf>
    <xf numFmtId="0" fontId="54" fillId="7" borderId="16" xfId="0" applyFont="1" applyFill="1" applyBorder="1" applyAlignment="1">
      <alignment horizontal="center" vertical="center" wrapText="1"/>
    </xf>
    <xf numFmtId="0" fontId="54" fillId="7" borderId="9" xfId="0" applyFont="1" applyFill="1" applyBorder="1" applyAlignment="1">
      <alignment horizontal="center" vertical="center" wrapText="1"/>
    </xf>
    <xf numFmtId="0" fontId="54" fillId="7" borderId="14" xfId="0" applyFont="1" applyFill="1" applyBorder="1" applyAlignment="1">
      <alignment horizontal="center" vertical="center" wrapText="1"/>
    </xf>
    <xf numFmtId="0" fontId="54" fillId="7" borderId="10" xfId="0" applyFont="1" applyFill="1" applyBorder="1" applyAlignment="1">
      <alignment horizontal="center" vertical="center" wrapText="1"/>
    </xf>
    <xf numFmtId="0" fontId="54" fillId="7" borderId="15" xfId="0" applyFont="1" applyFill="1" applyBorder="1" applyAlignment="1">
      <alignment horizontal="center" vertical="center" wrapText="1"/>
    </xf>
    <xf numFmtId="0" fontId="54" fillId="7" borderId="12" xfId="0" applyFont="1" applyFill="1" applyBorder="1" applyAlignment="1">
      <alignment horizontal="center" wrapText="1"/>
    </xf>
    <xf numFmtId="0" fontId="54" fillId="7" borderId="0" xfId="0" applyFont="1" applyFill="1" applyBorder="1" applyAlignment="1">
      <alignment horizontal="center" wrapText="1"/>
    </xf>
    <xf numFmtId="0" fontId="54" fillId="7" borderId="38" xfId="0" applyFont="1" applyFill="1" applyBorder="1" applyAlignment="1">
      <alignment horizontal="center" wrapText="1"/>
    </xf>
    <xf numFmtId="0" fontId="56" fillId="7" borderId="14" xfId="0" applyFont="1" applyFill="1" applyBorder="1" applyAlignment="1">
      <alignment horizontal="center" vertical="top" wrapText="1"/>
    </xf>
    <xf numFmtId="0" fontId="54" fillId="7" borderId="15" xfId="0" applyFont="1" applyFill="1" applyBorder="1" applyAlignment="1">
      <alignment horizontal="center" vertical="top" wrapText="1"/>
    </xf>
    <xf numFmtId="0" fontId="54" fillId="7" borderId="28" xfId="0" applyFont="1" applyFill="1" applyBorder="1" applyAlignment="1">
      <alignment horizontal="center" vertical="top" wrapText="1"/>
    </xf>
    <xf numFmtId="0" fontId="54" fillId="0" borderId="9" xfId="0" applyFont="1" applyBorder="1" applyAlignment="1">
      <alignment horizontal="center"/>
    </xf>
    <xf numFmtId="0" fontId="54" fillId="0" borderId="10" xfId="0" applyFont="1" applyBorder="1" applyAlignment="1">
      <alignment horizontal="center"/>
    </xf>
    <xf numFmtId="0" fontId="54" fillId="0" borderId="11" xfId="0" applyFont="1" applyBorder="1" applyAlignment="1">
      <alignment horizontal="center"/>
    </xf>
    <xf numFmtId="0" fontId="52" fillId="0" borderId="12" xfId="0" applyFont="1" applyBorder="1" applyAlignment="1">
      <alignment horizontal="right"/>
    </xf>
    <xf numFmtId="0" fontId="52" fillId="0" borderId="0" xfId="0" applyFont="1" applyBorder="1" applyAlignment="1">
      <alignment horizontal="right"/>
    </xf>
    <xf numFmtId="0" fontId="52" fillId="0" borderId="13" xfId="0" applyFont="1" applyBorder="1" applyAlignment="1">
      <alignment horizontal="right"/>
    </xf>
    <xf numFmtId="0" fontId="52" fillId="0" borderId="41" xfId="0" applyFont="1" applyFill="1" applyBorder="1" applyAlignment="1" applyProtection="1">
      <alignment horizontal="center" vertical="center"/>
      <protection locked="0"/>
    </xf>
    <xf numFmtId="0" fontId="52" fillId="0" borderId="42" xfId="0" applyFont="1" applyFill="1" applyBorder="1" applyAlignment="1" applyProtection="1">
      <alignment horizontal="center" vertical="center"/>
      <protection locked="0"/>
    </xf>
    <xf numFmtId="0" fontId="14" fillId="0" borderId="43" xfId="0" applyFont="1" applyFill="1" applyBorder="1" applyAlignment="1" applyProtection="1">
      <alignment horizontal="center" vertical="center" wrapText="1"/>
      <protection locked="0"/>
    </xf>
    <xf numFmtId="0" fontId="14" fillId="0" borderId="42" xfId="0" applyFont="1" applyFill="1" applyBorder="1" applyAlignment="1" applyProtection="1">
      <alignment horizontal="center" vertical="center" wrapText="1"/>
      <protection locked="0"/>
    </xf>
    <xf numFmtId="0" fontId="14" fillId="0" borderId="44" xfId="0" applyFont="1" applyFill="1" applyBorder="1" applyAlignment="1" applyProtection="1">
      <alignment horizontal="center" vertical="center" wrapText="1"/>
      <protection locked="0"/>
    </xf>
    <xf numFmtId="0" fontId="14" fillId="0" borderId="43" xfId="0" applyFont="1" applyFill="1" applyBorder="1" applyAlignment="1" applyProtection="1">
      <alignment horizontal="center" vertical="center"/>
      <protection locked="0"/>
    </xf>
    <xf numFmtId="0" fontId="14" fillId="0" borderId="44" xfId="0" applyFont="1" applyFill="1" applyBorder="1" applyAlignment="1" applyProtection="1">
      <alignment horizontal="center" vertical="center"/>
      <protection locked="0"/>
    </xf>
    <xf numFmtId="0" fontId="14" fillId="0" borderId="45" xfId="0" applyFont="1" applyFill="1" applyBorder="1" applyAlignment="1" applyProtection="1">
      <alignment horizontal="center" vertical="center"/>
      <protection locked="0"/>
    </xf>
    <xf numFmtId="0" fontId="61" fillId="5" borderId="1" xfId="0" applyFont="1" applyFill="1" applyBorder="1" applyAlignment="1">
      <alignment horizontal="center" vertical="center"/>
    </xf>
    <xf numFmtId="0" fontId="54" fillId="7" borderId="12" xfId="0" applyFont="1" applyFill="1" applyBorder="1" applyAlignment="1">
      <alignment horizontal="center" vertical="center" wrapText="1"/>
    </xf>
    <xf numFmtId="0" fontId="54" fillId="7" borderId="13" xfId="0" applyFont="1" applyFill="1" applyBorder="1" applyAlignment="1">
      <alignment horizontal="center" vertical="center" wrapText="1"/>
    </xf>
    <xf numFmtId="0" fontId="54" fillId="7" borderId="0" xfId="0" applyFont="1" applyFill="1" applyBorder="1" applyAlignment="1">
      <alignment horizontal="center" vertical="center" wrapText="1"/>
    </xf>
    <xf numFmtId="166" fontId="42" fillId="0" borderId="21" xfId="0" applyNumberFormat="1" applyFont="1" applyBorder="1" applyAlignment="1" applyProtection="1">
      <alignment horizontal="center"/>
      <protection locked="0"/>
    </xf>
    <xf numFmtId="166" fontId="42" fillId="0" borderId="23" xfId="0" applyNumberFormat="1" applyFont="1" applyBorder="1" applyAlignment="1" applyProtection="1">
      <alignment horizontal="center"/>
      <protection locked="0"/>
    </xf>
    <xf numFmtId="0" fontId="58" fillId="0" borderId="14" xfId="0" applyFont="1" applyFill="1" applyBorder="1" applyAlignment="1">
      <alignment horizontal="center" vertical="center"/>
    </xf>
    <xf numFmtId="0" fontId="58" fillId="0" borderId="15" xfId="0" applyFont="1" applyFill="1" applyBorder="1" applyAlignment="1">
      <alignment horizontal="center" vertical="center"/>
    </xf>
    <xf numFmtId="0" fontId="58" fillId="0" borderId="16" xfId="0" applyFont="1" applyFill="1" applyBorder="1" applyAlignment="1">
      <alignment horizontal="center" vertical="center"/>
    </xf>
    <xf numFmtId="0" fontId="2" fillId="7" borderId="32" xfId="6" applyFont="1" applyFill="1" applyBorder="1" applyAlignment="1">
      <alignment horizontal="center" vertical="center" wrapText="1"/>
    </xf>
    <xf numFmtId="0" fontId="2" fillId="7" borderId="23" xfId="6" applyFont="1" applyFill="1" applyBorder="1" applyAlignment="1">
      <alignment horizontal="center" vertical="center" wrapText="1"/>
    </xf>
    <xf numFmtId="0" fontId="42" fillId="0" borderId="22" xfId="6" applyFont="1" applyBorder="1" applyAlignment="1" applyProtection="1">
      <alignment horizontal="center" vertical="center" wrapText="1"/>
      <protection locked="0"/>
    </xf>
    <xf numFmtId="0" fontId="42" fillId="0" borderId="40" xfId="6" applyFont="1" applyBorder="1" applyAlignment="1" applyProtection="1">
      <alignment horizontal="center" vertical="center" wrapText="1"/>
      <protection locked="0"/>
    </xf>
    <xf numFmtId="0" fontId="2" fillId="7" borderId="41" xfId="6" applyFont="1" applyFill="1" applyBorder="1" applyAlignment="1">
      <alignment horizontal="center" vertical="center" wrapText="1"/>
    </xf>
    <xf numFmtId="0" fontId="2" fillId="7" borderId="42" xfId="6" applyFont="1" applyFill="1" applyBorder="1" applyAlignment="1">
      <alignment horizontal="center" vertical="center" wrapText="1"/>
    </xf>
    <xf numFmtId="0" fontId="42" fillId="0" borderId="44" xfId="6" applyFont="1" applyBorder="1" applyAlignment="1" applyProtection="1">
      <alignment horizontal="center" vertical="center" wrapText="1"/>
      <protection locked="0"/>
    </xf>
    <xf numFmtId="0" fontId="42" fillId="0" borderId="45" xfId="6" applyFont="1" applyBorder="1" applyAlignment="1" applyProtection="1">
      <alignment horizontal="center" vertical="center" wrapText="1"/>
      <protection locked="0"/>
    </xf>
    <xf numFmtId="0" fontId="2" fillId="7" borderId="32" xfId="6" applyFont="1" applyFill="1" applyBorder="1" applyAlignment="1">
      <alignment horizontal="center" vertical="center"/>
    </xf>
    <xf numFmtId="0" fontId="2" fillId="7" borderId="23" xfId="6" applyFont="1" applyFill="1" applyBorder="1" applyAlignment="1">
      <alignment horizontal="center" vertical="center"/>
    </xf>
    <xf numFmtId="3" fontId="42" fillId="0" borderId="22" xfId="3" applyNumberFormat="1" applyFont="1" applyFill="1" applyBorder="1" applyAlignment="1" applyProtection="1">
      <alignment horizontal="center" vertical="center"/>
      <protection locked="0"/>
    </xf>
    <xf numFmtId="3" fontId="42" fillId="0" borderId="23" xfId="3" applyNumberFormat="1" applyFont="1" applyFill="1" applyBorder="1" applyAlignment="1" applyProtection="1">
      <alignment horizontal="center" vertical="center"/>
      <protection locked="0"/>
    </xf>
    <xf numFmtId="0" fontId="1" fillId="7" borderId="24" xfId="6" applyFill="1" applyBorder="1" applyAlignment="1">
      <alignment horizontal="center" vertical="center" wrapText="1"/>
    </xf>
    <xf numFmtId="3" fontId="9" fillId="0" borderId="21" xfId="6" applyNumberFormat="1" applyFont="1" applyBorder="1" applyAlignment="1" applyProtection="1">
      <alignment horizontal="center" vertical="center"/>
      <protection locked="0"/>
    </xf>
    <xf numFmtId="3" fontId="9" fillId="0" borderId="22" xfId="6" applyNumberFormat="1" applyFont="1" applyBorder="1" applyAlignment="1" applyProtection="1">
      <alignment horizontal="center" vertical="center"/>
      <protection locked="0"/>
    </xf>
    <xf numFmtId="3" fontId="9" fillId="0" borderId="40" xfId="6" applyNumberFormat="1" applyFont="1" applyBorder="1" applyAlignment="1" applyProtection="1">
      <alignment horizontal="center" vertical="center"/>
      <protection locked="0"/>
    </xf>
    <xf numFmtId="0" fontId="2" fillId="7" borderId="22" xfId="6" applyFont="1" applyFill="1" applyBorder="1" applyAlignment="1">
      <alignment horizontal="center" vertical="center" wrapText="1"/>
    </xf>
    <xf numFmtId="0" fontId="9" fillId="7" borderId="21" xfId="6" applyFont="1" applyFill="1" applyBorder="1" applyAlignment="1">
      <alignment horizontal="center" vertical="center" wrapText="1"/>
    </xf>
    <xf numFmtId="0" fontId="9" fillId="7" borderId="22" xfId="6" applyFont="1" applyFill="1" applyBorder="1" applyAlignment="1">
      <alignment horizontal="center" vertical="center" wrapText="1"/>
    </xf>
    <xf numFmtId="0" fontId="78" fillId="7" borderId="21" xfId="6" applyFont="1" applyFill="1" applyBorder="1" applyAlignment="1">
      <alignment horizontal="center" vertical="center" wrapText="1"/>
    </xf>
    <xf numFmtId="0" fontId="78" fillId="7" borderId="22" xfId="6" applyFont="1" applyFill="1" applyBorder="1" applyAlignment="1">
      <alignment horizontal="center" vertical="center" wrapText="1"/>
    </xf>
    <xf numFmtId="0" fontId="78" fillId="7" borderId="40" xfId="6" applyFont="1" applyFill="1" applyBorder="1" applyAlignment="1">
      <alignment horizontal="center" vertical="center" wrapText="1"/>
    </xf>
    <xf numFmtId="0" fontId="83" fillId="5" borderId="55" xfId="6" applyFont="1" applyFill="1" applyBorder="1" applyAlignment="1">
      <alignment horizontal="center" vertical="center"/>
    </xf>
    <xf numFmtId="0" fontId="83" fillId="5" borderId="59" xfId="6" applyFont="1" applyFill="1" applyBorder="1" applyAlignment="1">
      <alignment horizontal="center" vertical="center"/>
    </xf>
    <xf numFmtId="0" fontId="83" fillId="5" borderId="58" xfId="6" applyFont="1" applyFill="1" applyBorder="1" applyAlignment="1">
      <alignment horizontal="center" vertical="center"/>
    </xf>
    <xf numFmtId="0" fontId="2" fillId="7" borderId="35" xfId="6" applyFont="1" applyFill="1" applyBorder="1" applyAlignment="1">
      <alignment horizontal="center" vertical="center" wrapText="1"/>
    </xf>
    <xf numFmtId="0" fontId="2" fillId="7" borderId="61" xfId="6" applyFont="1" applyFill="1" applyBorder="1" applyAlignment="1">
      <alignment horizontal="center" vertical="center" wrapText="1"/>
    </xf>
    <xf numFmtId="0" fontId="42" fillId="0" borderId="36" xfId="6" applyFont="1" applyBorder="1" applyAlignment="1" applyProtection="1">
      <alignment horizontal="center" vertical="center" wrapText="1"/>
      <protection locked="0"/>
    </xf>
    <xf numFmtId="0" fontId="42" fillId="0" borderId="54" xfId="6" applyFont="1" applyBorder="1" applyAlignment="1" applyProtection="1">
      <alignment horizontal="center" vertical="center" wrapText="1"/>
      <protection locked="0"/>
    </xf>
    <xf numFmtId="0" fontId="9" fillId="0" borderId="21" xfId="6" applyFont="1" applyBorder="1" applyAlignment="1" applyProtection="1">
      <alignment horizontal="center" vertical="center" wrapText="1"/>
      <protection locked="0"/>
    </xf>
    <xf numFmtId="0" fontId="9" fillId="0" borderId="22" xfId="6" applyFont="1" applyBorder="1" applyAlignment="1" applyProtection="1">
      <alignment horizontal="center" vertical="center" wrapText="1"/>
      <protection locked="0"/>
    </xf>
    <xf numFmtId="0" fontId="9" fillId="0" borderId="21" xfId="6" applyFont="1" applyBorder="1" applyAlignment="1" applyProtection="1">
      <alignment horizontal="center" vertical="center"/>
      <protection locked="0"/>
    </xf>
    <xf numFmtId="0" fontId="9" fillId="0" borderId="22" xfId="6" applyFont="1" applyBorder="1" applyAlignment="1" applyProtection="1">
      <alignment horizontal="center" vertical="center"/>
      <protection locked="0"/>
    </xf>
    <xf numFmtId="0" fontId="9" fillId="0" borderId="23" xfId="6" applyFont="1" applyBorder="1" applyAlignment="1" applyProtection="1">
      <alignment horizontal="center" vertical="center"/>
      <protection locked="0"/>
    </xf>
    <xf numFmtId="0" fontId="1" fillId="7" borderId="21" xfId="6" applyFill="1" applyBorder="1" applyAlignment="1">
      <alignment horizontal="center" vertical="center" wrapText="1"/>
    </xf>
    <xf numFmtId="0" fontId="1" fillId="7" borderId="22" xfId="6" applyFill="1" applyBorder="1" applyAlignment="1">
      <alignment horizontal="center" vertical="center" wrapText="1"/>
    </xf>
    <xf numFmtId="0" fontId="1" fillId="7" borderId="23" xfId="6" applyFill="1" applyBorder="1" applyAlignment="1">
      <alignment horizontal="center" vertical="center" wrapText="1"/>
    </xf>
    <xf numFmtId="0" fontId="9" fillId="0" borderId="40" xfId="6" applyFont="1" applyBorder="1" applyAlignment="1" applyProtection="1">
      <alignment horizontal="center" vertical="center"/>
      <protection locked="0"/>
    </xf>
    <xf numFmtId="0" fontId="83" fillId="5" borderId="35" xfId="6" applyFont="1" applyFill="1" applyBorder="1" applyAlignment="1">
      <alignment horizontal="center" vertical="center" wrapText="1"/>
    </xf>
    <xf numFmtId="0" fontId="83" fillId="5" borderId="36" xfId="6" applyFont="1" applyFill="1" applyBorder="1" applyAlignment="1">
      <alignment horizontal="center" vertical="center"/>
    </xf>
    <xf numFmtId="0" fontId="83" fillId="5" borderId="2" xfId="6" applyFont="1" applyFill="1" applyBorder="1" applyAlignment="1">
      <alignment horizontal="center" vertical="center"/>
    </xf>
    <xf numFmtId="0" fontId="83" fillId="5" borderId="3" xfId="6" applyFont="1" applyFill="1" applyBorder="1" applyAlignment="1">
      <alignment horizontal="center" vertical="center"/>
    </xf>
    <xf numFmtId="0" fontId="59" fillId="0" borderId="17" xfId="6" applyFont="1" applyBorder="1" applyAlignment="1">
      <alignment horizontal="center" vertical="center"/>
    </xf>
    <xf numFmtId="0" fontId="59" fillId="0" borderId="2" xfId="6" applyFont="1" applyBorder="1" applyAlignment="1">
      <alignment horizontal="center" vertical="center"/>
    </xf>
    <xf numFmtId="0" fontId="59" fillId="0" borderId="3" xfId="6" applyFont="1" applyBorder="1" applyAlignment="1">
      <alignment horizontal="center" vertical="center"/>
    </xf>
    <xf numFmtId="0" fontId="59" fillId="0" borderId="12" xfId="6" applyFont="1" applyBorder="1" applyAlignment="1">
      <alignment horizontal="center" vertical="center"/>
    </xf>
    <xf numFmtId="0" fontId="59" fillId="0" borderId="0" xfId="6" applyFont="1" applyAlignment="1">
      <alignment horizontal="center" vertical="center"/>
    </xf>
    <xf numFmtId="0" fontId="59" fillId="0" borderId="8" xfId="6" applyFont="1" applyBorder="1" applyAlignment="1">
      <alignment horizontal="center" vertical="center"/>
    </xf>
    <xf numFmtId="0" fontId="52" fillId="5" borderId="1" xfId="6" applyFont="1" applyFill="1" applyBorder="1" applyAlignment="1">
      <alignment horizontal="center" vertical="center" wrapText="1"/>
    </xf>
    <xf numFmtId="0" fontId="52" fillId="5" borderId="19" xfId="6" applyFont="1" applyFill="1" applyBorder="1" applyAlignment="1">
      <alignment horizontal="center" vertical="center" wrapText="1"/>
    </xf>
    <xf numFmtId="0" fontId="52" fillId="5" borderId="4" xfId="6" applyFont="1" applyFill="1" applyBorder="1" applyAlignment="1">
      <alignment horizontal="center" vertical="center" wrapText="1"/>
    </xf>
    <xf numFmtId="0" fontId="52" fillId="5" borderId="20" xfId="6" applyFont="1" applyFill="1" applyBorder="1" applyAlignment="1">
      <alignment horizontal="center" vertical="center" wrapText="1"/>
    </xf>
    <xf numFmtId="0" fontId="42" fillId="0" borderId="17" xfId="6" applyFont="1" applyBorder="1" applyAlignment="1">
      <alignment horizontal="center" vertical="center"/>
    </xf>
    <xf numFmtId="0" fontId="9" fillId="0" borderId="2" xfId="6" applyFont="1" applyBorder="1"/>
    <xf numFmtId="0" fontId="9" fillId="0" borderId="19" xfId="6" applyFont="1" applyBorder="1"/>
    <xf numFmtId="0" fontId="9" fillId="0" borderId="18" xfId="6" applyFont="1" applyBorder="1"/>
    <xf numFmtId="0" fontId="9" fillId="0" borderId="5" xfId="6" applyFont="1" applyBorder="1"/>
    <xf numFmtId="0" fontId="9" fillId="0" borderId="20" xfId="6" applyFont="1" applyBorder="1"/>
    <xf numFmtId="0" fontId="52" fillId="5" borderId="49" xfId="6" applyFont="1" applyFill="1" applyBorder="1" applyAlignment="1">
      <alignment horizontal="left" vertical="center" wrapText="1"/>
    </xf>
    <xf numFmtId="0" fontId="52" fillId="5" borderId="50" xfId="6" applyFont="1" applyFill="1" applyBorder="1" applyAlignment="1">
      <alignment horizontal="left" vertical="center" wrapText="1"/>
    </xf>
    <xf numFmtId="0" fontId="2" fillId="0" borderId="29" xfId="6" applyFont="1" applyBorder="1" applyAlignment="1">
      <alignment horizontal="center" vertical="center" wrapText="1"/>
    </xf>
    <xf numFmtId="0" fontId="2" fillId="0" borderId="30" xfId="6" applyFont="1" applyBorder="1" applyAlignment="1">
      <alignment horizontal="center" vertical="center" wrapText="1"/>
    </xf>
    <xf numFmtId="0" fontId="2" fillId="0" borderId="47" xfId="6" applyFont="1" applyBorder="1" applyAlignment="1">
      <alignment horizontal="center" vertical="center" wrapText="1"/>
    </xf>
    <xf numFmtId="0" fontId="2" fillId="0" borderId="48" xfId="6" applyFont="1" applyBorder="1" applyAlignment="1">
      <alignment horizontal="center" vertical="center" wrapText="1"/>
    </xf>
    <xf numFmtId="0" fontId="52" fillId="7" borderId="34" xfId="6" applyFont="1" applyFill="1" applyBorder="1" applyAlignment="1">
      <alignment horizontal="left"/>
    </xf>
    <xf numFmtId="0" fontId="52" fillId="7" borderId="24" xfId="6" applyFont="1" applyFill="1" applyBorder="1" applyAlignment="1">
      <alignment horizontal="left"/>
    </xf>
    <xf numFmtId="0" fontId="42" fillId="0" borderId="21" xfId="6" applyFont="1" applyBorder="1" applyAlignment="1" applyProtection="1">
      <alignment horizontal="center"/>
      <protection locked="0"/>
    </xf>
    <xf numFmtId="0" fontId="42" fillId="0" borderId="23" xfId="6" applyFont="1" applyBorder="1" applyAlignment="1" applyProtection="1">
      <alignment horizontal="center"/>
      <protection locked="0"/>
    </xf>
    <xf numFmtId="0" fontId="42" fillId="0" borderId="24" xfId="6" applyFont="1" applyBorder="1" applyAlignment="1" applyProtection="1">
      <alignment horizontal="center"/>
      <protection locked="0"/>
    </xf>
    <xf numFmtId="0" fontId="42" fillId="0" borderId="33" xfId="6" applyFont="1" applyBorder="1" applyAlignment="1" applyProtection="1">
      <alignment horizontal="center"/>
      <protection locked="0"/>
    </xf>
    <xf numFmtId="0" fontId="49" fillId="9" borderId="35" xfId="6" applyFont="1" applyFill="1" applyBorder="1" applyAlignment="1">
      <alignment horizontal="center" vertical="center" wrapText="1"/>
    </xf>
    <xf numFmtId="0" fontId="56" fillId="9" borderId="36" xfId="6" applyFont="1" applyFill="1" applyBorder="1" applyAlignment="1">
      <alignment horizontal="center" vertical="center"/>
    </xf>
    <xf numFmtId="0" fontId="56" fillId="9" borderId="2" xfId="6" applyFont="1" applyFill="1" applyBorder="1" applyAlignment="1">
      <alignment horizontal="center" vertical="center"/>
    </xf>
    <xf numFmtId="0" fontId="56" fillId="9" borderId="3" xfId="6" applyFont="1" applyFill="1" applyBorder="1" applyAlignment="1">
      <alignment horizontal="center" vertical="center"/>
    </xf>
    <xf numFmtId="0" fontId="42" fillId="0" borderId="22" xfId="6" applyFont="1" applyBorder="1" applyAlignment="1">
      <alignment horizontal="left" vertical="center" wrapText="1"/>
    </xf>
    <xf numFmtId="0" fontId="42" fillId="0" borderId="40" xfId="6" applyFont="1" applyBorder="1" applyAlignment="1">
      <alignment horizontal="left" vertical="center" wrapText="1"/>
    </xf>
    <xf numFmtId="0" fontId="42" fillId="0" borderId="44" xfId="6" applyFont="1" applyBorder="1" applyAlignment="1">
      <alignment horizontal="left" vertical="center" wrapText="1"/>
    </xf>
    <xf numFmtId="0" fontId="42" fillId="0" borderId="45" xfId="6" applyFont="1" applyBorder="1" applyAlignment="1">
      <alignment horizontal="left" vertical="center" wrapText="1"/>
    </xf>
    <xf numFmtId="3" fontId="42" fillId="0" borderId="22" xfId="3" applyNumberFormat="1" applyFont="1" applyFill="1" applyBorder="1" applyAlignment="1" applyProtection="1">
      <alignment horizontal="center" vertical="center"/>
    </xf>
    <xf numFmtId="3" fontId="42" fillId="0" borderId="23" xfId="3" applyNumberFormat="1" applyFont="1" applyFill="1" applyBorder="1" applyAlignment="1" applyProtection="1">
      <alignment horizontal="center" vertical="center"/>
    </xf>
    <xf numFmtId="3" fontId="9" fillId="0" borderId="21" xfId="6" applyNumberFormat="1" applyFont="1" applyBorder="1" applyAlignment="1">
      <alignment horizontal="center" vertical="center"/>
    </xf>
    <xf numFmtId="3" fontId="9" fillId="0" borderId="22" xfId="6" applyNumberFormat="1" applyFont="1" applyBorder="1" applyAlignment="1">
      <alignment horizontal="center" vertical="center"/>
    </xf>
    <xf numFmtId="3" fontId="9" fillId="0" borderId="40" xfId="6" applyNumberFormat="1" applyFont="1" applyBorder="1" applyAlignment="1">
      <alignment horizontal="center" vertical="center"/>
    </xf>
    <xf numFmtId="0" fontId="42" fillId="0" borderId="36" xfId="6" applyFont="1" applyBorder="1" applyAlignment="1">
      <alignment horizontal="left" vertical="center" wrapText="1"/>
    </xf>
    <xf numFmtId="0" fontId="42" fillId="0" borderId="54" xfId="6" applyFont="1" applyBorder="1" applyAlignment="1">
      <alignment horizontal="left" vertical="center" wrapText="1"/>
    </xf>
    <xf numFmtId="0" fontId="9" fillId="0" borderId="21" xfId="6" applyFont="1" applyBorder="1" applyAlignment="1">
      <alignment horizontal="center" vertical="center" wrapText="1"/>
    </xf>
    <xf numFmtId="0" fontId="9" fillId="0" borderId="22" xfId="6" applyFont="1" applyBorder="1" applyAlignment="1">
      <alignment horizontal="center" vertical="center" wrapText="1"/>
    </xf>
    <xf numFmtId="0" fontId="9" fillId="0" borderId="21" xfId="6" applyFont="1" applyBorder="1" applyAlignment="1">
      <alignment horizontal="center" vertical="center"/>
    </xf>
    <xf numFmtId="0" fontId="9" fillId="0" borderId="22" xfId="6" applyFont="1" applyBorder="1" applyAlignment="1">
      <alignment horizontal="center" vertical="center"/>
    </xf>
    <xf numFmtId="0" fontId="9" fillId="0" borderId="23" xfId="6" applyFont="1" applyBorder="1" applyAlignment="1">
      <alignment horizontal="center" vertical="center"/>
    </xf>
    <xf numFmtId="0" fontId="9" fillId="0" borderId="40" xfId="6" applyFont="1" applyBorder="1" applyAlignment="1">
      <alignment horizontal="center" vertical="center"/>
    </xf>
    <xf numFmtId="0" fontId="42" fillId="0" borderId="21" xfId="6" applyFont="1" applyBorder="1" applyAlignment="1">
      <alignment horizontal="center"/>
    </xf>
    <xf numFmtId="0" fontId="42" fillId="0" borderId="23" xfId="6" applyFont="1" applyBorder="1" applyAlignment="1">
      <alignment horizontal="center"/>
    </xf>
    <xf numFmtId="0" fontId="42" fillId="0" borderId="24" xfId="6" applyFont="1" applyBorder="1" applyAlignment="1">
      <alignment horizontal="center"/>
    </xf>
    <xf numFmtId="0" fontId="42" fillId="0" borderId="33" xfId="6" applyFont="1" applyBorder="1" applyAlignment="1">
      <alignment horizontal="center"/>
    </xf>
    <xf numFmtId="0" fontId="2" fillId="0" borderId="24" xfId="0" applyFont="1" applyFill="1" applyBorder="1" applyAlignment="1" applyProtection="1">
      <alignment horizontal="center" vertical="center" wrapText="1"/>
    </xf>
    <xf numFmtId="0" fontId="1" fillId="0" borderId="24" xfId="2" applyFont="1" applyBorder="1" applyAlignment="1" applyProtection="1">
      <alignment horizontal="center"/>
    </xf>
    <xf numFmtId="0" fontId="42" fillId="7" borderId="0" xfId="0" applyFont="1" applyFill="1" applyBorder="1" applyAlignment="1" applyProtection="1">
      <alignment horizontal="left" vertical="center"/>
    </xf>
    <xf numFmtId="168" fontId="42" fillId="0" borderId="24" xfId="8" applyNumberFormat="1" applyFont="1" applyFill="1" applyBorder="1" applyAlignment="1" applyProtection="1">
      <alignment horizontal="center" vertical="center" wrapText="1"/>
      <protection locked="0"/>
    </xf>
    <xf numFmtId="0" fontId="42" fillId="0" borderId="24" xfId="0" applyFont="1" applyFill="1" applyBorder="1" applyAlignment="1" applyProtection="1">
      <alignment horizontal="center" vertical="center" wrapText="1"/>
      <protection locked="0"/>
    </xf>
    <xf numFmtId="0" fontId="42" fillId="7" borderId="12" xfId="0" applyFont="1" applyFill="1" applyBorder="1" applyAlignment="1" applyProtection="1">
      <alignment horizontal="center" vertical="center"/>
    </xf>
    <xf numFmtId="0" fontId="42" fillId="7" borderId="0" xfId="0" applyFont="1" applyFill="1" applyBorder="1" applyAlignment="1" applyProtection="1">
      <alignment horizontal="center" vertical="center"/>
    </xf>
    <xf numFmtId="0" fontId="42" fillId="7" borderId="13" xfId="0" applyFont="1" applyFill="1" applyBorder="1" applyAlignment="1" applyProtection="1">
      <alignment horizontal="center" vertical="center"/>
    </xf>
    <xf numFmtId="0" fontId="42" fillId="0" borderId="21" xfId="0" applyFont="1" applyFill="1" applyBorder="1" applyAlignment="1" applyProtection="1">
      <alignment horizontal="center" vertical="center" wrapText="1"/>
      <protection locked="0"/>
    </xf>
    <xf numFmtId="0" fontId="42" fillId="0" borderId="22" xfId="0" applyFont="1" applyFill="1" applyBorder="1" applyAlignment="1" applyProtection="1">
      <alignment horizontal="center" vertical="center" wrapText="1"/>
      <protection locked="0"/>
    </xf>
    <xf numFmtId="0" fontId="42" fillId="0" borderId="40" xfId="0" applyFont="1" applyFill="1" applyBorder="1" applyAlignment="1" applyProtection="1">
      <alignment horizontal="center" vertical="center" wrapText="1"/>
      <protection locked="0"/>
    </xf>
    <xf numFmtId="0" fontId="9" fillId="0" borderId="0" xfId="1" applyFont="1" applyBorder="1" applyAlignment="1" applyProtection="1">
      <alignment horizontal="left"/>
    </xf>
    <xf numFmtId="169" fontId="42" fillId="0" borderId="21" xfId="8" applyNumberFormat="1" applyFont="1" applyFill="1" applyBorder="1" applyAlignment="1" applyProtection="1">
      <alignment vertical="center" wrapText="1"/>
      <protection locked="0"/>
    </xf>
    <xf numFmtId="169" fontId="42" fillId="0" borderId="23" xfId="8" applyNumberFormat="1" applyFont="1" applyFill="1" applyBorder="1" applyAlignment="1" applyProtection="1">
      <alignment vertical="center" wrapText="1"/>
      <protection locked="0"/>
    </xf>
    <xf numFmtId="169" fontId="42" fillId="0" borderId="43" xfId="8" applyNumberFormat="1" applyFont="1" applyFill="1" applyBorder="1" applyAlignment="1" applyProtection="1">
      <alignment horizontal="center" vertical="center" wrapText="1"/>
      <protection locked="0"/>
    </xf>
    <xf numFmtId="169" fontId="42" fillId="0" borderId="45" xfId="8" applyNumberFormat="1" applyFont="1" applyFill="1" applyBorder="1" applyAlignment="1" applyProtection="1">
      <alignment horizontal="center" vertical="center" wrapText="1"/>
      <protection locked="0"/>
    </xf>
    <xf numFmtId="0" fontId="42" fillId="0" borderId="10" xfId="0" applyFont="1" applyFill="1" applyBorder="1" applyAlignment="1" applyProtection="1">
      <alignment horizontal="center" vertical="center" wrapText="1"/>
      <protection locked="0"/>
    </xf>
    <xf numFmtId="0" fontId="42" fillId="0" borderId="11" xfId="0" applyFont="1" applyFill="1" applyBorder="1" applyAlignment="1" applyProtection="1">
      <alignment horizontal="center" vertical="center" wrapText="1"/>
      <protection locked="0"/>
    </xf>
    <xf numFmtId="0" fontId="42" fillId="0" borderId="9" xfId="0" applyFont="1" applyFill="1" applyBorder="1" applyAlignment="1" applyProtection="1">
      <alignment horizontal="center" vertical="center" wrapText="1"/>
      <protection locked="0"/>
    </xf>
    <xf numFmtId="0" fontId="42" fillId="0" borderId="38" xfId="0" applyFont="1" applyFill="1" applyBorder="1" applyAlignment="1" applyProtection="1">
      <alignment horizontal="center" vertical="center" wrapText="1"/>
      <protection locked="0"/>
    </xf>
    <xf numFmtId="168" fontId="9" fillId="0" borderId="0" xfId="2" applyNumberFormat="1" applyFont="1" applyAlignment="1" applyProtection="1">
      <alignment horizontal="center"/>
    </xf>
    <xf numFmtId="3" fontId="42" fillId="6" borderId="21" xfId="8" applyNumberFormat="1" applyFont="1" applyFill="1" applyBorder="1" applyAlignment="1" applyProtection="1">
      <alignment horizontal="right" vertical="center"/>
    </xf>
    <xf numFmtId="3" fontId="42" fillId="6" borderId="23" xfId="8" applyNumberFormat="1" applyFont="1" applyFill="1" applyBorder="1" applyAlignment="1" applyProtection="1">
      <alignment horizontal="right" vertical="center"/>
    </xf>
    <xf numFmtId="169" fontId="42" fillId="6" borderId="21" xfId="8" applyNumberFormat="1" applyFont="1" applyFill="1" applyBorder="1" applyAlignment="1" applyProtection="1">
      <alignment horizontal="center" vertical="center"/>
    </xf>
    <xf numFmtId="169" fontId="42" fillId="6" borderId="23" xfId="8" applyNumberFormat="1" applyFont="1" applyFill="1" applyBorder="1" applyAlignment="1" applyProtection="1">
      <alignment horizontal="center" vertical="center"/>
    </xf>
    <xf numFmtId="164" fontId="42" fillId="6" borderId="21" xfId="8" applyNumberFormat="1" applyFont="1" applyFill="1" applyBorder="1" applyAlignment="1" applyProtection="1">
      <alignment horizontal="center" vertical="center"/>
    </xf>
    <xf numFmtId="164" fontId="42" fillId="6" borderId="23" xfId="8" applyNumberFormat="1" applyFont="1" applyFill="1" applyBorder="1" applyAlignment="1" applyProtection="1">
      <alignment horizontal="center" vertical="center"/>
    </xf>
    <xf numFmtId="0" fontId="42" fillId="0" borderId="52" xfId="0" applyFont="1" applyFill="1" applyBorder="1" applyAlignment="1" applyProtection="1">
      <alignment horizontal="center" vertical="center" wrapText="1"/>
      <protection locked="0"/>
    </xf>
    <xf numFmtId="0" fontId="42" fillId="0" borderId="25" xfId="0" applyFont="1" applyFill="1" applyBorder="1" applyAlignment="1" applyProtection="1">
      <alignment horizontal="center" vertical="center" wrapText="1"/>
      <protection locked="0"/>
    </xf>
    <xf numFmtId="169" fontId="42" fillId="0" borderId="9" xfId="8" applyNumberFormat="1" applyFont="1" applyFill="1" applyBorder="1" applyAlignment="1" applyProtection="1">
      <alignment horizontal="center" vertical="center"/>
      <protection locked="0"/>
    </xf>
    <xf numFmtId="169" fontId="42" fillId="0" borderId="10" xfId="8" applyNumberFormat="1" applyFont="1" applyFill="1" applyBorder="1" applyAlignment="1" applyProtection="1">
      <alignment horizontal="center" vertical="center"/>
      <protection locked="0"/>
    </xf>
    <xf numFmtId="169" fontId="42" fillId="0" borderId="41" xfId="8" applyNumberFormat="1" applyFont="1" applyFill="1" applyBorder="1" applyAlignment="1" applyProtection="1">
      <alignment horizontal="center" vertical="center" wrapText="1"/>
      <protection locked="0"/>
    </xf>
    <xf numFmtId="169" fontId="42" fillId="0" borderId="44" xfId="8" applyNumberFormat="1" applyFont="1" applyFill="1" applyBorder="1" applyAlignment="1" applyProtection="1">
      <alignment horizontal="center" vertical="center" wrapText="1"/>
      <protection locked="0"/>
    </xf>
    <xf numFmtId="2" fontId="42" fillId="6" borderId="26" xfId="0" applyNumberFormat="1" applyFont="1" applyFill="1" applyBorder="1" applyAlignment="1" applyProtection="1">
      <alignment horizontal="center" vertical="center"/>
    </xf>
    <xf numFmtId="2" fontId="42" fillId="6" borderId="60" xfId="0" applyNumberFormat="1" applyFont="1" applyFill="1" applyBorder="1" applyAlignment="1" applyProtection="1">
      <alignment horizontal="center" vertical="center"/>
    </xf>
    <xf numFmtId="169" fontId="42" fillId="0" borderId="10" xfId="8" applyNumberFormat="1" applyFont="1" applyFill="1" applyBorder="1" applyAlignment="1" applyProtection="1">
      <alignment horizontal="center" vertical="center" wrapText="1"/>
      <protection locked="0"/>
    </xf>
    <xf numFmtId="169" fontId="42" fillId="0" borderId="21" xfId="8" applyNumberFormat="1" applyFont="1" applyFill="1" applyBorder="1" applyAlignment="1" applyProtection="1">
      <alignment horizontal="center" vertical="center" wrapText="1"/>
      <protection locked="0"/>
    </xf>
    <xf numFmtId="169" fontId="42" fillId="0" borderId="22" xfId="8" applyNumberFormat="1" applyFont="1" applyFill="1" applyBorder="1" applyAlignment="1" applyProtection="1">
      <alignment horizontal="center" vertical="center" wrapText="1"/>
      <protection locked="0"/>
    </xf>
    <xf numFmtId="169" fontId="42" fillId="0" borderId="32" xfId="8" applyNumberFormat="1" applyFont="1" applyFill="1" applyBorder="1" applyAlignment="1" applyProtection="1">
      <alignment horizontal="center" vertical="center" wrapText="1"/>
      <protection locked="0"/>
    </xf>
    <xf numFmtId="169" fontId="42" fillId="0" borderId="40" xfId="8" applyNumberFormat="1" applyFont="1" applyFill="1" applyBorder="1" applyAlignment="1" applyProtection="1">
      <alignment horizontal="center" vertical="center" wrapText="1"/>
      <protection locked="0"/>
    </xf>
    <xf numFmtId="0" fontId="42" fillId="0" borderId="23" xfId="0" applyFont="1" applyFill="1" applyBorder="1" applyAlignment="1" applyProtection="1">
      <alignment horizontal="center" vertical="center" wrapText="1"/>
      <protection locked="0"/>
    </xf>
    <xf numFmtId="164" fontId="42" fillId="6" borderId="21" xfId="8" applyNumberFormat="1" applyFont="1" applyFill="1" applyBorder="1" applyAlignment="1" applyProtection="1">
      <alignment vertical="center"/>
    </xf>
    <xf numFmtId="164" fontId="42" fillId="6" borderId="23" xfId="8" applyNumberFormat="1" applyFont="1" applyFill="1" applyBorder="1" applyAlignment="1" applyProtection="1">
      <alignment vertical="center"/>
    </xf>
    <xf numFmtId="0" fontId="42" fillId="0" borderId="34" xfId="0" applyFont="1" applyFill="1" applyBorder="1" applyAlignment="1" applyProtection="1">
      <alignment horizontal="center" vertical="center" wrapText="1"/>
      <protection locked="0"/>
    </xf>
    <xf numFmtId="169" fontId="42" fillId="0" borderId="21" xfId="8" applyNumberFormat="1" applyFont="1" applyFill="1" applyBorder="1" applyAlignment="1" applyProtection="1">
      <alignment horizontal="center" vertical="center"/>
      <protection locked="0"/>
    </xf>
    <xf numFmtId="169" fontId="42" fillId="0" borderId="22" xfId="8" applyNumberFormat="1" applyFont="1" applyFill="1" applyBorder="1" applyAlignment="1" applyProtection="1">
      <alignment horizontal="center" vertical="center"/>
      <protection locked="0"/>
    </xf>
    <xf numFmtId="169" fontId="42" fillId="0" borderId="39" xfId="8" applyNumberFormat="1" applyFont="1" applyFill="1" applyBorder="1" applyAlignment="1" applyProtection="1">
      <alignment horizontal="center" vertical="center" wrapText="1"/>
      <protection locked="0"/>
    </xf>
    <xf numFmtId="169" fontId="42" fillId="0" borderId="15" xfId="8" applyNumberFormat="1" applyFont="1" applyFill="1" applyBorder="1" applyAlignment="1" applyProtection="1">
      <alignment horizontal="center" vertical="center" wrapText="1"/>
      <protection locked="0"/>
    </xf>
    <xf numFmtId="169" fontId="42" fillId="0" borderId="14" xfId="8" applyNumberFormat="1" applyFont="1" applyFill="1" applyBorder="1" applyAlignment="1" applyProtection="1">
      <alignment horizontal="center" vertical="center" wrapText="1"/>
      <protection locked="0"/>
    </xf>
    <xf numFmtId="169" fontId="42" fillId="0" borderId="28" xfId="8" applyNumberFormat="1" applyFont="1" applyFill="1" applyBorder="1" applyAlignment="1" applyProtection="1">
      <alignment horizontal="center" vertical="center" wrapText="1"/>
      <protection locked="0"/>
    </xf>
    <xf numFmtId="0" fontId="61" fillId="5" borderId="1" xfId="0" applyFont="1" applyFill="1" applyBorder="1" applyAlignment="1" applyProtection="1">
      <alignment horizontal="center" vertical="center"/>
    </xf>
    <xf numFmtId="0" fontId="61" fillId="5" borderId="2" xfId="0" applyFont="1" applyFill="1" applyBorder="1" applyAlignment="1" applyProtection="1">
      <alignment horizontal="center" vertical="center"/>
    </xf>
    <xf numFmtId="0" fontId="61" fillId="5" borderId="3" xfId="0" applyFont="1" applyFill="1" applyBorder="1" applyAlignment="1" applyProtection="1">
      <alignment horizontal="center" vertical="center"/>
    </xf>
    <xf numFmtId="0" fontId="54" fillId="7" borderId="34" xfId="0" applyFont="1" applyFill="1" applyBorder="1" applyAlignment="1" applyProtection="1">
      <alignment horizontal="center" vertical="center" wrapText="1"/>
    </xf>
    <xf numFmtId="0" fontId="54" fillId="7" borderId="24" xfId="0" applyFont="1" applyFill="1" applyBorder="1" applyAlignment="1" applyProtection="1">
      <alignment horizontal="center" vertical="center" wrapText="1"/>
    </xf>
    <xf numFmtId="0" fontId="54" fillId="7" borderId="9" xfId="0" applyFont="1" applyFill="1" applyBorder="1" applyAlignment="1" applyProtection="1">
      <alignment horizontal="center" vertical="center" wrapText="1"/>
    </xf>
    <xf numFmtId="0" fontId="54" fillId="7" borderId="10" xfId="0" applyFont="1" applyFill="1" applyBorder="1" applyAlignment="1" applyProtection="1">
      <alignment horizontal="center" vertical="center" wrapText="1"/>
    </xf>
    <xf numFmtId="0" fontId="54" fillId="7" borderId="14" xfId="0" applyFont="1" applyFill="1" applyBorder="1" applyAlignment="1" applyProtection="1">
      <alignment horizontal="center" vertical="center" wrapText="1"/>
    </xf>
    <xf numFmtId="0" fontId="54" fillId="7" borderId="15" xfId="0" applyFont="1" applyFill="1" applyBorder="1" applyAlignment="1" applyProtection="1">
      <alignment horizontal="center" vertical="center" wrapText="1"/>
    </xf>
    <xf numFmtId="0" fontId="54" fillId="7" borderId="55" xfId="0" applyFont="1" applyFill="1" applyBorder="1" applyAlignment="1" applyProtection="1">
      <alignment horizontal="center" vertical="center"/>
    </xf>
    <xf numFmtId="0" fontId="54" fillId="7" borderId="59" xfId="0" applyFont="1" applyFill="1" applyBorder="1" applyAlignment="1" applyProtection="1">
      <alignment horizontal="center" vertical="center"/>
    </xf>
    <xf numFmtId="0" fontId="54" fillId="7" borderId="58" xfId="0" applyFont="1" applyFill="1" applyBorder="1" applyAlignment="1" applyProtection="1">
      <alignment horizontal="center" vertical="center"/>
    </xf>
    <xf numFmtId="0" fontId="54" fillId="7" borderId="23" xfId="0" applyFont="1" applyFill="1" applyBorder="1" applyAlignment="1" applyProtection="1">
      <alignment horizontal="center" vertical="center" wrapText="1"/>
    </xf>
    <xf numFmtId="0" fontId="54" fillId="7" borderId="33" xfId="0" applyFont="1" applyFill="1" applyBorder="1" applyAlignment="1" applyProtection="1">
      <alignment horizontal="center" vertical="center" wrapText="1"/>
    </xf>
    <xf numFmtId="0" fontId="42" fillId="7" borderId="55" xfId="0" applyFont="1" applyFill="1" applyBorder="1" applyAlignment="1" applyProtection="1">
      <alignment horizontal="center" vertical="center" wrapText="1"/>
    </xf>
    <xf numFmtId="0" fontId="42" fillId="7" borderId="56" xfId="0" applyFont="1" applyFill="1" applyBorder="1" applyAlignment="1" applyProtection="1">
      <alignment horizontal="center" vertical="center" wrapText="1"/>
    </xf>
    <xf numFmtId="0" fontId="42" fillId="7" borderId="57" xfId="0" applyFont="1" applyFill="1" applyBorder="1" applyAlignment="1" applyProtection="1">
      <alignment horizontal="center" vertical="center" wrapText="1"/>
    </xf>
    <xf numFmtId="0" fontId="42" fillId="7" borderId="58" xfId="0" applyFont="1" applyFill="1" applyBorder="1" applyAlignment="1" applyProtection="1">
      <alignment horizontal="center" vertical="center" wrapText="1"/>
    </xf>
    <xf numFmtId="0" fontId="42" fillId="7" borderId="59" xfId="0" applyFont="1" applyFill="1" applyBorder="1" applyAlignment="1" applyProtection="1">
      <alignment horizontal="center" vertical="center" wrapText="1"/>
    </xf>
    <xf numFmtId="0" fontId="63" fillId="0" borderId="17" xfId="2" applyFont="1" applyBorder="1" applyAlignment="1" applyProtection="1">
      <alignment horizontal="center" vertical="center"/>
    </xf>
    <xf numFmtId="0" fontId="63" fillId="0" borderId="2" xfId="2" applyFont="1" applyBorder="1" applyAlignment="1" applyProtection="1">
      <alignment horizontal="center" vertical="center"/>
    </xf>
    <xf numFmtId="0" fontId="63" fillId="0" borderId="3" xfId="2" applyFont="1" applyBorder="1" applyAlignment="1" applyProtection="1">
      <alignment horizontal="center" vertical="center"/>
    </xf>
    <xf numFmtId="0" fontId="63" fillId="0" borderId="18" xfId="2" applyFont="1" applyBorder="1" applyAlignment="1" applyProtection="1">
      <alignment horizontal="center" vertical="center"/>
    </xf>
    <xf numFmtId="0" fontId="63" fillId="0" borderId="5" xfId="2" applyFont="1" applyBorder="1" applyAlignment="1" applyProtection="1">
      <alignment horizontal="center" vertical="center"/>
    </xf>
    <xf numFmtId="0" fontId="63" fillId="0" borderId="6" xfId="2" applyFont="1" applyBorder="1" applyAlignment="1" applyProtection="1">
      <alignment horizontal="center" vertical="center"/>
    </xf>
    <xf numFmtId="0" fontId="52" fillId="7" borderId="46" xfId="0" applyFont="1" applyFill="1" applyBorder="1" applyAlignment="1" applyProtection="1">
      <alignment horizontal="left"/>
    </xf>
    <xf numFmtId="0" fontId="52" fillId="7" borderId="47" xfId="0" applyFont="1" applyFill="1" applyBorder="1" applyAlignment="1" applyProtection="1">
      <alignment horizontal="left"/>
    </xf>
    <xf numFmtId="0" fontId="52" fillId="0" borderId="47" xfId="0" applyFont="1" applyFill="1" applyBorder="1" applyAlignment="1" applyProtection="1">
      <alignment horizontal="center"/>
      <protection locked="0"/>
    </xf>
    <xf numFmtId="0" fontId="3" fillId="0" borderId="47" xfId="2" applyBorder="1" applyAlignment="1" applyProtection="1">
      <alignment horizontal="center"/>
      <protection locked="0"/>
    </xf>
    <xf numFmtId="0" fontId="10" fillId="0" borderId="47" xfId="2" applyFont="1" applyFill="1" applyBorder="1" applyAlignment="1" applyProtection="1">
      <alignment horizontal="center" vertical="center"/>
      <protection locked="0"/>
    </xf>
    <xf numFmtId="0" fontId="10" fillId="0" borderId="48" xfId="2" applyFont="1" applyFill="1" applyBorder="1" applyAlignment="1" applyProtection="1">
      <alignment horizontal="center" vertical="center"/>
      <protection locked="0"/>
    </xf>
    <xf numFmtId="0" fontId="52" fillId="7" borderId="51" xfId="0" applyFont="1" applyFill="1" applyBorder="1" applyAlignment="1" applyProtection="1">
      <alignment horizontal="left"/>
    </xf>
    <xf numFmtId="0" fontId="52" fillId="7" borderId="29" xfId="0" applyFont="1" applyFill="1" applyBorder="1" applyAlignment="1" applyProtection="1">
      <alignment horizontal="left"/>
    </xf>
    <xf numFmtId="0" fontId="52" fillId="0" borderId="29" xfId="0" applyFont="1" applyFill="1" applyBorder="1" applyAlignment="1" applyProtection="1">
      <alignment horizontal="center"/>
      <protection locked="0"/>
    </xf>
    <xf numFmtId="0" fontId="3" fillId="0" borderId="29" xfId="2" applyBorder="1" applyAlignment="1" applyProtection="1">
      <alignment horizontal="center"/>
      <protection locked="0"/>
    </xf>
    <xf numFmtId="0" fontId="10" fillId="0" borderId="29" xfId="2" applyFont="1" applyFill="1" applyBorder="1" applyAlignment="1" applyProtection="1">
      <alignment horizontal="center" vertical="center"/>
      <protection locked="0"/>
    </xf>
    <xf numFmtId="0" fontId="10" fillId="0" borderId="30" xfId="2" applyFont="1" applyFill="1" applyBorder="1" applyAlignment="1" applyProtection="1">
      <alignment horizontal="center" vertical="center"/>
      <protection locked="0"/>
    </xf>
    <xf numFmtId="0" fontId="52" fillId="0" borderId="47" xfId="0" applyFont="1" applyFill="1" applyBorder="1" applyAlignment="1" applyProtection="1">
      <alignment horizontal="center"/>
    </xf>
    <xf numFmtId="0" fontId="3" fillId="0" borderId="47" xfId="2" applyBorder="1" applyAlignment="1" applyProtection="1">
      <alignment horizontal="center"/>
    </xf>
    <xf numFmtId="0" fontId="10" fillId="0" borderId="47" xfId="2" applyFont="1" applyFill="1" applyBorder="1" applyAlignment="1" applyProtection="1">
      <alignment horizontal="center" vertical="center"/>
    </xf>
    <xf numFmtId="0" fontId="10" fillId="0" borderId="48" xfId="2" applyFont="1" applyFill="1" applyBorder="1" applyAlignment="1" applyProtection="1">
      <alignment horizontal="center" vertical="center"/>
    </xf>
    <xf numFmtId="0" fontId="52" fillId="0" borderId="29" xfId="0" applyFont="1" applyFill="1" applyBorder="1" applyAlignment="1" applyProtection="1">
      <alignment horizontal="center"/>
    </xf>
    <xf numFmtId="0" fontId="3" fillId="0" borderId="29" xfId="2" applyBorder="1" applyAlignment="1" applyProtection="1">
      <alignment horizontal="center"/>
    </xf>
    <xf numFmtId="0" fontId="10" fillId="0" borderId="29" xfId="2" applyFont="1" applyFill="1" applyBorder="1" applyAlignment="1" applyProtection="1">
      <alignment horizontal="center" vertical="center"/>
    </xf>
    <xf numFmtId="0" fontId="10" fillId="0" borderId="30" xfId="2" applyFont="1" applyFill="1" applyBorder="1" applyAlignment="1" applyProtection="1">
      <alignment horizontal="center" vertical="center"/>
    </xf>
    <xf numFmtId="0" fontId="42" fillId="0" borderId="34" xfId="0" applyFont="1" applyFill="1" applyBorder="1" applyAlignment="1" applyProtection="1">
      <alignment horizontal="center" vertical="center" wrapText="1"/>
    </xf>
    <xf numFmtId="0" fontId="42" fillId="0" borderId="24" xfId="0" applyFont="1" applyFill="1" applyBorder="1" applyAlignment="1" applyProtection="1">
      <alignment horizontal="center" vertical="center" wrapText="1"/>
    </xf>
    <xf numFmtId="169" fontId="42" fillId="0" borderId="21" xfId="8" applyNumberFormat="1" applyFont="1" applyFill="1" applyBorder="1" applyAlignment="1" applyProtection="1">
      <alignment horizontal="center" vertical="center"/>
    </xf>
    <xf numFmtId="169" fontId="42" fillId="0" borderId="22" xfId="8" applyNumberFormat="1" applyFont="1" applyFill="1" applyBorder="1" applyAlignment="1" applyProtection="1">
      <alignment horizontal="center" vertical="center"/>
    </xf>
    <xf numFmtId="169" fontId="42" fillId="0" borderId="39" xfId="8" applyNumberFormat="1" applyFont="1" applyFill="1" applyBorder="1" applyAlignment="1" applyProtection="1">
      <alignment horizontal="center" vertical="center" wrapText="1"/>
    </xf>
    <xf numFmtId="169" fontId="42" fillId="0" borderId="15" xfId="8" applyNumberFormat="1" applyFont="1" applyFill="1" applyBorder="1" applyAlignment="1" applyProtection="1">
      <alignment horizontal="center" vertical="center" wrapText="1"/>
    </xf>
    <xf numFmtId="0" fontId="42" fillId="0" borderId="21" xfId="0" applyFont="1" applyFill="1" applyBorder="1" applyAlignment="1" applyProtection="1">
      <alignment horizontal="center" vertical="center" wrapText="1"/>
    </xf>
    <xf numFmtId="0" fontId="42" fillId="0" borderId="22" xfId="0" applyFont="1" applyFill="1" applyBorder="1" applyAlignment="1" applyProtection="1">
      <alignment horizontal="center" vertical="center" wrapText="1"/>
    </xf>
    <xf numFmtId="0" fontId="42" fillId="0" borderId="40" xfId="0" applyFont="1" applyFill="1" applyBorder="1" applyAlignment="1" applyProtection="1">
      <alignment horizontal="center" vertical="center" wrapText="1"/>
    </xf>
    <xf numFmtId="169" fontId="42" fillId="0" borderId="32" xfId="8" applyNumberFormat="1" applyFont="1" applyFill="1" applyBorder="1" applyAlignment="1" applyProtection="1">
      <alignment horizontal="center" vertical="center" wrapText="1"/>
    </xf>
    <xf numFmtId="169" fontId="42" fillId="0" borderId="22" xfId="8" applyNumberFormat="1" applyFont="1" applyFill="1" applyBorder="1" applyAlignment="1" applyProtection="1">
      <alignment horizontal="center" vertical="center" wrapText="1"/>
    </xf>
    <xf numFmtId="169" fontId="42" fillId="0" borderId="21" xfId="8" applyNumberFormat="1" applyFont="1" applyFill="1" applyBorder="1" applyAlignment="1" applyProtection="1">
      <alignment horizontal="center" vertical="center" wrapText="1"/>
    </xf>
    <xf numFmtId="169" fontId="42" fillId="0" borderId="14" xfId="8" applyNumberFormat="1" applyFont="1" applyFill="1" applyBorder="1" applyAlignment="1" applyProtection="1">
      <alignment horizontal="center" vertical="center" wrapText="1"/>
    </xf>
    <xf numFmtId="169" fontId="42" fillId="0" borderId="28" xfId="8" applyNumberFormat="1" applyFont="1" applyFill="1" applyBorder="1" applyAlignment="1" applyProtection="1">
      <alignment horizontal="center" vertical="center" wrapText="1"/>
    </xf>
    <xf numFmtId="0" fontId="42" fillId="0" borderId="23" xfId="0" applyFont="1" applyFill="1" applyBorder="1" applyAlignment="1" applyProtection="1">
      <alignment horizontal="center" vertical="center" wrapText="1"/>
    </xf>
    <xf numFmtId="169" fontId="42" fillId="0" borderId="40" xfId="8" applyNumberFormat="1" applyFont="1" applyFill="1" applyBorder="1" applyAlignment="1" applyProtection="1">
      <alignment horizontal="center" vertical="center" wrapText="1"/>
    </xf>
    <xf numFmtId="0" fontId="42" fillId="0" borderId="52" xfId="0" applyFont="1" applyFill="1" applyBorder="1" applyAlignment="1" applyProtection="1">
      <alignment horizontal="center" vertical="center" wrapText="1"/>
    </xf>
    <xf numFmtId="0" fontId="42" fillId="0" borderId="25" xfId="0" applyFont="1" applyFill="1" applyBorder="1" applyAlignment="1" applyProtection="1">
      <alignment horizontal="center" vertical="center" wrapText="1"/>
    </xf>
    <xf numFmtId="169" fontId="42" fillId="0" borderId="9" xfId="8" applyNumberFormat="1" applyFont="1" applyFill="1" applyBorder="1" applyAlignment="1" applyProtection="1">
      <alignment horizontal="center" vertical="center"/>
    </xf>
    <xf numFmtId="169" fontId="42" fillId="0" borderId="10" xfId="8" applyNumberFormat="1" applyFont="1" applyFill="1" applyBorder="1" applyAlignment="1" applyProtection="1">
      <alignment horizontal="center" vertical="center"/>
    </xf>
    <xf numFmtId="169" fontId="42" fillId="0" borderId="41" xfId="8" applyNumberFormat="1" applyFont="1" applyFill="1" applyBorder="1" applyAlignment="1" applyProtection="1">
      <alignment horizontal="center" vertical="center" wrapText="1"/>
    </xf>
    <xf numFmtId="169" fontId="42" fillId="0" borderId="44" xfId="8" applyNumberFormat="1" applyFont="1" applyFill="1" applyBorder="1" applyAlignment="1" applyProtection="1">
      <alignment horizontal="center" vertical="center" wrapText="1"/>
    </xf>
    <xf numFmtId="169" fontId="42" fillId="0" borderId="10" xfId="8" applyNumberFormat="1" applyFont="1" applyFill="1" applyBorder="1" applyAlignment="1" applyProtection="1">
      <alignment horizontal="center" vertical="center" wrapText="1"/>
    </xf>
    <xf numFmtId="169" fontId="42" fillId="0" borderId="21" xfId="8" applyNumberFormat="1" applyFont="1" applyFill="1" applyBorder="1" applyAlignment="1" applyProtection="1">
      <alignment vertical="center" wrapText="1"/>
    </xf>
    <xf numFmtId="169" fontId="42" fillId="0" borderId="23" xfId="8" applyNumberFormat="1" applyFont="1" applyFill="1" applyBorder="1" applyAlignment="1" applyProtection="1">
      <alignment vertical="center" wrapText="1"/>
    </xf>
    <xf numFmtId="169" fontId="42" fillId="0" borderId="43" xfId="8" applyNumberFormat="1" applyFont="1" applyFill="1" applyBorder="1" applyAlignment="1" applyProtection="1">
      <alignment horizontal="center" vertical="center" wrapText="1"/>
    </xf>
    <xf numFmtId="169" fontId="42" fillId="0" borderId="45" xfId="8" applyNumberFormat="1" applyFont="1" applyFill="1" applyBorder="1" applyAlignment="1" applyProtection="1">
      <alignment horizontal="center" vertical="center" wrapText="1"/>
    </xf>
    <xf numFmtId="0" fontId="42" fillId="0" borderId="10" xfId="0" applyFont="1" applyFill="1" applyBorder="1" applyAlignment="1" applyProtection="1">
      <alignment horizontal="center" vertical="center" wrapText="1"/>
    </xf>
    <xf numFmtId="0" fontId="42" fillId="0" borderId="11" xfId="0" applyFont="1" applyFill="1" applyBorder="1" applyAlignment="1" applyProtection="1">
      <alignment horizontal="center" vertical="center" wrapText="1"/>
    </xf>
    <xf numFmtId="0" fontId="42" fillId="0" borderId="9" xfId="0" applyFont="1" applyFill="1" applyBorder="1" applyAlignment="1" applyProtection="1">
      <alignment horizontal="center" vertical="center" wrapText="1"/>
    </xf>
    <xf numFmtId="0" fontId="42" fillId="0" borderId="38" xfId="0" applyFont="1" applyFill="1" applyBorder="1" applyAlignment="1" applyProtection="1">
      <alignment horizontal="center" vertical="center" wrapText="1"/>
    </xf>
    <xf numFmtId="168" fontId="42" fillId="0" borderId="24" xfId="8" applyNumberFormat="1" applyFont="1" applyFill="1" applyBorder="1" applyAlignment="1" applyProtection="1">
      <alignment horizontal="center" vertical="center" wrapText="1"/>
    </xf>
    <xf numFmtId="168" fontId="52" fillId="0" borderId="22" xfId="8" applyNumberFormat="1" applyFont="1" applyFill="1" applyBorder="1" applyAlignment="1" applyProtection="1">
      <alignment horizontal="center" vertical="center" wrapText="1"/>
      <protection locked="0"/>
    </xf>
    <xf numFmtId="168" fontId="52" fillId="0" borderId="23" xfId="8" applyNumberFormat="1" applyFont="1" applyFill="1" applyBorder="1" applyAlignment="1" applyProtection="1">
      <alignment horizontal="center" vertical="center" wrapText="1"/>
      <protection locked="0"/>
    </xf>
    <xf numFmtId="0" fontId="52" fillId="0" borderId="22" xfId="0" applyFont="1" applyFill="1" applyBorder="1" applyAlignment="1" applyProtection="1">
      <alignment horizontal="center" vertical="center" wrapText="1"/>
      <protection locked="0"/>
    </xf>
    <xf numFmtId="0" fontId="52" fillId="0" borderId="40" xfId="0" applyFont="1" applyFill="1" applyBorder="1" applyAlignment="1" applyProtection="1">
      <alignment horizontal="center" vertical="center" wrapText="1"/>
      <protection locked="0"/>
    </xf>
    <xf numFmtId="2" fontId="52" fillId="0" borderId="24" xfId="0" applyNumberFormat="1" applyFont="1" applyFill="1" applyBorder="1" applyAlignment="1" applyProtection="1">
      <alignment horizontal="center" vertical="center" wrapText="1"/>
      <protection locked="0"/>
    </xf>
    <xf numFmtId="0" fontId="54" fillId="7" borderId="24" xfId="0" applyFont="1" applyFill="1" applyBorder="1" applyAlignment="1">
      <alignment horizontal="center" vertical="center" wrapText="1"/>
    </xf>
    <xf numFmtId="0" fontId="54" fillId="7" borderId="33" xfId="0" applyFont="1" applyFill="1" applyBorder="1" applyAlignment="1">
      <alignment horizontal="center" vertical="center" wrapText="1"/>
    </xf>
    <xf numFmtId="0" fontId="54" fillId="7" borderId="21" xfId="0" applyFont="1" applyFill="1" applyBorder="1" applyAlignment="1">
      <alignment horizontal="center" vertical="center" wrapText="1"/>
    </xf>
    <xf numFmtId="0" fontId="54" fillId="7" borderId="22" xfId="0" applyFont="1" applyFill="1" applyBorder="1" applyAlignment="1">
      <alignment horizontal="center" vertical="center" wrapText="1"/>
    </xf>
    <xf numFmtId="0" fontId="54" fillId="7" borderId="40" xfId="0" applyFont="1" applyFill="1" applyBorder="1" applyAlignment="1">
      <alignment horizontal="center" vertical="center" wrapText="1"/>
    </xf>
    <xf numFmtId="0" fontId="52" fillId="7" borderId="46" xfId="0" applyFont="1" applyFill="1" applyBorder="1" applyAlignment="1">
      <alignment horizontal="left"/>
    </xf>
    <xf numFmtId="0" fontId="52" fillId="7" borderId="47" xfId="0" applyFont="1" applyFill="1" applyBorder="1" applyAlignment="1">
      <alignment horizontal="left"/>
    </xf>
    <xf numFmtId="0" fontId="52" fillId="7" borderId="51" xfId="0" applyFont="1" applyFill="1" applyBorder="1" applyAlignment="1">
      <alignment horizontal="left"/>
    </xf>
    <xf numFmtId="0" fontId="52" fillId="7" borderId="29" xfId="0" applyFont="1" applyFill="1" applyBorder="1" applyAlignment="1">
      <alignment horizontal="left"/>
    </xf>
    <xf numFmtId="0" fontId="61" fillId="5" borderId="54" xfId="0" applyFont="1" applyFill="1" applyBorder="1" applyAlignment="1">
      <alignment horizontal="center" vertical="center"/>
    </xf>
    <xf numFmtId="0" fontId="54" fillId="7" borderId="53" xfId="0" applyFont="1" applyFill="1" applyBorder="1" applyAlignment="1">
      <alignment horizontal="center" vertical="center" wrapText="1"/>
    </xf>
    <xf numFmtId="0" fontId="54" fillId="7" borderId="26" xfId="0" applyFont="1" applyFill="1" applyBorder="1" applyAlignment="1">
      <alignment horizontal="center" vertical="center" wrapText="1"/>
    </xf>
    <xf numFmtId="0" fontId="54" fillId="7" borderId="34" xfId="0" applyFont="1" applyFill="1" applyBorder="1" applyAlignment="1">
      <alignment horizontal="center" vertical="center" wrapText="1"/>
    </xf>
    <xf numFmtId="0" fontId="52" fillId="0" borderId="34" xfId="0" applyFont="1" applyFill="1" applyBorder="1" applyAlignment="1" applyProtection="1">
      <alignment horizontal="center" vertical="center" wrapText="1"/>
      <protection locked="0"/>
    </xf>
    <xf numFmtId="0" fontId="52" fillId="0" borderId="24" xfId="0" applyFont="1" applyFill="1" applyBorder="1" applyAlignment="1" applyProtection="1">
      <alignment horizontal="center" vertical="center" wrapText="1"/>
      <protection locked="0"/>
    </xf>
    <xf numFmtId="0" fontId="52" fillId="0" borderId="32" xfId="0" applyFont="1" applyFill="1" applyBorder="1" applyAlignment="1" applyProtection="1">
      <alignment horizontal="center" vertical="center" wrapText="1"/>
      <protection locked="0"/>
    </xf>
    <xf numFmtId="0" fontId="52" fillId="0" borderId="23" xfId="0" applyFont="1" applyFill="1" applyBorder="1" applyAlignment="1" applyProtection="1">
      <alignment horizontal="center" vertical="center" wrapText="1"/>
      <protection locked="0"/>
    </xf>
    <xf numFmtId="0" fontId="52" fillId="0" borderId="14" xfId="0" applyFont="1" applyFill="1" applyBorder="1" applyAlignment="1">
      <alignment horizontal="center" vertical="center" wrapText="1"/>
    </xf>
    <xf numFmtId="0" fontId="52" fillId="0" borderId="15" xfId="0" applyFont="1" applyFill="1" applyBorder="1" applyAlignment="1">
      <alignment horizontal="center" vertical="center" wrapText="1"/>
    </xf>
    <xf numFmtId="0" fontId="52" fillId="0" borderId="16" xfId="0" applyFont="1" applyFill="1" applyBorder="1" applyAlignment="1">
      <alignment horizontal="center" vertical="center" wrapText="1"/>
    </xf>
    <xf numFmtId="0" fontId="52" fillId="0" borderId="46" xfId="0" applyFont="1" applyFill="1" applyBorder="1" applyAlignment="1" applyProtection="1">
      <alignment horizontal="center" vertical="center" wrapText="1"/>
      <protection locked="0"/>
    </xf>
    <xf numFmtId="0" fontId="52" fillId="0" borderId="47" xfId="0" applyFont="1" applyFill="1" applyBorder="1" applyAlignment="1" applyProtection="1">
      <alignment horizontal="center" vertical="center" wrapText="1"/>
      <protection locked="0"/>
    </xf>
    <xf numFmtId="2" fontId="52" fillId="0" borderId="47" xfId="0" applyNumberFormat="1" applyFont="1" applyFill="1" applyBorder="1" applyAlignment="1" applyProtection="1">
      <alignment horizontal="center" vertical="center" wrapText="1"/>
      <protection locked="0"/>
    </xf>
    <xf numFmtId="0" fontId="52" fillId="0" borderId="44" xfId="0" applyFont="1" applyFill="1" applyBorder="1" applyAlignment="1" applyProtection="1">
      <alignment horizontal="center" vertical="center" wrapText="1"/>
      <protection locked="0"/>
    </xf>
    <xf numFmtId="0" fontId="52" fillId="0" borderId="45" xfId="0" applyFont="1" applyFill="1" applyBorder="1" applyAlignment="1" applyProtection="1">
      <alignment horizontal="center" vertical="center" wrapText="1"/>
      <protection locked="0"/>
    </xf>
    <xf numFmtId="0" fontId="2" fillId="0" borderId="21"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23" xfId="0" applyFont="1" applyFill="1" applyBorder="1" applyAlignment="1">
      <alignment horizontal="center" vertical="center"/>
    </xf>
    <xf numFmtId="0" fontId="70" fillId="0" borderId="21" xfId="0" applyFont="1" applyFill="1" applyBorder="1" applyAlignment="1">
      <alignment horizontal="center" vertical="center"/>
    </xf>
    <xf numFmtId="0" fontId="70" fillId="0" borderId="22" xfId="0" applyFont="1" applyFill="1" applyBorder="1" applyAlignment="1">
      <alignment horizontal="center" vertical="center"/>
    </xf>
    <xf numFmtId="0" fontId="70" fillId="0" borderId="23" xfId="0" applyFont="1" applyFill="1" applyBorder="1" applyAlignment="1">
      <alignment horizontal="center" vertical="center"/>
    </xf>
    <xf numFmtId="0" fontId="42" fillId="0" borderId="43" xfId="0" applyFont="1" applyFill="1" applyBorder="1" applyAlignment="1" applyProtection="1">
      <alignment horizontal="center" vertical="center" wrapText="1"/>
      <protection locked="0"/>
    </xf>
    <xf numFmtId="0" fontId="42" fillId="0" borderId="44" xfId="0" applyFont="1" applyFill="1" applyBorder="1" applyAlignment="1" applyProtection="1">
      <alignment horizontal="center" vertical="center" wrapText="1"/>
      <protection locked="0"/>
    </xf>
    <xf numFmtId="0" fontId="42" fillId="0" borderId="42" xfId="0" applyFont="1" applyFill="1" applyBorder="1" applyAlignment="1" applyProtection="1">
      <alignment horizontal="center" vertical="center" wrapText="1"/>
      <protection locked="0"/>
    </xf>
    <xf numFmtId="168" fontId="52" fillId="0" borderId="44" xfId="8" applyNumberFormat="1" applyFont="1" applyFill="1" applyBorder="1" applyAlignment="1" applyProtection="1">
      <alignment horizontal="center" vertical="center" wrapText="1"/>
      <protection locked="0"/>
    </xf>
    <xf numFmtId="168" fontId="52" fillId="0" borderId="42" xfId="8" applyNumberFormat="1" applyFont="1" applyFill="1" applyBorder="1" applyAlignment="1" applyProtection="1">
      <alignment horizontal="center" vertical="center" wrapText="1"/>
      <protection locked="0"/>
    </xf>
    <xf numFmtId="0" fontId="52" fillId="0" borderId="21" xfId="0" applyFont="1" applyFill="1" applyBorder="1" applyAlignment="1" applyProtection="1">
      <alignment horizontal="center" vertical="center" wrapText="1"/>
      <protection locked="0"/>
    </xf>
    <xf numFmtId="0" fontId="2" fillId="0" borderId="0"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26" xfId="0" applyFont="1" applyFill="1" applyBorder="1" applyAlignment="1">
      <alignment horizontal="center" vertical="center" wrapText="1"/>
    </xf>
    <xf numFmtId="168" fontId="52" fillId="0" borderId="24" xfId="8" applyNumberFormat="1" applyFont="1" applyFill="1" applyBorder="1" applyAlignment="1" applyProtection="1">
      <alignment horizontal="center" vertical="center" wrapText="1"/>
      <protection locked="0"/>
    </xf>
    <xf numFmtId="0" fontId="52" fillId="0" borderId="43" xfId="0" applyFont="1" applyFill="1" applyBorder="1" applyAlignment="1" applyProtection="1">
      <alignment horizontal="center" vertical="center" wrapText="1"/>
      <protection locked="0"/>
    </xf>
    <xf numFmtId="168" fontId="52" fillId="0" borderId="21" xfId="8" applyNumberFormat="1" applyFont="1" applyFill="1" applyBorder="1" applyAlignment="1" applyProtection="1">
      <alignment horizontal="center" vertical="center" wrapText="1"/>
      <protection locked="0"/>
    </xf>
    <xf numFmtId="2" fontId="52" fillId="0" borderId="21" xfId="0" applyNumberFormat="1" applyFont="1" applyFill="1" applyBorder="1" applyAlignment="1" applyProtection="1">
      <alignment horizontal="center" vertical="center" wrapText="1"/>
      <protection locked="0"/>
    </xf>
    <xf numFmtId="2" fontId="52" fillId="0" borderId="22" xfId="0" applyNumberFormat="1" applyFont="1" applyFill="1" applyBorder="1" applyAlignment="1" applyProtection="1">
      <alignment horizontal="center" vertical="center" wrapText="1"/>
      <protection locked="0"/>
    </xf>
    <xf numFmtId="2" fontId="52" fillId="0" borderId="23" xfId="0" applyNumberFormat="1" applyFont="1" applyFill="1" applyBorder="1" applyAlignment="1" applyProtection="1">
      <alignment horizontal="center" vertical="center" wrapText="1"/>
      <protection locked="0"/>
    </xf>
    <xf numFmtId="0" fontId="52" fillId="0" borderId="42" xfId="0" applyFont="1" applyFill="1" applyBorder="1" applyAlignment="1" applyProtection="1">
      <alignment horizontal="center" vertical="center" wrapText="1"/>
      <protection locked="0"/>
    </xf>
    <xf numFmtId="168" fontId="52" fillId="0" borderId="47" xfId="8" applyNumberFormat="1" applyFont="1" applyFill="1" applyBorder="1" applyAlignment="1" applyProtection="1">
      <alignment horizontal="center" vertical="center" wrapText="1"/>
      <protection locked="0"/>
    </xf>
    <xf numFmtId="0" fontId="2" fillId="7" borderId="21" xfId="12" applyFont="1" applyFill="1" applyBorder="1" applyAlignment="1">
      <alignment horizontal="right" vertical="center" wrapText="1"/>
    </xf>
    <xf numFmtId="0" fontId="2" fillId="7" borderId="22" xfId="12" applyFont="1" applyFill="1" applyBorder="1" applyAlignment="1">
      <alignment horizontal="right" vertical="center" wrapText="1"/>
    </xf>
    <xf numFmtId="0" fontId="2" fillId="7" borderId="23" xfId="12" applyFont="1" applyFill="1" applyBorder="1" applyAlignment="1">
      <alignment horizontal="right" vertical="center" wrapText="1"/>
    </xf>
    <xf numFmtId="0" fontId="9" fillId="0" borderId="24" xfId="1" applyFont="1" applyBorder="1" applyAlignment="1" applyProtection="1">
      <alignment horizontal="left" wrapText="1"/>
      <protection locked="0"/>
    </xf>
    <xf numFmtId="0" fontId="9" fillId="0" borderId="33" xfId="1" applyFont="1" applyBorder="1" applyAlignment="1" applyProtection="1">
      <alignment horizontal="left" wrapText="1"/>
      <protection locked="0"/>
    </xf>
    <xf numFmtId="0" fontId="2" fillId="7" borderId="0" xfId="12" applyFont="1" applyFill="1" applyAlignment="1">
      <alignment horizontal="left" vertical="center" wrapText="1" indent="2"/>
    </xf>
    <xf numFmtId="0" fontId="2" fillId="7" borderId="8" xfId="12" applyFont="1" applyFill="1" applyBorder="1" applyAlignment="1">
      <alignment horizontal="left" vertical="center" wrapText="1" indent="2"/>
    </xf>
    <xf numFmtId="0" fontId="2" fillId="7" borderId="41" xfId="12" applyFont="1" applyFill="1" applyBorder="1" applyAlignment="1">
      <alignment horizontal="left" vertical="center" wrapText="1"/>
    </xf>
    <xf numFmtId="0" fontId="2" fillId="7" borderId="44" xfId="12" applyFont="1" applyFill="1" applyBorder="1" applyAlignment="1">
      <alignment horizontal="left" vertical="center" wrapText="1"/>
    </xf>
    <xf numFmtId="0" fontId="2" fillId="7" borderId="42" xfId="12" applyFont="1" applyFill="1" applyBorder="1" applyAlignment="1">
      <alignment horizontal="left" vertical="center" wrapText="1"/>
    </xf>
    <xf numFmtId="0" fontId="9" fillId="0" borderId="43" xfId="12" applyFont="1" applyBorder="1" applyAlignment="1" applyProtection="1">
      <alignment horizontal="center" vertical="center" wrapText="1"/>
      <protection locked="0"/>
    </xf>
    <xf numFmtId="0" fontId="9" fillId="0" borderId="45" xfId="12" applyFont="1" applyBorder="1" applyAlignment="1" applyProtection="1">
      <alignment horizontal="center" vertical="center" wrapText="1"/>
      <protection locked="0"/>
    </xf>
    <xf numFmtId="0" fontId="2" fillId="7" borderId="22" xfId="12" applyFont="1" applyFill="1" applyBorder="1" applyAlignment="1">
      <alignment horizontal="left" vertical="center" wrapText="1"/>
    </xf>
    <xf numFmtId="0" fontId="2" fillId="7" borderId="40" xfId="12" applyFont="1" applyFill="1" applyBorder="1" applyAlignment="1">
      <alignment horizontal="left" vertical="center" wrapText="1"/>
    </xf>
    <xf numFmtId="0" fontId="54" fillId="5" borderId="1" xfId="12" applyFont="1" applyFill="1" applyBorder="1" applyAlignment="1">
      <alignment horizontal="center" vertical="center" wrapText="1"/>
    </xf>
    <xf numFmtId="0" fontId="54" fillId="5" borderId="2" xfId="12" applyFont="1" applyFill="1" applyBorder="1" applyAlignment="1">
      <alignment horizontal="center" vertical="center" wrapText="1"/>
    </xf>
    <xf numFmtId="0" fontId="54" fillId="5" borderId="3" xfId="12" applyFont="1" applyFill="1" applyBorder="1" applyAlignment="1">
      <alignment horizontal="center" vertical="center" wrapText="1"/>
    </xf>
    <xf numFmtId="0" fontId="2" fillId="7" borderId="32" xfId="12" applyFont="1" applyFill="1" applyBorder="1" applyAlignment="1">
      <alignment horizontal="center" vertical="center" wrapText="1"/>
    </xf>
    <xf numFmtId="0" fontId="2" fillId="7" borderId="22" xfId="12" applyFont="1" applyFill="1" applyBorder="1" applyAlignment="1">
      <alignment horizontal="center" vertical="center" wrapText="1"/>
    </xf>
    <xf numFmtId="0" fontId="2" fillId="7" borderId="23" xfId="12" applyFont="1" applyFill="1" applyBorder="1" applyAlignment="1">
      <alignment horizontal="center" vertical="center" wrapText="1"/>
    </xf>
    <xf numFmtId="0" fontId="9" fillId="0" borderId="21" xfId="12" applyFont="1" applyBorder="1" applyAlignment="1" applyProtection="1">
      <alignment horizontal="center" vertical="center" wrapText="1"/>
      <protection locked="0"/>
    </xf>
    <xf numFmtId="0" fontId="9" fillId="0" borderId="23" xfId="12" applyFont="1" applyBorder="1" applyAlignment="1" applyProtection="1">
      <alignment horizontal="center" vertical="center" wrapText="1"/>
      <protection locked="0"/>
    </xf>
    <xf numFmtId="0" fontId="9" fillId="0" borderId="40" xfId="12" applyFont="1" applyBorder="1" applyAlignment="1" applyProtection="1">
      <alignment horizontal="center" vertical="center" wrapText="1"/>
      <protection locked="0"/>
    </xf>
    <xf numFmtId="0" fontId="2" fillId="7" borderId="15" xfId="12" applyFont="1" applyFill="1" applyBorder="1" applyAlignment="1">
      <alignment horizontal="left" vertical="center" wrapText="1"/>
    </xf>
    <xf numFmtId="0" fontId="2" fillId="7" borderId="28" xfId="12" applyFont="1" applyFill="1" applyBorder="1" applyAlignment="1">
      <alignment horizontal="left" vertical="center" wrapText="1"/>
    </xf>
    <xf numFmtId="0" fontId="2" fillId="7" borderId="22" xfId="12" applyFont="1" applyFill="1" applyBorder="1" applyAlignment="1">
      <alignment horizontal="left" vertical="center" wrapText="1" indent="2"/>
    </xf>
    <xf numFmtId="0" fontId="2" fillId="7" borderId="40" xfId="12" applyFont="1" applyFill="1" applyBorder="1" applyAlignment="1">
      <alignment horizontal="left" vertical="center" wrapText="1" indent="2"/>
    </xf>
    <xf numFmtId="0" fontId="9" fillId="0" borderId="44" xfId="12" applyFont="1" applyBorder="1" applyAlignment="1" applyProtection="1">
      <alignment horizontal="center" vertical="center" wrapText="1"/>
      <protection locked="0"/>
    </xf>
    <xf numFmtId="0" fontId="2" fillId="7" borderId="43" xfId="12" applyFont="1" applyFill="1" applyBorder="1" applyAlignment="1">
      <alignment horizontal="left" vertical="center" wrapText="1"/>
    </xf>
    <xf numFmtId="0" fontId="2" fillId="7" borderId="32" xfId="12" applyFont="1" applyFill="1" applyBorder="1" applyAlignment="1">
      <alignment horizontal="left" vertical="center" wrapText="1"/>
    </xf>
    <xf numFmtId="0" fontId="2" fillId="7" borderId="23" xfId="12" applyFont="1" applyFill="1" applyBorder="1" applyAlignment="1">
      <alignment horizontal="left" vertical="center" wrapText="1"/>
    </xf>
    <xf numFmtId="0" fontId="9" fillId="0" borderId="21" xfId="12" applyFont="1" applyBorder="1" applyAlignment="1" applyProtection="1">
      <alignment horizontal="left" vertical="center" wrapText="1"/>
      <protection locked="0"/>
    </xf>
    <xf numFmtId="0" fontId="9" fillId="0" borderId="22" xfId="12" applyFont="1" applyBorder="1" applyAlignment="1" applyProtection="1">
      <alignment horizontal="left" vertical="center" wrapText="1"/>
      <protection locked="0"/>
    </xf>
    <xf numFmtId="0" fontId="9" fillId="0" borderId="40" xfId="12" applyFont="1" applyBorder="1" applyAlignment="1" applyProtection="1">
      <alignment horizontal="left" vertical="center" wrapText="1"/>
      <protection locked="0"/>
    </xf>
    <xf numFmtId="0" fontId="83" fillId="5" borderId="35" xfId="12" applyFont="1" applyFill="1" applyBorder="1" applyAlignment="1">
      <alignment horizontal="center" vertical="center" wrapText="1"/>
    </xf>
    <xf numFmtId="0" fontId="83" fillId="5" borderId="36" xfId="12" applyFont="1" applyFill="1" applyBorder="1" applyAlignment="1">
      <alignment horizontal="center" vertical="center"/>
    </xf>
    <xf numFmtId="0" fontId="83" fillId="5" borderId="2" xfId="12" applyFont="1" applyFill="1" applyBorder="1" applyAlignment="1">
      <alignment horizontal="center" vertical="center"/>
    </xf>
    <xf numFmtId="0" fontId="83" fillId="5" borderId="3" xfId="12" applyFont="1" applyFill="1" applyBorder="1" applyAlignment="1">
      <alignment horizontal="center" vertical="center"/>
    </xf>
    <xf numFmtId="0" fontId="83" fillId="8" borderId="17" xfId="12" applyFont="1" applyFill="1" applyBorder="1" applyAlignment="1">
      <alignment horizontal="center" vertical="center"/>
    </xf>
    <xf numFmtId="0" fontId="59" fillId="8" borderId="2" xfId="12" applyFont="1" applyFill="1" applyBorder="1" applyAlignment="1">
      <alignment horizontal="center" vertical="center"/>
    </xf>
    <xf numFmtId="0" fontId="59" fillId="8" borderId="3" xfId="12" applyFont="1" applyFill="1" applyBorder="1" applyAlignment="1">
      <alignment horizontal="center" vertical="center"/>
    </xf>
    <xf numFmtId="0" fontId="59" fillId="8" borderId="12" xfId="12" applyFont="1" applyFill="1" applyBorder="1" applyAlignment="1">
      <alignment horizontal="center" vertical="center"/>
    </xf>
    <xf numFmtId="0" fontId="59" fillId="8" borderId="0" xfId="12" applyFont="1" applyFill="1" applyAlignment="1">
      <alignment horizontal="center" vertical="center"/>
    </xf>
    <xf numFmtId="0" fontId="59" fillId="8" borderId="8" xfId="12" applyFont="1" applyFill="1" applyBorder="1" applyAlignment="1">
      <alignment horizontal="center" vertical="center"/>
    </xf>
    <xf numFmtId="0" fontId="52" fillId="5" borderId="1" xfId="12" applyFont="1" applyFill="1" applyBorder="1" applyAlignment="1">
      <alignment horizontal="center" vertical="center" wrapText="1"/>
    </xf>
    <xf numFmtId="0" fontId="52" fillId="5" borderId="19" xfId="12" applyFont="1" applyFill="1" applyBorder="1" applyAlignment="1">
      <alignment horizontal="center" vertical="center" wrapText="1"/>
    </xf>
    <xf numFmtId="0" fontId="52" fillId="5" borderId="4" xfId="12" applyFont="1" applyFill="1" applyBorder="1" applyAlignment="1">
      <alignment horizontal="center" vertical="center" wrapText="1"/>
    </xf>
    <xf numFmtId="0" fontId="52" fillId="5" borderId="20" xfId="12" applyFont="1" applyFill="1" applyBorder="1" applyAlignment="1">
      <alignment horizontal="center" vertical="center" wrapText="1"/>
    </xf>
    <xf numFmtId="0" fontId="42" fillId="0" borderId="17" xfId="12" applyFont="1" applyBorder="1" applyAlignment="1">
      <alignment horizontal="center" vertical="center"/>
    </xf>
    <xf numFmtId="0" fontId="42" fillId="0" borderId="2" xfId="12" applyFont="1" applyBorder="1" applyAlignment="1">
      <alignment horizontal="center" vertical="center"/>
    </xf>
    <xf numFmtId="0" fontId="42" fillId="0" borderId="19" xfId="12" applyFont="1" applyBorder="1" applyAlignment="1">
      <alignment horizontal="center" vertical="center"/>
    </xf>
    <xf numFmtId="0" fontId="42" fillId="0" borderId="18" xfId="12" applyFont="1" applyBorder="1" applyAlignment="1">
      <alignment horizontal="center" vertical="center"/>
    </xf>
    <xf numFmtId="0" fontId="42" fillId="0" borderId="5" xfId="12" applyFont="1" applyBorder="1" applyAlignment="1">
      <alignment horizontal="center" vertical="center"/>
    </xf>
    <xf numFmtId="0" fontId="42" fillId="0" borderId="20" xfId="12" applyFont="1" applyBorder="1" applyAlignment="1">
      <alignment horizontal="center" vertical="center"/>
    </xf>
    <xf numFmtId="0" fontId="52" fillId="5" borderId="49" xfId="12" applyFont="1" applyFill="1" applyBorder="1" applyAlignment="1">
      <alignment horizontal="left" vertical="center" wrapText="1"/>
    </xf>
    <xf numFmtId="0" fontId="52" fillId="5" borderId="50" xfId="12" applyFont="1" applyFill="1" applyBorder="1" applyAlignment="1">
      <alignment horizontal="left" vertical="center" wrapText="1"/>
    </xf>
    <xf numFmtId="0" fontId="52" fillId="7" borderId="34" xfId="12" applyFont="1" applyFill="1" applyBorder="1" applyAlignment="1">
      <alignment horizontal="left"/>
    </xf>
    <xf numFmtId="0" fontId="52" fillId="7" borderId="24" xfId="12" applyFont="1" applyFill="1" applyBorder="1" applyAlignment="1">
      <alignment horizontal="left"/>
    </xf>
    <xf numFmtId="0" fontId="42" fillId="0" borderId="21" xfId="12" applyFont="1" applyBorder="1" applyAlignment="1" applyProtection="1">
      <alignment horizontal="center"/>
      <protection locked="0"/>
    </xf>
    <xf numFmtId="0" fontId="42" fillId="0" borderId="22" xfId="12" applyFont="1" applyBorder="1" applyAlignment="1" applyProtection="1">
      <alignment horizontal="center"/>
      <protection locked="0"/>
    </xf>
    <xf numFmtId="0" fontId="42" fillId="0" borderId="23" xfId="12" applyFont="1" applyBorder="1" applyAlignment="1" applyProtection="1">
      <alignment horizontal="center"/>
      <protection locked="0"/>
    </xf>
    <xf numFmtId="0" fontId="42" fillId="0" borderId="24" xfId="12" applyFont="1" applyBorder="1" applyAlignment="1" applyProtection="1">
      <alignment horizontal="center"/>
      <protection locked="0"/>
    </xf>
    <xf numFmtId="0" fontId="42" fillId="0" borderId="33" xfId="12" applyFont="1" applyBorder="1" applyAlignment="1" applyProtection="1">
      <alignment horizontal="center"/>
      <protection locked="0"/>
    </xf>
    <xf numFmtId="0" fontId="49" fillId="9" borderId="35" xfId="12" applyFont="1" applyFill="1" applyBorder="1" applyAlignment="1">
      <alignment horizontal="center" vertical="center" wrapText="1"/>
    </xf>
    <xf numFmtId="0" fontId="56" fillId="9" borderId="36" xfId="12" applyFont="1" applyFill="1" applyBorder="1" applyAlignment="1">
      <alignment horizontal="center" vertical="center"/>
    </xf>
    <xf numFmtId="0" fontId="56" fillId="9" borderId="2" xfId="12" applyFont="1" applyFill="1" applyBorder="1" applyAlignment="1">
      <alignment horizontal="center" vertical="center"/>
    </xf>
    <xf numFmtId="0" fontId="56" fillId="9" borderId="3" xfId="12" applyFont="1" applyFill="1" applyBorder="1" applyAlignment="1">
      <alignment horizontal="center" vertical="center"/>
    </xf>
    <xf numFmtId="0" fontId="2" fillId="7" borderId="21" xfId="12" applyFont="1" applyFill="1" applyBorder="1" applyAlignment="1" applyProtection="1">
      <alignment horizontal="right" vertical="center" wrapText="1"/>
    </xf>
    <xf numFmtId="0" fontId="2" fillId="7" borderId="22" xfId="12" applyFont="1" applyFill="1" applyBorder="1" applyAlignment="1" applyProtection="1">
      <alignment horizontal="right" vertical="center" wrapText="1"/>
    </xf>
    <xf numFmtId="0" fontId="2" fillId="7" borderId="23" xfId="12" applyFont="1" applyFill="1" applyBorder="1" applyAlignment="1" applyProtection="1">
      <alignment horizontal="right" vertical="center" wrapText="1"/>
    </xf>
    <xf numFmtId="0" fontId="1" fillId="0" borderId="24" xfId="1" applyBorder="1" applyAlignment="1" applyProtection="1">
      <alignment horizontal="left" vertical="center" wrapText="1"/>
    </xf>
    <xf numFmtId="0" fontId="1" fillId="0" borderId="33" xfId="1" applyBorder="1" applyAlignment="1" applyProtection="1">
      <alignment horizontal="left" vertical="center" wrapText="1"/>
    </xf>
    <xf numFmtId="0" fontId="2" fillId="7" borderId="0" xfId="12" applyFont="1" applyFill="1" applyAlignment="1" applyProtection="1">
      <alignment horizontal="left" vertical="center" wrapText="1" indent="2"/>
    </xf>
    <xf numFmtId="0" fontId="2" fillId="7" borderId="8" xfId="12" applyFont="1" applyFill="1" applyBorder="1" applyAlignment="1" applyProtection="1">
      <alignment horizontal="left" vertical="center" wrapText="1" indent="2"/>
    </xf>
    <xf numFmtId="0" fontId="2" fillId="7" borderId="41" xfId="12" applyFont="1" applyFill="1" applyBorder="1" applyAlignment="1" applyProtection="1">
      <alignment horizontal="left" vertical="center" wrapText="1"/>
    </xf>
    <xf numFmtId="0" fontId="2" fillId="7" borderId="44" xfId="12" applyFont="1" applyFill="1" applyBorder="1" applyAlignment="1" applyProtection="1">
      <alignment horizontal="left" vertical="center" wrapText="1"/>
    </xf>
    <xf numFmtId="0" fontId="2" fillId="7" borderId="42" xfId="12" applyFont="1" applyFill="1" applyBorder="1" applyAlignment="1" applyProtection="1">
      <alignment horizontal="left" vertical="center" wrapText="1"/>
    </xf>
    <xf numFmtId="0" fontId="9" fillId="0" borderId="43" xfId="12" applyFont="1" applyBorder="1" applyAlignment="1" applyProtection="1">
      <alignment horizontal="center" vertical="center" wrapText="1"/>
    </xf>
    <xf numFmtId="0" fontId="9" fillId="0" borderId="45" xfId="12" applyFont="1" applyBorder="1" applyAlignment="1" applyProtection="1">
      <alignment horizontal="center" vertical="center" wrapText="1"/>
    </xf>
    <xf numFmtId="0" fontId="2" fillId="7" borderId="22" xfId="12" applyFont="1" applyFill="1" applyBorder="1" applyAlignment="1" applyProtection="1">
      <alignment horizontal="left" vertical="center" wrapText="1"/>
    </xf>
    <xf numFmtId="0" fontId="2" fillId="7" borderId="40" xfId="12" applyFont="1" applyFill="1" applyBorder="1" applyAlignment="1" applyProtection="1">
      <alignment horizontal="left" vertical="center" wrapText="1"/>
    </xf>
    <xf numFmtId="0" fontId="54" fillId="5" borderId="1" xfId="12" applyFont="1" applyFill="1" applyBorder="1" applyAlignment="1" applyProtection="1">
      <alignment horizontal="center" vertical="center" wrapText="1"/>
    </xf>
    <xf numFmtId="0" fontId="54" fillId="5" borderId="2" xfId="12" applyFont="1" applyFill="1" applyBorder="1" applyAlignment="1" applyProtection="1">
      <alignment horizontal="center" vertical="center" wrapText="1"/>
    </xf>
    <xf numFmtId="0" fontId="54" fillId="5" borderId="3" xfId="12" applyFont="1" applyFill="1" applyBorder="1" applyAlignment="1" applyProtection="1">
      <alignment horizontal="center" vertical="center" wrapText="1"/>
    </xf>
    <xf numFmtId="0" fontId="2" fillId="7" borderId="32" xfId="12" applyFont="1" applyFill="1" applyBorder="1" applyAlignment="1" applyProtection="1">
      <alignment horizontal="center" vertical="center" wrapText="1"/>
    </xf>
    <xf numFmtId="0" fontId="2" fillId="7" borderId="22" xfId="12" applyFont="1" applyFill="1" applyBorder="1" applyAlignment="1" applyProtection="1">
      <alignment horizontal="center" vertical="center" wrapText="1"/>
    </xf>
    <xf numFmtId="0" fontId="2" fillId="7" borderId="23" xfId="12" applyFont="1" applyFill="1" applyBorder="1" applyAlignment="1" applyProtection="1">
      <alignment horizontal="center" vertical="center" wrapText="1"/>
    </xf>
    <xf numFmtId="0" fontId="9" fillId="0" borderId="21" xfId="12" applyFont="1" applyBorder="1" applyAlignment="1" applyProtection="1">
      <alignment horizontal="center" vertical="center" wrapText="1"/>
    </xf>
    <xf numFmtId="0" fontId="9" fillId="0" borderId="23" xfId="12" applyFont="1" applyBorder="1" applyAlignment="1" applyProtection="1">
      <alignment horizontal="center" vertical="center" wrapText="1"/>
    </xf>
    <xf numFmtId="0" fontId="9" fillId="0" borderId="40" xfId="12" applyFont="1" applyBorder="1" applyAlignment="1" applyProtection="1">
      <alignment horizontal="center" vertical="center" wrapText="1"/>
    </xf>
    <xf numFmtId="0" fontId="2" fillId="7" borderId="15" xfId="12" applyFont="1" applyFill="1" applyBorder="1" applyAlignment="1" applyProtection="1">
      <alignment horizontal="left" vertical="center" wrapText="1"/>
    </xf>
    <xf numFmtId="0" fontId="2" fillId="7" borderId="28" xfId="12" applyFont="1" applyFill="1" applyBorder="1" applyAlignment="1" applyProtection="1">
      <alignment horizontal="left" vertical="center" wrapText="1"/>
    </xf>
    <xf numFmtId="0" fontId="2" fillId="7" borderId="22" xfId="12" applyFont="1" applyFill="1" applyBorder="1" applyAlignment="1" applyProtection="1">
      <alignment horizontal="left" vertical="center" wrapText="1" indent="2"/>
    </xf>
    <xf numFmtId="0" fontId="2" fillId="7" borderId="40" xfId="12" applyFont="1" applyFill="1" applyBorder="1" applyAlignment="1" applyProtection="1">
      <alignment horizontal="left" vertical="center" wrapText="1" indent="2"/>
    </xf>
    <xf numFmtId="0" fontId="9" fillId="0" borderId="44" xfId="12" applyFont="1" applyBorder="1" applyAlignment="1" applyProtection="1">
      <alignment horizontal="center" vertical="center" wrapText="1"/>
    </xf>
    <xf numFmtId="0" fontId="2" fillId="7" borderId="43" xfId="12" applyFont="1" applyFill="1" applyBorder="1" applyAlignment="1" applyProtection="1">
      <alignment horizontal="left" vertical="center" wrapText="1"/>
    </xf>
    <xf numFmtId="0" fontId="2" fillId="7" borderId="32" xfId="12" applyFont="1" applyFill="1" applyBorder="1" applyAlignment="1" applyProtection="1">
      <alignment horizontal="left" vertical="center" wrapText="1"/>
    </xf>
    <xf numFmtId="0" fontId="2" fillId="7" borderId="23" xfId="12" applyFont="1" applyFill="1" applyBorder="1" applyAlignment="1" applyProtection="1">
      <alignment horizontal="left" vertical="center" wrapText="1"/>
    </xf>
    <xf numFmtId="0" fontId="9" fillId="0" borderId="21" xfId="12" applyFont="1" applyBorder="1" applyAlignment="1" applyProtection="1">
      <alignment horizontal="left" vertical="center" wrapText="1"/>
    </xf>
    <xf numFmtId="0" fontId="9" fillId="0" borderId="22" xfId="12" applyFont="1" applyBorder="1" applyAlignment="1" applyProtection="1">
      <alignment horizontal="left" vertical="center" wrapText="1"/>
    </xf>
    <xf numFmtId="0" fontId="9" fillId="0" borderId="40" xfId="12" applyFont="1" applyBorder="1" applyAlignment="1" applyProtection="1">
      <alignment horizontal="left" vertical="center" wrapText="1"/>
    </xf>
    <xf numFmtId="0" fontId="83" fillId="5" borderId="35" xfId="12" applyFont="1" applyFill="1" applyBorder="1" applyAlignment="1" applyProtection="1">
      <alignment horizontal="center" vertical="center" wrapText="1"/>
    </xf>
    <xf numFmtId="0" fontId="83" fillId="5" borderId="36" xfId="12" applyFont="1" applyFill="1" applyBorder="1" applyAlignment="1" applyProtection="1">
      <alignment horizontal="center" vertical="center"/>
    </xf>
    <xf numFmtId="0" fontId="83" fillId="5" borderId="2" xfId="12" applyFont="1" applyFill="1" applyBorder="1" applyAlignment="1" applyProtection="1">
      <alignment horizontal="center" vertical="center"/>
    </xf>
    <xf numFmtId="0" fontId="83" fillId="5" borderId="3" xfId="12" applyFont="1" applyFill="1" applyBorder="1" applyAlignment="1" applyProtection="1">
      <alignment horizontal="center" vertical="center"/>
    </xf>
    <xf numFmtId="0" fontId="83" fillId="8" borderId="17" xfId="12" applyFont="1" applyFill="1" applyBorder="1" applyAlignment="1" applyProtection="1">
      <alignment horizontal="center" vertical="center"/>
    </xf>
    <xf numFmtId="0" fontId="59" fillId="8" borderId="2" xfId="12" applyFont="1" applyFill="1" applyBorder="1" applyAlignment="1" applyProtection="1">
      <alignment horizontal="center" vertical="center"/>
    </xf>
    <xf numFmtId="0" fontId="59" fillId="8" borderId="3" xfId="12" applyFont="1" applyFill="1" applyBorder="1" applyAlignment="1" applyProtection="1">
      <alignment horizontal="center" vertical="center"/>
    </xf>
    <xf numFmtId="0" fontId="59" fillId="8" borderId="12" xfId="12" applyFont="1" applyFill="1" applyBorder="1" applyAlignment="1" applyProtection="1">
      <alignment horizontal="center" vertical="center"/>
    </xf>
    <xf numFmtId="0" fontId="59" fillId="8" borderId="0" xfId="12" applyFont="1" applyFill="1" applyAlignment="1" applyProtection="1">
      <alignment horizontal="center" vertical="center"/>
    </xf>
    <xf numFmtId="0" fontId="59" fillId="8" borderId="8" xfId="12" applyFont="1" applyFill="1" applyBorder="1" applyAlignment="1" applyProtection="1">
      <alignment horizontal="center" vertical="center"/>
    </xf>
    <xf numFmtId="0" fontId="52" fillId="5" borderId="1" xfId="12" applyFont="1" applyFill="1" applyBorder="1" applyAlignment="1" applyProtection="1">
      <alignment horizontal="center" vertical="center" wrapText="1"/>
    </xf>
    <xf numFmtId="0" fontId="52" fillId="5" borderId="19" xfId="12" applyFont="1" applyFill="1" applyBorder="1" applyAlignment="1" applyProtection="1">
      <alignment horizontal="center" vertical="center" wrapText="1"/>
    </xf>
    <xf numFmtId="0" fontId="52" fillId="5" borderId="4" xfId="12" applyFont="1" applyFill="1" applyBorder="1" applyAlignment="1" applyProtection="1">
      <alignment horizontal="center" vertical="center" wrapText="1"/>
    </xf>
    <xf numFmtId="0" fontId="52" fillId="5" borderId="20" xfId="12" applyFont="1" applyFill="1" applyBorder="1" applyAlignment="1" applyProtection="1">
      <alignment horizontal="center" vertical="center" wrapText="1"/>
    </xf>
    <xf numFmtId="0" fontId="42" fillId="0" borderId="17" xfId="12" applyFont="1" applyBorder="1" applyAlignment="1" applyProtection="1">
      <alignment horizontal="center" vertical="center"/>
    </xf>
    <xf numFmtId="0" fontId="42" fillId="0" borderId="2" xfId="12" applyFont="1" applyBorder="1" applyAlignment="1" applyProtection="1">
      <alignment horizontal="center" vertical="center"/>
    </xf>
    <xf numFmtId="0" fontId="42" fillId="0" borderId="19" xfId="12" applyFont="1" applyBorder="1" applyAlignment="1" applyProtection="1">
      <alignment horizontal="center" vertical="center"/>
    </xf>
    <xf numFmtId="0" fontId="42" fillId="0" borderId="18" xfId="12" applyFont="1" applyBorder="1" applyAlignment="1" applyProtection="1">
      <alignment horizontal="center" vertical="center"/>
    </xf>
    <xf numFmtId="0" fontId="42" fillId="0" borderId="5" xfId="12" applyFont="1" applyBorder="1" applyAlignment="1" applyProtection="1">
      <alignment horizontal="center" vertical="center"/>
    </xf>
    <xf numFmtId="0" fontId="42" fillId="0" borderId="20" xfId="12" applyFont="1" applyBorder="1" applyAlignment="1" applyProtection="1">
      <alignment horizontal="center" vertical="center"/>
    </xf>
    <xf numFmtId="0" fontId="52" fillId="5" borderId="49" xfId="12" applyFont="1" applyFill="1" applyBorder="1" applyAlignment="1" applyProtection="1">
      <alignment horizontal="left" vertical="center" wrapText="1"/>
    </xf>
    <xf numFmtId="0" fontId="52" fillId="5" borderId="50" xfId="12" applyFont="1" applyFill="1" applyBorder="1" applyAlignment="1" applyProtection="1">
      <alignment horizontal="left" vertical="center" wrapText="1"/>
    </xf>
    <xf numFmtId="0" fontId="2" fillId="0" borderId="29" xfId="6" applyFont="1" applyBorder="1" applyAlignment="1" applyProtection="1">
      <alignment horizontal="center" vertical="center" wrapText="1"/>
    </xf>
    <xf numFmtId="0" fontId="2" fillId="0" borderId="30" xfId="6" applyFont="1" applyBorder="1" applyAlignment="1" applyProtection="1">
      <alignment horizontal="center" vertical="center" wrapText="1"/>
    </xf>
    <xf numFmtId="0" fontId="2" fillId="0" borderId="47" xfId="6" applyFont="1" applyBorder="1" applyAlignment="1" applyProtection="1">
      <alignment horizontal="center" vertical="center" wrapText="1"/>
    </xf>
    <xf numFmtId="0" fontId="2" fillId="0" borderId="48" xfId="6" applyFont="1" applyBorder="1" applyAlignment="1" applyProtection="1">
      <alignment horizontal="center" vertical="center" wrapText="1"/>
    </xf>
    <xf numFmtId="0" fontId="52" fillId="7" borderId="34" xfId="12" applyFont="1" applyFill="1" applyBorder="1" applyAlignment="1" applyProtection="1">
      <alignment horizontal="left"/>
    </xf>
    <xf numFmtId="0" fontId="52" fillId="7" borderId="24" xfId="12" applyFont="1" applyFill="1" applyBorder="1" applyAlignment="1" applyProtection="1">
      <alignment horizontal="left"/>
    </xf>
    <xf numFmtId="0" fontId="42" fillId="0" borderId="21" xfId="12" applyFont="1" applyBorder="1" applyAlignment="1" applyProtection="1">
      <alignment horizontal="center"/>
    </xf>
    <xf numFmtId="0" fontId="42" fillId="0" borderId="22" xfId="12" applyFont="1" applyBorder="1" applyAlignment="1" applyProtection="1">
      <alignment horizontal="center"/>
    </xf>
    <xf numFmtId="0" fontId="42" fillId="0" borderId="23" xfId="12" applyFont="1" applyBorder="1" applyAlignment="1" applyProtection="1">
      <alignment horizontal="center"/>
    </xf>
    <xf numFmtId="0" fontId="42" fillId="0" borderId="24" xfId="12" applyFont="1" applyBorder="1" applyAlignment="1" applyProtection="1">
      <alignment horizontal="center"/>
    </xf>
    <xf numFmtId="0" fontId="42" fillId="0" borderId="33" xfId="12" applyFont="1" applyBorder="1" applyAlignment="1" applyProtection="1">
      <alignment horizontal="center"/>
    </xf>
    <xf numFmtId="0" fontId="49" fillId="9" borderId="35" xfId="12" applyFont="1" applyFill="1" applyBorder="1" applyAlignment="1" applyProtection="1">
      <alignment horizontal="center" vertical="center" wrapText="1"/>
    </xf>
    <xf numFmtId="0" fontId="56" fillId="9" borderId="36" xfId="12" applyFont="1" applyFill="1" applyBorder="1" applyAlignment="1" applyProtection="1">
      <alignment horizontal="center" vertical="center"/>
    </xf>
    <xf numFmtId="0" fontId="56" fillId="9" borderId="2" xfId="12" applyFont="1" applyFill="1" applyBorder="1" applyAlignment="1" applyProtection="1">
      <alignment horizontal="center" vertical="center"/>
    </xf>
    <xf numFmtId="0" fontId="56" fillId="9" borderId="3" xfId="12" applyFont="1" applyFill="1" applyBorder="1" applyAlignment="1" applyProtection="1">
      <alignment horizontal="center" vertical="center"/>
    </xf>
    <xf numFmtId="0" fontId="40" fillId="3" borderId="5" xfId="6" applyFont="1" applyFill="1" applyBorder="1" applyAlignment="1" applyProtection="1">
      <alignment horizontal="center" vertical="center" wrapText="1"/>
    </xf>
    <xf numFmtId="0" fontId="40" fillId="3" borderId="6" xfId="6" applyFont="1" applyFill="1" applyBorder="1" applyAlignment="1" applyProtection="1">
      <alignment horizontal="center" vertical="center" wrapText="1"/>
    </xf>
    <xf numFmtId="0" fontId="38" fillId="0" borderId="1" xfId="6" applyFont="1" applyBorder="1" applyAlignment="1" applyProtection="1">
      <alignment horizontal="center" vertical="center" wrapText="1"/>
    </xf>
    <xf numFmtId="0" fontId="38" fillId="0" borderId="19" xfId="6" applyFont="1" applyBorder="1" applyAlignment="1" applyProtection="1">
      <alignment horizontal="center" vertical="center" wrapText="1"/>
    </xf>
    <xf numFmtId="0" fontId="38" fillId="0" borderId="2" xfId="6" applyFont="1" applyBorder="1" applyAlignment="1" applyProtection="1">
      <alignment horizontal="center" vertical="center" wrapText="1"/>
    </xf>
    <xf numFmtId="0" fontId="38" fillId="0" borderId="17" xfId="6" applyFont="1" applyBorder="1" applyAlignment="1" applyProtection="1">
      <alignment horizontal="center" vertical="center" wrapText="1"/>
    </xf>
    <xf numFmtId="0" fontId="40" fillId="4" borderId="4" xfId="6" applyFont="1" applyFill="1" applyBorder="1" applyAlignment="1" applyProtection="1">
      <alignment horizontal="center" wrapText="1"/>
    </xf>
    <xf numFmtId="0" fontId="40" fillId="4" borderId="5" xfId="6" applyFont="1" applyFill="1" applyBorder="1" applyAlignment="1" applyProtection="1">
      <alignment horizontal="center" wrapText="1"/>
    </xf>
    <xf numFmtId="0" fontId="40" fillId="3" borderId="4" xfId="6" applyFont="1" applyFill="1" applyBorder="1" applyAlignment="1" applyProtection="1">
      <alignment horizontal="center" vertical="center" wrapText="1"/>
    </xf>
    <xf numFmtId="0" fontId="40" fillId="4" borderId="21" xfId="6" applyFont="1" applyFill="1" applyBorder="1" applyAlignment="1" applyProtection="1">
      <alignment horizontal="center" vertical="center" wrapText="1"/>
    </xf>
    <xf numFmtId="0" fontId="40" fillId="4" borderId="22" xfId="6" applyFont="1" applyFill="1" applyBorder="1" applyAlignment="1" applyProtection="1">
      <alignment horizontal="center" vertical="center" wrapText="1"/>
    </xf>
    <xf numFmtId="0" fontId="40" fillId="4" borderId="23" xfId="6" applyFont="1" applyFill="1" applyBorder="1" applyAlignment="1" applyProtection="1">
      <alignment horizontal="center" vertical="center" wrapText="1"/>
    </xf>
    <xf numFmtId="0" fontId="95" fillId="7" borderId="21" xfId="6" applyFont="1" applyFill="1" applyBorder="1" applyAlignment="1">
      <alignment horizontal="center" vertical="center" wrapText="1"/>
    </xf>
    <xf numFmtId="0" fontId="95" fillId="7" borderId="22" xfId="6" applyFont="1" applyFill="1" applyBorder="1" applyAlignment="1">
      <alignment horizontal="center" vertical="center" wrapText="1"/>
    </xf>
    <xf numFmtId="0" fontId="95" fillId="7" borderId="40" xfId="6" applyFont="1" applyFill="1" applyBorder="1" applyAlignment="1">
      <alignment horizontal="center" vertical="center" wrapText="1"/>
    </xf>
  </cellXfs>
  <cellStyles count="13">
    <cellStyle name="Comma" xfId="8" builtinId="3"/>
    <cellStyle name="Comma 2" xfId="3" xr:uid="{00000000-0005-0000-0000-000001000000}"/>
    <cellStyle name="Comma 2 2" xfId="9" xr:uid="{00000000-0005-0000-0000-000002000000}"/>
    <cellStyle name="Hyperlink" xfId="5" builtinId="8"/>
    <cellStyle name="Normal" xfId="0" builtinId="0"/>
    <cellStyle name="Normal 2" xfId="2" xr:uid="{00000000-0005-0000-0000-000005000000}"/>
    <cellStyle name="Normal 2 2" xfId="6" xr:uid="{00000000-0005-0000-0000-000006000000}"/>
    <cellStyle name="Normal 3" xfId="7" xr:uid="{00000000-0005-0000-0000-000007000000}"/>
    <cellStyle name="Normal 4" xfId="1" xr:uid="{00000000-0005-0000-0000-000008000000}"/>
    <cellStyle name="Normal 4 2" xfId="10" xr:uid="{00000000-0005-0000-0000-000009000000}"/>
    <cellStyle name="Normal 5" xfId="12" xr:uid="{054DC843-BFAF-4F7F-BEDF-F7532E3BCE8E}"/>
    <cellStyle name="Percent 2" xfId="4" xr:uid="{00000000-0005-0000-0000-00000A000000}"/>
    <cellStyle name="Percent 2 2" xfId="11" xr:uid="{00000000-0005-0000-0000-00000B000000}"/>
  </cellStyles>
  <dxfs count="9">
    <dxf>
      <font>
        <color rgb="FF9C0006"/>
      </font>
      <fill>
        <patternFill>
          <bgColor theme="4"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FCC"/>
      <color rgb="FF339966"/>
      <color rgb="FF00B050"/>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19050</xdr:colOff>
      <xdr:row>0</xdr:row>
      <xdr:rowOff>19050</xdr:rowOff>
    </xdr:from>
    <xdr:to>
      <xdr:col>5</xdr:col>
      <xdr:colOff>38100</xdr:colOff>
      <xdr:row>1</xdr:row>
      <xdr:rowOff>142875</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19050"/>
          <a:ext cx="75247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19050</xdr:colOff>
      <xdr:row>0</xdr:row>
      <xdr:rowOff>19050</xdr:rowOff>
    </xdr:from>
    <xdr:to>
      <xdr:col>5</xdr:col>
      <xdr:colOff>38100</xdr:colOff>
      <xdr:row>1</xdr:row>
      <xdr:rowOff>142875</xdr:rowOff>
    </xdr:to>
    <xdr:pic>
      <xdr:nvPicPr>
        <xdr:cNvPr id="2" name="Picture 1">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313" y="19050"/>
          <a:ext cx="804862"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57150</xdr:colOff>
      <xdr:row>0</xdr:row>
      <xdr:rowOff>19051</xdr:rowOff>
    </xdr:from>
    <xdr:to>
      <xdr:col>2</xdr:col>
      <xdr:colOff>838200</xdr:colOff>
      <xdr:row>1</xdr:row>
      <xdr:rowOff>158751</xdr:rowOff>
    </xdr:to>
    <xdr:pic>
      <xdr:nvPicPr>
        <xdr:cNvPr id="2" name="Picture 1">
          <a:extLst>
            <a:ext uri="{FF2B5EF4-FFF2-40B4-BE49-F238E27FC236}">
              <a16:creationId xmlns:a16="http://schemas.microsoft.com/office/drawing/2014/main" id="{1BB2412F-6378-4223-B2D8-1DFB29722E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9051"/>
          <a:ext cx="895350" cy="301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57150</xdr:colOff>
      <xdr:row>0</xdr:row>
      <xdr:rowOff>19051</xdr:rowOff>
    </xdr:from>
    <xdr:to>
      <xdr:col>2</xdr:col>
      <xdr:colOff>838200</xdr:colOff>
      <xdr:row>1</xdr:row>
      <xdr:rowOff>158751</xdr:rowOff>
    </xdr:to>
    <xdr:pic>
      <xdr:nvPicPr>
        <xdr:cNvPr id="2" name="Picture 1">
          <a:extLst>
            <a:ext uri="{FF2B5EF4-FFF2-40B4-BE49-F238E27FC236}">
              <a16:creationId xmlns:a16="http://schemas.microsoft.com/office/drawing/2014/main" id="{410B9E63-3FBA-44B9-8A89-670D5D98A0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19051"/>
          <a:ext cx="895350" cy="301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0</xdr:row>
      <xdr:rowOff>19050</xdr:rowOff>
    </xdr:from>
    <xdr:to>
      <xdr:col>5</xdr:col>
      <xdr:colOff>38100</xdr:colOff>
      <xdr:row>1</xdr:row>
      <xdr:rowOff>142875</xdr:rowOff>
    </xdr:to>
    <xdr:pic>
      <xdr:nvPicPr>
        <xdr:cNvPr id="2" name="Picture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19050"/>
          <a:ext cx="75247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19050</xdr:colOff>
      <xdr:row>0</xdr:row>
      <xdr:rowOff>19050</xdr:rowOff>
    </xdr:from>
    <xdr:to>
      <xdr:col>5</xdr:col>
      <xdr:colOff>38100</xdr:colOff>
      <xdr:row>1</xdr:row>
      <xdr:rowOff>142875</xdr:rowOff>
    </xdr:to>
    <xdr:pic>
      <xdr:nvPicPr>
        <xdr:cNvPr id="2" name="Picture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0025" y="19050"/>
          <a:ext cx="723900"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14289</xdr:colOff>
      <xdr:row>0</xdr:row>
      <xdr:rowOff>14289</xdr:rowOff>
    </xdr:from>
    <xdr:to>
      <xdr:col>2</xdr:col>
      <xdr:colOff>800100</xdr:colOff>
      <xdr:row>1</xdr:row>
      <xdr:rowOff>164448</xdr:rowOff>
    </xdr:to>
    <xdr:pic>
      <xdr:nvPicPr>
        <xdr:cNvPr id="2" name="Picture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0027" y="14289"/>
          <a:ext cx="900111" cy="364472"/>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95250</xdr:colOff>
      <xdr:row>0</xdr:row>
      <xdr:rowOff>19050</xdr:rowOff>
    </xdr:from>
    <xdr:to>
      <xdr:col>2</xdr:col>
      <xdr:colOff>238125</xdr:colOff>
      <xdr:row>1</xdr:row>
      <xdr:rowOff>161925</xdr:rowOff>
    </xdr:to>
    <xdr:pic>
      <xdr:nvPicPr>
        <xdr:cNvPr id="2" name="Picture 1">
          <a:extLst>
            <a:ext uri="{FF2B5EF4-FFF2-40B4-BE49-F238E27FC236}">
              <a16:creationId xmlns:a16="http://schemas.microsoft.com/office/drawing/2014/main" id="{00F68BAF-3C5D-4A31-9FF7-6EAB00BC94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7175" y="19050"/>
          <a:ext cx="75247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95250</xdr:colOff>
      <xdr:row>0</xdr:row>
      <xdr:rowOff>19050</xdr:rowOff>
    </xdr:from>
    <xdr:to>
      <xdr:col>2</xdr:col>
      <xdr:colOff>238125</xdr:colOff>
      <xdr:row>1</xdr:row>
      <xdr:rowOff>161925</xdr:rowOff>
    </xdr:to>
    <xdr:pic>
      <xdr:nvPicPr>
        <xdr:cNvPr id="2" name="Picture 1">
          <a:extLst>
            <a:ext uri="{FF2B5EF4-FFF2-40B4-BE49-F238E27FC236}">
              <a16:creationId xmlns:a16="http://schemas.microsoft.com/office/drawing/2014/main" id="{E3C8F6AA-DAFD-419D-902D-21E13871733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7175" y="19050"/>
          <a:ext cx="75247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19050</xdr:colOff>
      <xdr:row>0</xdr:row>
      <xdr:rowOff>19050</xdr:rowOff>
    </xdr:from>
    <xdr:to>
      <xdr:col>5</xdr:col>
      <xdr:colOff>38100</xdr:colOff>
      <xdr:row>1</xdr:row>
      <xdr:rowOff>142875</xdr:rowOff>
    </xdr:to>
    <xdr:pic>
      <xdr:nvPicPr>
        <xdr:cNvPr id="2" name="Picture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 y="19050"/>
          <a:ext cx="7874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19050</xdr:colOff>
      <xdr:row>0</xdr:row>
      <xdr:rowOff>19050</xdr:rowOff>
    </xdr:from>
    <xdr:to>
      <xdr:col>5</xdr:col>
      <xdr:colOff>38100</xdr:colOff>
      <xdr:row>1</xdr:row>
      <xdr:rowOff>142875</xdr:rowOff>
    </xdr:to>
    <xdr:pic>
      <xdr:nvPicPr>
        <xdr:cNvPr id="2" name="Picture 1">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 y="19050"/>
          <a:ext cx="7874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19050</xdr:colOff>
      <xdr:row>0</xdr:row>
      <xdr:rowOff>19050</xdr:rowOff>
    </xdr:from>
    <xdr:to>
      <xdr:col>5</xdr:col>
      <xdr:colOff>38100</xdr:colOff>
      <xdr:row>1</xdr:row>
      <xdr:rowOff>142875</xdr:rowOff>
    </xdr:to>
    <xdr:pic>
      <xdr:nvPicPr>
        <xdr:cNvPr id="2" name="Picture 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4313" y="19050"/>
          <a:ext cx="804862"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vancouver.ca/green-vancouver/zero-emissions-buildings.aspx" TargetMode="Externa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8" Type="http://schemas.openxmlformats.org/officeDocument/2006/relationships/hyperlink" Target="http://www.vancouver.ca/home-property-development/ashrae-2010-supporting-documents.aspx" TargetMode="External"/><Relationship Id="rId13" Type="http://schemas.openxmlformats.org/officeDocument/2006/relationships/hyperlink" Target="https://vancouver.ca/files/cov/zebp-rezoning-energy-checklist-all-building-except-1to3-storey-residential.xlsx" TargetMode="External"/><Relationship Id="rId18" Type="http://schemas.openxmlformats.org/officeDocument/2006/relationships/hyperlink" Target="https://vancouver.ca/home-property-development/large-building-energy-requirements-forms-checklists.aspx" TargetMode="External"/><Relationship Id="rId3" Type="http://schemas.openxmlformats.org/officeDocument/2006/relationships/hyperlink" Target="http://vancouver.ca/home-property-development/large-building-energy-requirements-forms-checklists.aspx" TargetMode="External"/><Relationship Id="rId21" Type="http://schemas.openxmlformats.org/officeDocument/2006/relationships/hyperlink" Target="https://vancouver.ca/home-property-development/large-building-energy-requirements-forms-checklists.aspx" TargetMode="External"/><Relationship Id="rId7" Type="http://schemas.openxmlformats.org/officeDocument/2006/relationships/hyperlink" Target="http://vancouver.ca/home-property-development/large-building-energy-requirements-forms-checklists.aspx" TargetMode="External"/><Relationship Id="rId12" Type="http://schemas.openxmlformats.org/officeDocument/2006/relationships/hyperlink" Target="http://vancouver.ca/home-property-development/large-building-energy-requirements-forms-checklists.aspx" TargetMode="External"/><Relationship Id="rId17" Type="http://schemas.openxmlformats.org/officeDocument/2006/relationships/hyperlink" Target="https://vancouver.ca/home-property-development/large-building-energy-requirements-forms-checklists.aspx" TargetMode="External"/><Relationship Id="rId25" Type="http://schemas.openxmlformats.org/officeDocument/2006/relationships/comments" Target="../comments3.xml"/><Relationship Id="rId2" Type="http://schemas.openxmlformats.org/officeDocument/2006/relationships/hyperlink" Target="http://www.vancouver.ca/home-property-development/ashrae-2010-supporting-documents.aspx" TargetMode="External"/><Relationship Id="rId16" Type="http://schemas.openxmlformats.org/officeDocument/2006/relationships/hyperlink" Target="https://vancouver.ca/home-property-development/large-building-energy-requirements-forms-checklists.aspx" TargetMode="External"/><Relationship Id="rId20" Type="http://schemas.openxmlformats.org/officeDocument/2006/relationships/hyperlink" Target="https://vancouver.ca/home-property-development/large-building-energy-requirements-forms-checklists.aspx" TargetMode="External"/><Relationship Id="rId1" Type="http://schemas.openxmlformats.org/officeDocument/2006/relationships/hyperlink" Target="https://vancouver.ca/home-property-development/large-building-energy-requirements-forms-checklists.aspx" TargetMode="External"/><Relationship Id="rId6" Type="http://schemas.openxmlformats.org/officeDocument/2006/relationships/hyperlink" Target="http://www.vancouver.ca/home-property-development/ashrae-2010-supporting-documents.aspx" TargetMode="External"/><Relationship Id="rId11" Type="http://schemas.openxmlformats.org/officeDocument/2006/relationships/hyperlink" Target="http://www.vancouver.ca/home-property-development/ashrae-2010-supporting-documents.aspx" TargetMode="External"/><Relationship Id="rId24" Type="http://schemas.openxmlformats.org/officeDocument/2006/relationships/vmlDrawing" Target="../drawings/vmlDrawing3.vml"/><Relationship Id="rId5" Type="http://schemas.openxmlformats.org/officeDocument/2006/relationships/hyperlink" Target="http://vancouver.ca/home-property-development/large-building-energy-requirements-forms-checklists.aspx" TargetMode="External"/><Relationship Id="rId15" Type="http://schemas.openxmlformats.org/officeDocument/2006/relationships/hyperlink" Target="https://vancouver.ca/home-property-development/large-building-energy-requirements-forms-checklists.aspx" TargetMode="External"/><Relationship Id="rId23" Type="http://schemas.openxmlformats.org/officeDocument/2006/relationships/drawing" Target="../drawings/drawing3.xml"/><Relationship Id="rId10" Type="http://schemas.openxmlformats.org/officeDocument/2006/relationships/hyperlink" Target="https://vancouver.ca/green-vancouver/zero-emissions-buildings.aspx" TargetMode="External"/><Relationship Id="rId19" Type="http://schemas.openxmlformats.org/officeDocument/2006/relationships/hyperlink" Target="https://vancouver.ca/files/cov/cbo-bulletin-2023-004-ad-bu-airtightness-testing-2023-sept-12.pdf" TargetMode="External"/><Relationship Id="rId4" Type="http://schemas.openxmlformats.org/officeDocument/2006/relationships/hyperlink" Target="http://www.vancouver.ca/home-property-development/ashrae-2010-supporting-documents.aspx" TargetMode="External"/><Relationship Id="rId9" Type="http://schemas.openxmlformats.org/officeDocument/2006/relationships/hyperlink" Target="http://vancouver.ca/home-property-development/large-building-energy-requirements-forms-checklists.aspx" TargetMode="External"/><Relationship Id="rId14" Type="http://schemas.openxmlformats.org/officeDocument/2006/relationships/hyperlink" Target="https://vancouver.ca/files/cov/energy-and-emissions-design-report.xlsx" TargetMode="External"/><Relationship Id="rId22"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P76"/>
  <sheetViews>
    <sheetView showGridLines="0" tabSelected="1" zoomScaleNormal="100" workbookViewId="0">
      <selection sqref="A1:AH1"/>
    </sheetView>
  </sheetViews>
  <sheetFormatPr defaultColWidth="3.26953125" defaultRowHeight="12.5" x14ac:dyDescent="0.25"/>
  <cols>
    <col min="1" max="17" width="3.26953125" style="2"/>
    <col min="18" max="18" width="4.26953125" style="2" customWidth="1"/>
    <col min="19" max="16384" width="3.26953125" style="2"/>
  </cols>
  <sheetData>
    <row r="1" spans="1:42" ht="16.5" x14ac:dyDescent="0.25">
      <c r="A1" s="513" t="s">
        <v>365</v>
      </c>
      <c r="B1" s="514"/>
      <c r="C1" s="514"/>
      <c r="D1" s="514"/>
      <c r="E1" s="514"/>
      <c r="F1" s="514"/>
      <c r="G1" s="514"/>
      <c r="H1" s="514"/>
      <c r="I1" s="514"/>
      <c r="J1" s="514"/>
      <c r="K1" s="514"/>
      <c r="L1" s="514"/>
      <c r="M1" s="514"/>
      <c r="N1" s="514"/>
      <c r="O1" s="514"/>
      <c r="P1" s="514"/>
      <c r="Q1" s="514"/>
      <c r="R1" s="514"/>
      <c r="S1" s="514"/>
      <c r="T1" s="514"/>
      <c r="U1" s="514"/>
      <c r="V1" s="514"/>
      <c r="W1" s="514"/>
      <c r="X1" s="514"/>
      <c r="Y1" s="514"/>
      <c r="Z1" s="514"/>
      <c r="AA1" s="514"/>
      <c r="AB1" s="514"/>
      <c r="AC1" s="514"/>
      <c r="AD1" s="514"/>
      <c r="AE1" s="514"/>
      <c r="AF1" s="514"/>
      <c r="AG1" s="514"/>
      <c r="AH1" s="515"/>
      <c r="AI1" s="1"/>
      <c r="AJ1" s="1"/>
      <c r="AK1" s="1"/>
      <c r="AL1" s="1"/>
      <c r="AM1" s="1"/>
      <c r="AN1" s="1"/>
      <c r="AO1" s="1"/>
      <c r="AP1" s="1"/>
    </row>
    <row r="2" spans="1:42" x14ac:dyDescent="0.25">
      <c r="A2" s="3"/>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5"/>
      <c r="AI2" s="1"/>
      <c r="AJ2" s="1"/>
      <c r="AK2" s="1"/>
      <c r="AL2" s="1"/>
      <c r="AM2" s="1"/>
      <c r="AN2" s="1"/>
      <c r="AO2" s="1"/>
      <c r="AP2" s="1"/>
    </row>
    <row r="3" spans="1:42" ht="13" x14ac:dyDescent="0.3">
      <c r="A3" s="516" t="s">
        <v>6</v>
      </c>
      <c r="B3" s="517"/>
      <c r="C3" s="517"/>
      <c r="D3" s="517"/>
      <c r="E3" s="517"/>
      <c r="F3" s="517"/>
      <c r="G3" s="517"/>
      <c r="H3" s="517"/>
      <c r="I3" s="517"/>
      <c r="J3" s="517"/>
      <c r="K3" s="517"/>
      <c r="L3" s="517"/>
      <c r="M3" s="517"/>
      <c r="N3" s="517"/>
      <c r="O3" s="517"/>
      <c r="P3" s="517"/>
      <c r="Q3" s="517"/>
      <c r="R3" s="517"/>
      <c r="S3" s="517"/>
      <c r="T3" s="517"/>
      <c r="U3" s="517"/>
      <c r="V3" s="517"/>
      <c r="W3" s="517"/>
      <c r="X3" s="517"/>
      <c r="Y3" s="517"/>
      <c r="Z3" s="517"/>
      <c r="AA3" s="517"/>
      <c r="AB3" s="517"/>
      <c r="AC3" s="517"/>
      <c r="AD3" s="517"/>
      <c r="AE3" s="517"/>
      <c r="AF3" s="517"/>
      <c r="AG3" s="517"/>
      <c r="AH3" s="518"/>
      <c r="AI3" s="1"/>
      <c r="AJ3" s="1"/>
      <c r="AK3" s="1"/>
      <c r="AL3" s="1"/>
      <c r="AM3" s="1"/>
      <c r="AN3" s="1"/>
      <c r="AO3" s="1"/>
      <c r="AP3" s="1"/>
    </row>
    <row r="4" spans="1:42" x14ac:dyDescent="0.25">
      <c r="A4" s="3"/>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5"/>
      <c r="AI4" s="1"/>
      <c r="AJ4" s="1"/>
      <c r="AK4" s="1"/>
      <c r="AL4" s="1"/>
      <c r="AM4" s="1"/>
      <c r="AN4" s="1"/>
      <c r="AO4" s="1"/>
      <c r="AP4" s="1"/>
    </row>
    <row r="5" spans="1:42" ht="13" x14ac:dyDescent="0.25">
      <c r="A5" s="6" t="s">
        <v>7</v>
      </c>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5"/>
      <c r="AI5" s="1"/>
      <c r="AJ5" s="1"/>
      <c r="AK5" s="1"/>
      <c r="AL5" s="1"/>
      <c r="AM5" s="1"/>
      <c r="AN5" s="1"/>
      <c r="AO5" s="1"/>
      <c r="AP5" s="1"/>
    </row>
    <row r="6" spans="1:42" ht="5.15" customHeight="1" x14ac:dyDescent="0.25">
      <c r="A6" s="3"/>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5"/>
      <c r="AI6" s="1"/>
      <c r="AJ6" s="1"/>
      <c r="AK6" s="1"/>
      <c r="AL6" s="1"/>
      <c r="AM6" s="1"/>
      <c r="AN6" s="1"/>
      <c r="AO6" s="1"/>
      <c r="AP6" s="1"/>
    </row>
    <row r="7" spans="1:42" x14ac:dyDescent="0.25">
      <c r="A7" s="3"/>
      <c r="B7" s="271" t="s">
        <v>375</v>
      </c>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5"/>
      <c r="AI7" s="1"/>
      <c r="AJ7" s="1"/>
      <c r="AK7" s="1"/>
      <c r="AL7" s="1"/>
      <c r="AM7" s="1"/>
      <c r="AN7" s="1"/>
      <c r="AO7" s="1"/>
      <c r="AP7" s="1"/>
    </row>
    <row r="8" spans="1:42" x14ac:dyDescent="0.25">
      <c r="A8" s="3"/>
      <c r="B8" s="4"/>
      <c r="C8" s="7" t="s">
        <v>368</v>
      </c>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5"/>
      <c r="AI8" s="1"/>
      <c r="AJ8" s="1"/>
      <c r="AK8" s="1"/>
      <c r="AL8" s="1"/>
      <c r="AM8" s="1"/>
      <c r="AN8" s="1"/>
      <c r="AO8" s="1"/>
      <c r="AP8" s="1"/>
    </row>
    <row r="9" spans="1:42" x14ac:dyDescent="0.25">
      <c r="A9" s="3"/>
      <c r="B9" s="4"/>
      <c r="C9" s="4"/>
      <c r="D9" s="7" t="s">
        <v>369</v>
      </c>
      <c r="E9" s="4"/>
      <c r="F9" s="4"/>
      <c r="G9" s="4"/>
      <c r="H9" s="4"/>
      <c r="I9" s="4"/>
      <c r="J9" s="4"/>
      <c r="K9" s="4"/>
      <c r="L9" s="4"/>
      <c r="M9" s="4"/>
      <c r="N9" s="4"/>
      <c r="O9" s="4"/>
      <c r="P9" s="4"/>
      <c r="Q9" s="4"/>
      <c r="R9" s="4"/>
      <c r="S9" s="4"/>
      <c r="T9" s="4"/>
      <c r="U9" s="4"/>
      <c r="V9" s="4"/>
      <c r="W9" s="4"/>
      <c r="X9" s="4"/>
      <c r="Y9" s="4"/>
      <c r="Z9" s="4"/>
      <c r="AA9" s="4"/>
      <c r="AB9" s="4"/>
      <c r="AC9" s="4"/>
      <c r="AD9" s="4"/>
      <c r="AE9" s="4"/>
      <c r="AF9" s="4"/>
      <c r="AG9" s="4"/>
      <c r="AH9" s="5"/>
      <c r="AI9" s="1"/>
      <c r="AJ9" s="1"/>
      <c r="AK9" s="1"/>
      <c r="AL9" s="1"/>
      <c r="AM9" s="1"/>
      <c r="AN9" s="1"/>
      <c r="AO9" s="1"/>
      <c r="AP9" s="1"/>
    </row>
    <row r="10" spans="1:42" x14ac:dyDescent="0.25">
      <c r="A10" s="3"/>
      <c r="B10" s="4"/>
      <c r="C10" s="4"/>
      <c r="D10" s="7" t="s">
        <v>370</v>
      </c>
      <c r="E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5"/>
      <c r="AI10" s="1"/>
      <c r="AJ10" s="1"/>
      <c r="AK10" s="1"/>
      <c r="AL10" s="1"/>
      <c r="AM10" s="1"/>
      <c r="AN10" s="1"/>
      <c r="AO10" s="1"/>
      <c r="AP10" s="1"/>
    </row>
    <row r="11" spans="1:42" x14ac:dyDescent="0.25">
      <c r="A11" s="3"/>
      <c r="B11" s="4"/>
      <c r="C11" s="7" t="s">
        <v>371</v>
      </c>
      <c r="D11" s="4"/>
      <c r="E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5"/>
      <c r="AI11" s="1"/>
      <c r="AJ11" s="1"/>
      <c r="AK11" s="1"/>
      <c r="AL11" s="1"/>
      <c r="AM11" s="1"/>
      <c r="AN11" s="1"/>
      <c r="AO11" s="1"/>
      <c r="AP11" s="1"/>
    </row>
    <row r="12" spans="1:42" x14ac:dyDescent="0.25">
      <c r="A12" s="3"/>
      <c r="B12" s="4"/>
      <c r="C12" s="7" t="s">
        <v>372</v>
      </c>
      <c r="D12" s="4"/>
      <c r="E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5"/>
      <c r="AI12" s="1"/>
      <c r="AJ12" s="1"/>
      <c r="AK12" s="1"/>
      <c r="AL12" s="1"/>
      <c r="AM12" s="1"/>
      <c r="AN12" s="1"/>
      <c r="AO12" s="1"/>
      <c r="AP12" s="1"/>
    </row>
    <row r="13" spans="1:42" x14ac:dyDescent="0.25">
      <c r="A13" s="3"/>
      <c r="B13" s="4"/>
      <c r="C13" s="7" t="s">
        <v>373</v>
      </c>
      <c r="D13" s="4"/>
      <c r="E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5"/>
      <c r="AI13" s="1"/>
      <c r="AJ13" s="1"/>
      <c r="AK13" s="1"/>
      <c r="AL13" s="1"/>
      <c r="AM13" s="1"/>
      <c r="AN13" s="1"/>
      <c r="AO13" s="1"/>
      <c r="AP13" s="1"/>
    </row>
    <row r="14" spans="1:42" x14ac:dyDescent="0.25">
      <c r="A14" s="3"/>
      <c r="B14" s="4"/>
      <c r="C14" s="4"/>
      <c r="D14" s="7" t="s">
        <v>374</v>
      </c>
      <c r="E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5"/>
      <c r="AI14" s="1"/>
      <c r="AJ14" s="1"/>
      <c r="AK14" s="1"/>
      <c r="AL14" s="1"/>
      <c r="AM14" s="1"/>
      <c r="AN14" s="1"/>
      <c r="AO14" s="1"/>
      <c r="AP14" s="1"/>
    </row>
    <row r="15" spans="1:42" x14ac:dyDescent="0.25">
      <c r="A15" s="3"/>
      <c r="B15" s="4"/>
      <c r="C15" s="4"/>
      <c r="D15" s="7" t="s">
        <v>598</v>
      </c>
      <c r="E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5"/>
      <c r="AI15" s="1"/>
      <c r="AJ15" s="1"/>
      <c r="AK15" s="1"/>
      <c r="AL15" s="1"/>
      <c r="AM15" s="1"/>
      <c r="AN15" s="1"/>
      <c r="AO15" s="1"/>
      <c r="AP15" s="1"/>
    </row>
    <row r="16" spans="1:42" x14ac:dyDescent="0.25">
      <c r="A16" s="3"/>
      <c r="B16" s="4"/>
      <c r="C16" s="8"/>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5"/>
      <c r="AI16" s="1"/>
      <c r="AJ16" s="1"/>
      <c r="AK16" s="1"/>
      <c r="AL16" s="1"/>
      <c r="AM16" s="1"/>
      <c r="AN16" s="1"/>
      <c r="AO16" s="1"/>
      <c r="AP16" s="1"/>
    </row>
    <row r="17" spans="1:42" x14ac:dyDescent="0.25">
      <c r="A17" s="3"/>
      <c r="B17" s="4" t="s">
        <v>363</v>
      </c>
      <c r="C17" s="4"/>
      <c r="D17" s="4"/>
      <c r="E17" s="4"/>
      <c r="F17" s="4"/>
      <c r="G17" s="4"/>
      <c r="H17" s="4"/>
      <c r="I17" s="4"/>
      <c r="J17" s="512" t="s">
        <v>364</v>
      </c>
      <c r="K17" s="512"/>
      <c r="L17" s="512"/>
      <c r="M17" s="512"/>
      <c r="N17" s="512"/>
      <c r="O17" s="512"/>
      <c r="P17" s="512"/>
      <c r="Q17" s="512"/>
      <c r="R17" s="512"/>
      <c r="S17" s="4" t="s">
        <v>656</v>
      </c>
      <c r="T17" s="4"/>
      <c r="U17" s="4"/>
      <c r="V17" s="4"/>
      <c r="W17" s="4"/>
      <c r="X17" s="4"/>
      <c r="Y17" s="267"/>
      <c r="Z17" s="267"/>
      <c r="AA17" s="267"/>
      <c r="AB17" s="267"/>
      <c r="AC17" s="267"/>
      <c r="AD17" s="267"/>
      <c r="AE17" s="267"/>
      <c r="AF17" s="267"/>
      <c r="AG17" s="267"/>
      <c r="AH17" s="268"/>
      <c r="AI17" s="1"/>
      <c r="AJ17" s="1"/>
      <c r="AK17" s="1"/>
      <c r="AL17" s="1"/>
      <c r="AM17" s="1"/>
      <c r="AN17" s="1"/>
      <c r="AO17" s="1"/>
      <c r="AP17" s="1"/>
    </row>
    <row r="18" spans="1:42" x14ac:dyDescent="0.25">
      <c r="A18" s="3"/>
      <c r="B18" s="4" t="s">
        <v>657</v>
      </c>
      <c r="C18" s="4"/>
      <c r="D18" s="4"/>
      <c r="E18" s="4"/>
      <c r="F18" s="4"/>
      <c r="G18" s="4"/>
      <c r="H18" s="4"/>
      <c r="I18" s="4"/>
      <c r="J18" s="269"/>
      <c r="K18" s="269"/>
      <c r="L18" s="269"/>
      <c r="M18" s="269"/>
      <c r="N18" s="269"/>
      <c r="O18" s="269"/>
      <c r="P18" s="269"/>
      <c r="Q18" s="269"/>
      <c r="R18" s="269"/>
      <c r="S18" s="4"/>
      <c r="T18" s="4"/>
      <c r="U18" s="4"/>
      <c r="V18" s="4"/>
      <c r="W18" s="4"/>
      <c r="X18" s="4"/>
      <c r="Y18" s="4"/>
      <c r="Z18" s="4"/>
      <c r="AA18" s="4"/>
      <c r="AB18" s="4"/>
      <c r="AC18" s="4"/>
      <c r="AD18" s="4"/>
      <c r="AE18" s="4"/>
      <c r="AF18" s="4"/>
      <c r="AG18" s="4"/>
      <c r="AH18" s="5"/>
      <c r="AI18" s="1"/>
      <c r="AJ18" s="1"/>
      <c r="AK18" s="1"/>
      <c r="AL18" s="1"/>
      <c r="AM18" s="1"/>
      <c r="AN18" s="1"/>
      <c r="AO18" s="1"/>
      <c r="AP18" s="1"/>
    </row>
    <row r="19" spans="1:42" x14ac:dyDescent="0.25">
      <c r="A19" s="3"/>
      <c r="B19" s="4"/>
      <c r="C19" s="8" t="s">
        <v>8</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5"/>
      <c r="AI19" s="1"/>
      <c r="AJ19" s="1"/>
      <c r="AK19" s="1"/>
      <c r="AL19" s="1"/>
      <c r="AM19" s="1"/>
      <c r="AN19" s="1"/>
      <c r="AO19" s="1"/>
      <c r="AP19" s="1"/>
    </row>
    <row r="20" spans="1:42" x14ac:dyDescent="0.25">
      <c r="A20" s="3"/>
      <c r="B20" s="4"/>
      <c r="C20" s="8" t="s">
        <v>148</v>
      </c>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5"/>
      <c r="AI20" s="1"/>
      <c r="AJ20" s="1"/>
      <c r="AK20" s="1"/>
      <c r="AL20" s="1"/>
      <c r="AM20" s="1"/>
      <c r="AN20" s="1"/>
      <c r="AO20" s="1"/>
      <c r="AP20" s="1"/>
    </row>
    <row r="21" spans="1:42" x14ac:dyDescent="0.25">
      <c r="A21" s="3"/>
      <c r="B21" s="4"/>
      <c r="C21" s="8" t="s">
        <v>9</v>
      </c>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5"/>
      <c r="AI21" s="1"/>
      <c r="AJ21" s="1"/>
      <c r="AK21" s="1"/>
      <c r="AL21" s="1"/>
      <c r="AM21" s="1"/>
      <c r="AN21" s="1"/>
      <c r="AO21" s="1"/>
      <c r="AP21" s="1"/>
    </row>
    <row r="22" spans="1:42" x14ac:dyDescent="0.25">
      <c r="A22" s="3"/>
      <c r="B22" s="4"/>
      <c r="C22" s="8" t="s">
        <v>10</v>
      </c>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5"/>
      <c r="AI22" s="1"/>
      <c r="AJ22" s="1"/>
      <c r="AK22" s="1"/>
      <c r="AL22" s="1"/>
      <c r="AM22" s="1"/>
      <c r="AN22" s="1"/>
      <c r="AO22" s="1"/>
      <c r="AP22" s="1"/>
    </row>
    <row r="23" spans="1:42" x14ac:dyDescent="0.25">
      <c r="A23" s="9"/>
      <c r="B23" s="10"/>
      <c r="C23" s="10"/>
      <c r="D23" s="10"/>
      <c r="E23" s="10"/>
      <c r="F23" s="10"/>
      <c r="G23" s="10"/>
      <c r="H23" s="10"/>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1"/>
      <c r="AI23" s="1"/>
      <c r="AJ23" s="1"/>
      <c r="AK23" s="1"/>
      <c r="AL23" s="1"/>
      <c r="AM23" s="1"/>
      <c r="AN23" s="1"/>
      <c r="AO23" s="1"/>
      <c r="AP23" s="1"/>
    </row>
    <row r="24" spans="1:42" x14ac:dyDescent="0.25">
      <c r="A24" s="3"/>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5"/>
      <c r="AI24" s="1"/>
      <c r="AJ24" s="1"/>
      <c r="AK24" s="1"/>
      <c r="AL24" s="1"/>
      <c r="AM24" s="1"/>
      <c r="AN24" s="1"/>
      <c r="AO24" s="1"/>
      <c r="AP24" s="1"/>
    </row>
    <row r="25" spans="1:42" ht="13" x14ac:dyDescent="0.3">
      <c r="A25" s="516" t="s">
        <v>11</v>
      </c>
      <c r="B25" s="517"/>
      <c r="C25" s="517"/>
      <c r="D25" s="517"/>
      <c r="E25" s="517"/>
      <c r="F25" s="517"/>
      <c r="G25" s="517"/>
      <c r="H25" s="517"/>
      <c r="I25" s="517"/>
      <c r="J25" s="517"/>
      <c r="K25" s="517"/>
      <c r="L25" s="517"/>
      <c r="M25" s="517"/>
      <c r="N25" s="517"/>
      <c r="O25" s="517"/>
      <c r="P25" s="517"/>
      <c r="Q25" s="517"/>
      <c r="R25" s="517"/>
      <c r="S25" s="517"/>
      <c r="T25" s="517"/>
      <c r="U25" s="517"/>
      <c r="V25" s="517"/>
      <c r="W25" s="517"/>
      <c r="X25" s="517"/>
      <c r="Y25" s="517"/>
      <c r="Z25" s="517"/>
      <c r="AA25" s="517"/>
      <c r="AB25" s="517"/>
      <c r="AC25" s="517"/>
      <c r="AD25" s="517"/>
      <c r="AE25" s="517"/>
      <c r="AF25" s="517"/>
      <c r="AG25" s="517"/>
      <c r="AH25" s="518"/>
      <c r="AI25" s="1"/>
      <c r="AJ25" s="1"/>
      <c r="AK25" s="1"/>
      <c r="AL25" s="1"/>
      <c r="AM25" s="1"/>
      <c r="AN25" s="1"/>
      <c r="AO25" s="1"/>
      <c r="AP25" s="1"/>
    </row>
    <row r="26" spans="1:42" x14ac:dyDescent="0.25">
      <c r="A26" s="3"/>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5"/>
      <c r="AI26" s="1"/>
      <c r="AJ26" s="1"/>
      <c r="AK26" s="1"/>
      <c r="AL26" s="1"/>
      <c r="AM26" s="1"/>
      <c r="AN26" s="1"/>
      <c r="AO26" s="1"/>
      <c r="AP26" s="1"/>
    </row>
    <row r="27" spans="1:42" ht="13" x14ac:dyDescent="0.25">
      <c r="A27" s="6" t="s">
        <v>12</v>
      </c>
      <c r="B27" s="4"/>
      <c r="C27" s="12"/>
      <c r="D27" s="12"/>
      <c r="E27" s="12"/>
      <c r="F27" s="12"/>
      <c r="G27" s="12"/>
      <c r="H27" s="12"/>
      <c r="I27" s="12"/>
      <c r="J27" s="12"/>
      <c r="K27" s="12"/>
      <c r="L27" s="12"/>
      <c r="M27" s="12"/>
      <c r="N27" s="12"/>
      <c r="O27" s="12"/>
      <c r="P27" s="12"/>
      <c r="Q27" s="12"/>
      <c r="R27" s="12"/>
      <c r="S27" s="12"/>
      <c r="T27" s="12"/>
      <c r="U27" s="12"/>
      <c r="V27" s="12"/>
      <c r="W27" s="12"/>
      <c r="X27" s="12"/>
      <c r="Y27" s="12"/>
      <c r="Z27" s="12"/>
      <c r="AA27" s="12"/>
      <c r="AB27" s="12"/>
      <c r="AC27" s="12"/>
      <c r="AD27" s="12"/>
      <c r="AE27" s="12"/>
      <c r="AF27" s="12"/>
      <c r="AG27" s="12"/>
      <c r="AH27" s="13"/>
      <c r="AI27" s="1"/>
      <c r="AJ27" s="1"/>
      <c r="AK27" s="1"/>
      <c r="AL27" s="1"/>
      <c r="AM27" s="1"/>
      <c r="AN27" s="1"/>
      <c r="AO27" s="1"/>
      <c r="AP27" s="1"/>
    </row>
    <row r="28" spans="1:42" ht="5.15" customHeight="1" x14ac:dyDescent="0.25">
      <c r="A28" s="6"/>
      <c r="B28" s="4"/>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c r="AC28" s="12"/>
      <c r="AD28" s="12"/>
      <c r="AE28" s="12"/>
      <c r="AF28" s="12"/>
      <c r="AG28" s="12"/>
      <c r="AH28" s="13"/>
      <c r="AI28" s="1"/>
      <c r="AJ28" s="1"/>
      <c r="AK28" s="1"/>
      <c r="AL28" s="1"/>
      <c r="AM28" s="1"/>
      <c r="AN28" s="1"/>
      <c r="AO28" s="1"/>
      <c r="AP28" s="1"/>
    </row>
    <row r="29" spans="1:42" ht="12.75" customHeight="1" x14ac:dyDescent="0.25">
      <c r="A29" s="3"/>
      <c r="B29" s="14"/>
      <c r="C29" s="510" t="s">
        <v>632</v>
      </c>
      <c r="D29" s="510"/>
      <c r="E29" s="510"/>
      <c r="F29" s="510"/>
      <c r="G29" s="510"/>
      <c r="H29" s="510"/>
      <c r="I29" s="510"/>
      <c r="J29" s="510"/>
      <c r="K29" s="510"/>
      <c r="L29" s="510"/>
      <c r="M29" s="510"/>
      <c r="N29" s="510"/>
      <c r="O29" s="510"/>
      <c r="P29" s="510"/>
      <c r="Q29" s="510"/>
      <c r="R29" s="510"/>
      <c r="S29" s="510"/>
      <c r="T29" s="510"/>
      <c r="U29" s="510"/>
      <c r="V29" s="510"/>
      <c r="W29" s="510"/>
      <c r="X29" s="510"/>
      <c r="Y29" s="510"/>
      <c r="Z29" s="510"/>
      <c r="AA29" s="510"/>
      <c r="AB29" s="510"/>
      <c r="AC29" s="510"/>
      <c r="AD29" s="510"/>
      <c r="AE29" s="510"/>
      <c r="AF29" s="510"/>
      <c r="AG29" s="510"/>
      <c r="AH29" s="511"/>
      <c r="AI29" s="1"/>
      <c r="AJ29" s="1"/>
      <c r="AK29" s="1"/>
      <c r="AL29" s="1"/>
      <c r="AM29" s="1"/>
      <c r="AN29" s="1"/>
      <c r="AO29" s="1"/>
      <c r="AP29" s="1"/>
    </row>
    <row r="30" spans="1:42" x14ac:dyDescent="0.25">
      <c r="A30" s="3"/>
      <c r="B30" s="15"/>
      <c r="C30" s="510"/>
      <c r="D30" s="510"/>
      <c r="E30" s="510"/>
      <c r="F30" s="510"/>
      <c r="G30" s="510"/>
      <c r="H30" s="510"/>
      <c r="I30" s="510"/>
      <c r="J30" s="510"/>
      <c r="K30" s="510"/>
      <c r="L30" s="510"/>
      <c r="M30" s="510"/>
      <c r="N30" s="510"/>
      <c r="O30" s="510"/>
      <c r="P30" s="510"/>
      <c r="Q30" s="510"/>
      <c r="R30" s="510"/>
      <c r="S30" s="510"/>
      <c r="T30" s="510"/>
      <c r="U30" s="510"/>
      <c r="V30" s="510"/>
      <c r="W30" s="510"/>
      <c r="X30" s="510"/>
      <c r="Y30" s="510"/>
      <c r="Z30" s="510"/>
      <c r="AA30" s="510"/>
      <c r="AB30" s="510"/>
      <c r="AC30" s="510"/>
      <c r="AD30" s="510"/>
      <c r="AE30" s="510"/>
      <c r="AF30" s="510"/>
      <c r="AG30" s="510"/>
      <c r="AH30" s="511"/>
      <c r="AI30" s="1"/>
      <c r="AJ30" s="1"/>
      <c r="AK30" s="1"/>
      <c r="AL30" s="1"/>
      <c r="AM30" s="1"/>
      <c r="AN30" s="1"/>
      <c r="AO30" s="1"/>
      <c r="AP30" s="1"/>
    </row>
    <row r="31" spans="1:42" ht="5.15" customHeight="1" x14ac:dyDescent="0.25">
      <c r="A31" s="3"/>
      <c r="B31" s="15"/>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7"/>
      <c r="AI31" s="1"/>
      <c r="AJ31" s="1"/>
      <c r="AK31" s="1"/>
      <c r="AL31" s="1"/>
    </row>
    <row r="32" spans="1:42" ht="12.75" customHeight="1" x14ac:dyDescent="0.25">
      <c r="A32" s="3"/>
      <c r="B32" s="15"/>
      <c r="C32" s="510" t="s">
        <v>13</v>
      </c>
      <c r="D32" s="510"/>
      <c r="E32" s="510"/>
      <c r="F32" s="510"/>
      <c r="G32" s="510"/>
      <c r="H32" s="510"/>
      <c r="I32" s="510"/>
      <c r="J32" s="510"/>
      <c r="K32" s="510"/>
      <c r="L32" s="510"/>
      <c r="M32" s="510"/>
      <c r="N32" s="510"/>
      <c r="O32" s="510"/>
      <c r="P32" s="510"/>
      <c r="Q32" s="510"/>
      <c r="R32" s="510"/>
      <c r="S32" s="510"/>
      <c r="T32" s="510"/>
      <c r="U32" s="510"/>
      <c r="V32" s="510"/>
      <c r="W32" s="510"/>
      <c r="X32" s="510"/>
      <c r="Y32" s="510"/>
      <c r="Z32" s="510"/>
      <c r="AA32" s="510"/>
      <c r="AB32" s="510"/>
      <c r="AC32" s="510"/>
      <c r="AD32" s="510"/>
      <c r="AE32" s="510"/>
      <c r="AF32" s="510"/>
      <c r="AG32" s="510"/>
      <c r="AH32" s="511"/>
      <c r="AI32" s="1"/>
      <c r="AJ32" s="1"/>
      <c r="AK32" s="1"/>
      <c r="AL32" s="1"/>
    </row>
    <row r="33" spans="1:38" ht="12.75" customHeight="1" x14ac:dyDescent="0.25">
      <c r="A33" s="3"/>
      <c r="B33" s="15"/>
      <c r="C33" s="510"/>
      <c r="D33" s="510"/>
      <c r="E33" s="510"/>
      <c r="F33" s="510"/>
      <c r="G33" s="510"/>
      <c r="H33" s="510"/>
      <c r="I33" s="510"/>
      <c r="J33" s="510"/>
      <c r="K33" s="510"/>
      <c r="L33" s="510"/>
      <c r="M33" s="510"/>
      <c r="N33" s="510"/>
      <c r="O33" s="510"/>
      <c r="P33" s="510"/>
      <c r="Q33" s="510"/>
      <c r="R33" s="510"/>
      <c r="S33" s="510"/>
      <c r="T33" s="510"/>
      <c r="U33" s="510"/>
      <c r="V33" s="510"/>
      <c r="W33" s="510"/>
      <c r="X33" s="510"/>
      <c r="Y33" s="510"/>
      <c r="Z33" s="510"/>
      <c r="AA33" s="510"/>
      <c r="AB33" s="510"/>
      <c r="AC33" s="510"/>
      <c r="AD33" s="510"/>
      <c r="AE33" s="510"/>
      <c r="AF33" s="510"/>
      <c r="AG33" s="510"/>
      <c r="AH33" s="511"/>
      <c r="AI33" s="1"/>
      <c r="AJ33" s="1"/>
      <c r="AK33" s="1"/>
      <c r="AL33" s="1"/>
    </row>
    <row r="34" spans="1:38" ht="5.15" customHeight="1" x14ac:dyDescent="0.25">
      <c r="A34" s="3"/>
      <c r="B34" s="18"/>
      <c r="C34" s="18"/>
      <c r="D34" s="18"/>
      <c r="E34" s="18"/>
      <c r="F34" s="18"/>
      <c r="G34" s="18"/>
      <c r="H34" s="18"/>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276"/>
      <c r="AH34" s="19"/>
      <c r="AI34" s="1"/>
      <c r="AJ34" s="1"/>
      <c r="AK34" s="1"/>
      <c r="AL34" s="1"/>
    </row>
    <row r="35" spans="1:38" ht="13" x14ac:dyDescent="0.3">
      <c r="A35" s="3"/>
      <c r="B35" s="4"/>
      <c r="C35" s="4"/>
      <c r="D35" s="20" t="s">
        <v>14</v>
      </c>
      <c r="F35" s="4"/>
      <c r="G35" s="4"/>
      <c r="H35" s="4"/>
      <c r="I35" s="20" t="s">
        <v>15</v>
      </c>
      <c r="K35" s="4"/>
      <c r="L35" s="4"/>
      <c r="M35" s="4"/>
      <c r="N35" s="4"/>
      <c r="O35" s="4"/>
      <c r="P35" s="4"/>
      <c r="Q35" s="4"/>
      <c r="S35" s="20" t="s">
        <v>658</v>
      </c>
      <c r="T35" s="4"/>
      <c r="U35" s="4"/>
      <c r="V35" s="4"/>
      <c r="W35" s="4"/>
      <c r="X35" s="4"/>
      <c r="Y35" s="4"/>
      <c r="Z35" s="4"/>
      <c r="AA35" s="4"/>
      <c r="AB35" s="4"/>
      <c r="AC35" s="4"/>
      <c r="AD35" s="4"/>
      <c r="AE35" s="4"/>
      <c r="AF35" s="4"/>
      <c r="AG35" s="4"/>
      <c r="AH35" s="5"/>
      <c r="AI35" s="1"/>
      <c r="AJ35" s="1"/>
      <c r="AK35" s="1"/>
      <c r="AL35" s="1"/>
    </row>
    <row r="36" spans="1:38" ht="5.15" customHeight="1" x14ac:dyDescent="0.25">
      <c r="A36" s="3"/>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5"/>
      <c r="AI36" s="1"/>
      <c r="AJ36" s="1"/>
      <c r="AK36" s="1"/>
      <c r="AL36" s="1"/>
    </row>
    <row r="37" spans="1:38" x14ac:dyDescent="0.25">
      <c r="A37" s="3"/>
      <c r="B37" s="4"/>
      <c r="C37" s="510" t="s">
        <v>367</v>
      </c>
      <c r="D37" s="510"/>
      <c r="E37" s="510"/>
      <c r="F37" s="510"/>
      <c r="G37" s="510"/>
      <c r="H37" s="510"/>
      <c r="I37" s="510"/>
      <c r="J37" s="510"/>
      <c r="K37" s="510"/>
      <c r="L37" s="510"/>
      <c r="M37" s="510"/>
      <c r="N37" s="510"/>
      <c r="O37" s="510"/>
      <c r="P37" s="510"/>
      <c r="Q37" s="510"/>
      <c r="R37" s="510"/>
      <c r="S37" s="510"/>
      <c r="T37" s="510"/>
      <c r="U37" s="510"/>
      <c r="V37" s="510"/>
      <c r="W37" s="510"/>
      <c r="X37" s="510"/>
      <c r="Y37" s="510"/>
      <c r="Z37" s="510"/>
      <c r="AA37" s="510"/>
      <c r="AB37" s="510"/>
      <c r="AC37" s="510"/>
      <c r="AD37" s="510"/>
      <c r="AE37" s="510"/>
      <c r="AF37" s="510"/>
      <c r="AG37" s="510"/>
      <c r="AH37" s="511"/>
      <c r="AI37" s="1"/>
      <c r="AJ37" s="1"/>
      <c r="AK37" s="1"/>
      <c r="AL37" s="1"/>
    </row>
    <row r="38" spans="1:38" x14ac:dyDescent="0.25">
      <c r="A38" s="3"/>
      <c r="B38" s="4"/>
      <c r="C38" s="510"/>
      <c r="D38" s="510"/>
      <c r="E38" s="510"/>
      <c r="F38" s="510"/>
      <c r="G38" s="510"/>
      <c r="H38" s="510"/>
      <c r="I38" s="510"/>
      <c r="J38" s="510"/>
      <c r="K38" s="510"/>
      <c r="L38" s="510"/>
      <c r="M38" s="510"/>
      <c r="N38" s="510"/>
      <c r="O38" s="510"/>
      <c r="P38" s="510"/>
      <c r="Q38" s="510"/>
      <c r="R38" s="510"/>
      <c r="S38" s="510"/>
      <c r="T38" s="510"/>
      <c r="U38" s="510"/>
      <c r="V38" s="510"/>
      <c r="W38" s="510"/>
      <c r="X38" s="510"/>
      <c r="Y38" s="510"/>
      <c r="Z38" s="510"/>
      <c r="AA38" s="510"/>
      <c r="AB38" s="510"/>
      <c r="AC38" s="510"/>
      <c r="AD38" s="510"/>
      <c r="AE38" s="510"/>
      <c r="AF38" s="510"/>
      <c r="AG38" s="510"/>
      <c r="AH38" s="511"/>
      <c r="AI38" s="1"/>
      <c r="AJ38" s="1"/>
      <c r="AK38" s="1"/>
      <c r="AL38" s="1"/>
    </row>
    <row r="39" spans="1:38" x14ac:dyDescent="0.25">
      <c r="A39" s="3"/>
      <c r="B39" s="4"/>
      <c r="C39" s="510"/>
      <c r="D39" s="510"/>
      <c r="E39" s="510"/>
      <c r="F39" s="510"/>
      <c r="G39" s="510"/>
      <c r="H39" s="510"/>
      <c r="I39" s="510"/>
      <c r="J39" s="510"/>
      <c r="K39" s="510"/>
      <c r="L39" s="510"/>
      <c r="M39" s="510"/>
      <c r="N39" s="510"/>
      <c r="O39" s="510"/>
      <c r="P39" s="510"/>
      <c r="Q39" s="510"/>
      <c r="R39" s="510"/>
      <c r="S39" s="510"/>
      <c r="T39" s="510"/>
      <c r="U39" s="510"/>
      <c r="V39" s="510"/>
      <c r="W39" s="510"/>
      <c r="X39" s="510"/>
      <c r="Y39" s="510"/>
      <c r="Z39" s="510"/>
      <c r="AA39" s="510"/>
      <c r="AB39" s="510"/>
      <c r="AC39" s="510"/>
      <c r="AD39" s="510"/>
      <c r="AE39" s="510"/>
      <c r="AF39" s="510"/>
      <c r="AG39" s="510"/>
      <c r="AH39" s="511"/>
      <c r="AI39" s="1"/>
      <c r="AJ39" s="1"/>
      <c r="AK39" s="1"/>
      <c r="AL39" s="1"/>
    </row>
    <row r="40" spans="1:38" x14ac:dyDescent="0.25">
      <c r="A40" s="21"/>
      <c r="B40" s="14"/>
      <c r="C40" s="510"/>
      <c r="D40" s="510"/>
      <c r="E40" s="510"/>
      <c r="F40" s="510"/>
      <c r="G40" s="510"/>
      <c r="H40" s="510"/>
      <c r="I40" s="510"/>
      <c r="J40" s="510"/>
      <c r="K40" s="510"/>
      <c r="L40" s="510"/>
      <c r="M40" s="510"/>
      <c r="N40" s="510"/>
      <c r="O40" s="510"/>
      <c r="P40" s="510"/>
      <c r="Q40" s="510"/>
      <c r="R40" s="510"/>
      <c r="S40" s="510"/>
      <c r="T40" s="510"/>
      <c r="U40" s="510"/>
      <c r="V40" s="510"/>
      <c r="W40" s="510"/>
      <c r="X40" s="510"/>
      <c r="Y40" s="510"/>
      <c r="Z40" s="510"/>
      <c r="AA40" s="510"/>
      <c r="AB40" s="510"/>
      <c r="AC40" s="510"/>
      <c r="AD40" s="510"/>
      <c r="AE40" s="510"/>
      <c r="AF40" s="510"/>
      <c r="AG40" s="510"/>
      <c r="AH40" s="511"/>
      <c r="AI40" s="1"/>
      <c r="AJ40" s="1"/>
      <c r="AK40" s="1"/>
      <c r="AL40" s="1"/>
    </row>
    <row r="41" spans="1:38" ht="12.75" customHeight="1" x14ac:dyDescent="0.25">
      <c r="A41" s="21"/>
      <c r="B41" s="14"/>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276"/>
      <c r="AH41" s="19"/>
      <c r="AI41" s="1"/>
      <c r="AJ41" s="1"/>
      <c r="AK41" s="1"/>
      <c r="AL41" s="1"/>
    </row>
    <row r="42" spans="1:38" ht="13" x14ac:dyDescent="0.3">
      <c r="A42" s="21"/>
      <c r="B42" s="14"/>
      <c r="C42" s="20" t="s">
        <v>633</v>
      </c>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276"/>
      <c r="AH42" s="19"/>
      <c r="AI42" s="1"/>
      <c r="AJ42" s="1"/>
      <c r="AK42" s="1"/>
      <c r="AL42" s="1"/>
    </row>
    <row r="43" spans="1:38" x14ac:dyDescent="0.25">
      <c r="A43" s="21"/>
      <c r="B43" s="14"/>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276"/>
      <c r="AH43" s="19"/>
      <c r="AI43" s="1"/>
      <c r="AJ43" s="1"/>
      <c r="AK43" s="1"/>
      <c r="AL43" s="1"/>
    </row>
    <row r="44" spans="1:38" ht="13" x14ac:dyDescent="0.3">
      <c r="A44" s="21"/>
      <c r="B44" s="14"/>
      <c r="C44" s="18"/>
      <c r="D44" s="20" t="s">
        <v>16</v>
      </c>
      <c r="E44" s="18"/>
      <c r="F44" s="18"/>
      <c r="G44" s="18"/>
      <c r="H44" s="20" t="s">
        <v>613</v>
      </c>
      <c r="K44" s="18"/>
      <c r="L44" s="18"/>
      <c r="M44" s="18"/>
      <c r="O44" s="18"/>
      <c r="S44" s="20" t="s">
        <v>659</v>
      </c>
      <c r="T44" s="18"/>
      <c r="V44" s="18"/>
      <c r="W44" s="18"/>
      <c r="X44" s="18"/>
      <c r="Y44" s="18"/>
      <c r="Z44" s="18"/>
      <c r="AB44" s="18"/>
      <c r="AC44" s="18"/>
      <c r="AD44" s="18"/>
      <c r="AE44" s="18"/>
      <c r="AF44" s="18"/>
      <c r="AG44" s="276"/>
      <c r="AH44" s="19"/>
      <c r="AI44" s="1"/>
      <c r="AJ44" s="1"/>
      <c r="AK44" s="1"/>
      <c r="AL44" s="1"/>
    </row>
    <row r="45" spans="1:38" ht="5.15" customHeight="1" x14ac:dyDescent="0.25">
      <c r="A45" s="21"/>
      <c r="B45" s="14"/>
      <c r="C45" s="18"/>
      <c r="D45" s="18"/>
      <c r="E45" s="18"/>
      <c r="F45" s="18"/>
      <c r="G45" s="18"/>
      <c r="H45" s="18"/>
      <c r="K45" s="18"/>
      <c r="L45" s="18"/>
      <c r="M45" s="18"/>
      <c r="N45" s="18"/>
      <c r="O45" s="18"/>
      <c r="Q45" s="18"/>
      <c r="S45" s="18"/>
      <c r="T45" s="18"/>
      <c r="V45" s="18"/>
      <c r="W45" s="18"/>
      <c r="X45" s="18"/>
      <c r="Y45" s="18"/>
      <c r="Z45" s="18"/>
      <c r="AA45" s="18"/>
      <c r="AB45" s="18"/>
      <c r="AC45" s="18"/>
      <c r="AD45" s="18"/>
      <c r="AE45" s="18"/>
      <c r="AF45" s="18"/>
      <c r="AG45" s="276"/>
      <c r="AH45" s="19"/>
      <c r="AI45" s="1"/>
      <c r="AJ45" s="1"/>
      <c r="AK45" s="1"/>
      <c r="AL45" s="1"/>
    </row>
    <row r="46" spans="1:38" ht="13" x14ac:dyDescent="0.3">
      <c r="A46" s="21"/>
      <c r="B46" s="14"/>
      <c r="C46" s="18"/>
      <c r="D46" s="18"/>
      <c r="E46" s="18"/>
      <c r="F46" s="18"/>
      <c r="G46" s="18"/>
      <c r="H46" s="20" t="s">
        <v>612</v>
      </c>
      <c r="K46" s="18"/>
      <c r="L46" s="18"/>
      <c r="M46" s="18"/>
      <c r="N46" s="18"/>
      <c r="O46" s="18"/>
      <c r="Q46" s="18"/>
      <c r="S46" s="20" t="s">
        <v>660</v>
      </c>
      <c r="T46" s="18"/>
      <c r="V46" s="18"/>
      <c r="W46" s="18"/>
      <c r="X46" s="18"/>
      <c r="Y46" s="18"/>
      <c r="Z46" s="18"/>
      <c r="AA46" s="18"/>
      <c r="AB46" s="18"/>
      <c r="AC46" s="18"/>
      <c r="AD46" s="18"/>
      <c r="AE46" s="18"/>
      <c r="AF46" s="18"/>
      <c r="AG46" s="276"/>
      <c r="AH46" s="19"/>
      <c r="AI46" s="1"/>
      <c r="AJ46" s="1"/>
      <c r="AK46" s="1"/>
      <c r="AL46" s="1"/>
    </row>
    <row r="47" spans="1:38" ht="13" x14ac:dyDescent="0.3">
      <c r="A47" s="21"/>
      <c r="B47" s="14"/>
      <c r="C47" s="389"/>
      <c r="D47" s="389"/>
      <c r="E47" s="389"/>
      <c r="F47" s="389"/>
      <c r="G47" s="389"/>
      <c r="H47" s="398" t="s">
        <v>662</v>
      </c>
      <c r="I47" s="399"/>
      <c r="J47" s="399"/>
      <c r="K47" s="400"/>
      <c r="L47" s="400"/>
      <c r="M47" s="400"/>
      <c r="N47" s="400"/>
      <c r="O47" s="400"/>
      <c r="P47" s="399"/>
      <c r="Q47" s="400"/>
      <c r="R47" s="399"/>
      <c r="S47" s="398" t="s">
        <v>663</v>
      </c>
      <c r="T47" s="400"/>
      <c r="V47" s="389"/>
      <c r="W47" s="389"/>
      <c r="X47" s="389"/>
      <c r="Y47" s="389"/>
      <c r="Z47" s="389"/>
      <c r="AA47" s="389"/>
      <c r="AB47" s="389"/>
      <c r="AC47" s="389"/>
      <c r="AD47" s="389"/>
      <c r="AE47" s="389"/>
      <c r="AF47" s="389"/>
      <c r="AG47" s="389"/>
      <c r="AH47" s="390"/>
      <c r="AI47" s="1"/>
      <c r="AJ47" s="1"/>
      <c r="AK47" s="1"/>
      <c r="AL47" s="1"/>
    </row>
    <row r="48" spans="1:38" ht="14.5" x14ac:dyDescent="0.35">
      <c r="A48" s="21"/>
      <c r="B48" s="14"/>
      <c r="C48" s="389"/>
      <c r="D48" s="389"/>
      <c r="E48" s="389"/>
      <c r="F48" s="389"/>
      <c r="G48" s="389"/>
      <c r="H48" s="401" t="s">
        <v>664</v>
      </c>
      <c r="I48" s="400"/>
      <c r="J48" s="400"/>
      <c r="K48" s="400"/>
      <c r="L48" s="401"/>
      <c r="M48"/>
      <c r="N48" s="400"/>
      <c r="O48" s="400"/>
      <c r="P48" s="400"/>
      <c r="Q48" s="400"/>
      <c r="R48" s="400"/>
      <c r="S48" s="401" t="s">
        <v>665</v>
      </c>
      <c r="T48" s="400"/>
      <c r="V48" s="389"/>
      <c r="W48" s="389"/>
      <c r="X48" s="389"/>
      <c r="Y48" s="389"/>
      <c r="Z48" s="389"/>
      <c r="AA48" s="389"/>
      <c r="AB48" s="389"/>
      <c r="AC48" s="389"/>
      <c r="AD48" s="389"/>
      <c r="AE48" s="389"/>
      <c r="AF48" s="389"/>
      <c r="AG48" s="389"/>
      <c r="AH48" s="390"/>
      <c r="AI48" s="1"/>
      <c r="AJ48" s="1"/>
      <c r="AK48" s="1"/>
      <c r="AL48" s="1"/>
    </row>
    <row r="49" spans="1:38" ht="14.5" x14ac:dyDescent="0.35">
      <c r="A49" s="21"/>
      <c r="B49" s="14"/>
      <c r="C49" s="389"/>
      <c r="D49" s="389"/>
      <c r="E49" s="389"/>
      <c r="F49" s="389"/>
      <c r="G49" s="389"/>
      <c r="H49" s="401" t="s">
        <v>666</v>
      </c>
      <c r="I49" s="400"/>
      <c r="J49" s="400"/>
      <c r="K49" s="400"/>
      <c r="L49" s="401"/>
      <c r="M49"/>
      <c r="N49" s="400"/>
      <c r="O49" s="400"/>
      <c r="P49" s="400"/>
      <c r="Q49" s="400"/>
      <c r="R49" s="400"/>
      <c r="S49" s="401" t="s">
        <v>667</v>
      </c>
      <c r="T49" s="400"/>
      <c r="V49" s="389"/>
      <c r="W49" s="389"/>
      <c r="X49" s="389"/>
      <c r="Y49" s="389"/>
      <c r="Z49" s="389"/>
      <c r="AA49" s="389"/>
      <c r="AB49" s="389"/>
      <c r="AC49" s="389"/>
      <c r="AD49" s="389"/>
      <c r="AE49" s="389"/>
      <c r="AF49" s="389"/>
      <c r="AG49" s="389"/>
      <c r="AH49" s="390"/>
      <c r="AI49" s="1"/>
      <c r="AJ49" s="1"/>
      <c r="AK49" s="1"/>
      <c r="AL49" s="1"/>
    </row>
    <row r="50" spans="1:38" ht="14.5" x14ac:dyDescent="0.35">
      <c r="A50" s="21"/>
      <c r="B50" s="14"/>
      <c r="C50" s="389"/>
      <c r="D50" s="389"/>
      <c r="E50" s="389"/>
      <c r="F50" s="389"/>
      <c r="G50" s="389"/>
      <c r="H50" s="401" t="s">
        <v>668</v>
      </c>
      <c r="I50" s="400"/>
      <c r="J50" s="400"/>
      <c r="K50" s="400"/>
      <c r="L50" s="401"/>
      <c r="M50"/>
      <c r="N50" s="400"/>
      <c r="O50" s="400"/>
      <c r="P50" s="400"/>
      <c r="Q50" s="400"/>
      <c r="R50" s="400"/>
      <c r="S50" s="401" t="s">
        <v>669</v>
      </c>
      <c r="T50" s="400"/>
      <c r="V50" s="389"/>
      <c r="W50" s="389"/>
      <c r="X50" s="389"/>
      <c r="Y50" s="389"/>
      <c r="Z50" s="389"/>
      <c r="AA50" s="389"/>
      <c r="AB50" s="389"/>
      <c r="AC50" s="389"/>
      <c r="AD50" s="389"/>
      <c r="AE50" s="389"/>
      <c r="AF50" s="389"/>
      <c r="AG50" s="389"/>
      <c r="AH50" s="390"/>
      <c r="AI50" s="1"/>
      <c r="AJ50" s="1"/>
      <c r="AK50" s="1"/>
      <c r="AL50" s="1"/>
    </row>
    <row r="51" spans="1:38" ht="14.5" x14ac:dyDescent="0.35">
      <c r="A51" s="21"/>
      <c r="B51" s="14"/>
      <c r="C51" s="389"/>
      <c r="D51" s="389"/>
      <c r="E51" s="389"/>
      <c r="F51" s="389"/>
      <c r="G51" s="389"/>
      <c r="H51" s="401" t="s">
        <v>670</v>
      </c>
      <c r="I51" s="400"/>
      <c r="J51" s="400"/>
      <c r="K51" s="400"/>
      <c r="L51" s="401"/>
      <c r="M51"/>
      <c r="N51" s="400"/>
      <c r="O51" s="400"/>
      <c r="P51" s="400"/>
      <c r="Q51" s="400"/>
      <c r="R51" s="400"/>
      <c r="S51" s="401" t="s">
        <v>671</v>
      </c>
      <c r="T51" s="400"/>
      <c r="V51" s="389"/>
      <c r="W51" s="389"/>
      <c r="X51" s="389"/>
      <c r="Y51" s="389"/>
      <c r="Z51" s="389"/>
      <c r="AA51" s="389"/>
      <c r="AB51" s="389"/>
      <c r="AC51" s="389"/>
      <c r="AD51" s="389"/>
      <c r="AE51" s="389"/>
      <c r="AF51" s="389"/>
      <c r="AG51" s="389"/>
      <c r="AH51" s="390"/>
      <c r="AI51" s="1"/>
      <c r="AJ51" s="1"/>
      <c r="AK51" s="1"/>
      <c r="AL51" s="1"/>
    </row>
    <row r="52" spans="1:38" x14ac:dyDescent="0.25">
      <c r="A52" s="9"/>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H52" s="11"/>
      <c r="AI52" s="1"/>
      <c r="AJ52" s="1"/>
      <c r="AK52" s="1"/>
      <c r="AL52" s="1"/>
    </row>
    <row r="53" spans="1:38" x14ac:dyDescent="0.25">
      <c r="A53" s="3"/>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5"/>
      <c r="AI53" s="1"/>
      <c r="AJ53" s="1"/>
      <c r="AK53" s="1"/>
      <c r="AL53" s="1"/>
    </row>
    <row r="54" spans="1:38" x14ac:dyDescent="0.25">
      <c r="A54" s="3"/>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5"/>
      <c r="AI54" s="1"/>
      <c r="AJ54" s="1"/>
      <c r="AK54" s="1"/>
      <c r="AL54" s="1"/>
    </row>
    <row r="55" spans="1:38" ht="12.75" customHeight="1" x14ac:dyDescent="0.25">
      <c r="A55" s="22" t="s">
        <v>615</v>
      </c>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5"/>
      <c r="AI55" s="23"/>
      <c r="AJ55" s="23"/>
      <c r="AK55" s="23"/>
      <c r="AL55" s="23"/>
    </row>
    <row r="56" spans="1:38" ht="5.15" customHeight="1" x14ac:dyDescent="0.25">
      <c r="A56" s="3"/>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5"/>
      <c r="AI56" s="23"/>
      <c r="AJ56" s="23"/>
      <c r="AK56" s="23"/>
      <c r="AL56" s="23"/>
    </row>
    <row r="57" spans="1:38" ht="12.75" customHeight="1" x14ac:dyDescent="0.25">
      <c r="A57" s="3"/>
      <c r="B57" s="506" t="s">
        <v>616</v>
      </c>
      <c r="C57" s="506"/>
      <c r="D57" s="506"/>
      <c r="E57" s="506"/>
      <c r="F57" s="506"/>
      <c r="G57" s="506"/>
      <c r="H57" s="506"/>
      <c r="I57" s="506"/>
      <c r="J57" s="506"/>
      <c r="K57" s="506"/>
      <c r="L57" s="506"/>
      <c r="M57" s="506"/>
      <c r="N57" s="506"/>
      <c r="O57" s="506"/>
      <c r="P57" s="506"/>
      <c r="Q57" s="506"/>
      <c r="R57" s="506"/>
      <c r="S57" s="506"/>
      <c r="T57" s="506"/>
      <c r="U57" s="506"/>
      <c r="V57" s="506"/>
      <c r="W57" s="506"/>
      <c r="X57" s="506"/>
      <c r="Y57" s="506"/>
      <c r="Z57" s="506"/>
      <c r="AA57" s="506"/>
      <c r="AB57" s="506"/>
      <c r="AC57" s="506"/>
      <c r="AD57" s="506"/>
      <c r="AE57" s="506"/>
      <c r="AF57" s="506"/>
      <c r="AG57" s="506"/>
      <c r="AH57" s="506"/>
      <c r="AI57" s="24"/>
      <c r="AJ57" s="23"/>
      <c r="AK57" s="23"/>
      <c r="AL57" s="23"/>
    </row>
    <row r="58" spans="1:38" ht="12.75" customHeight="1" x14ac:dyDescent="0.25">
      <c r="A58" s="3"/>
      <c r="B58" s="506"/>
      <c r="C58" s="506"/>
      <c r="D58" s="506"/>
      <c r="E58" s="506"/>
      <c r="F58" s="506"/>
      <c r="G58" s="506"/>
      <c r="H58" s="506"/>
      <c r="I58" s="506"/>
      <c r="J58" s="506"/>
      <c r="K58" s="506"/>
      <c r="L58" s="506"/>
      <c r="M58" s="506"/>
      <c r="N58" s="506"/>
      <c r="O58" s="506"/>
      <c r="P58" s="506"/>
      <c r="Q58" s="506"/>
      <c r="R58" s="506"/>
      <c r="S58" s="506"/>
      <c r="T58" s="506"/>
      <c r="U58" s="506"/>
      <c r="V58" s="506"/>
      <c r="W58" s="506"/>
      <c r="X58" s="506"/>
      <c r="Y58" s="506"/>
      <c r="Z58" s="506"/>
      <c r="AA58" s="506"/>
      <c r="AB58" s="506"/>
      <c r="AC58" s="506"/>
      <c r="AD58" s="506"/>
      <c r="AE58" s="506"/>
      <c r="AF58" s="506"/>
      <c r="AG58" s="506"/>
      <c r="AH58" s="506"/>
      <c r="AI58" s="24"/>
      <c r="AJ58" s="23"/>
      <c r="AK58" s="23"/>
      <c r="AL58" s="23"/>
    </row>
    <row r="59" spans="1:38" ht="12.75" customHeight="1" x14ac:dyDescent="0.25">
      <c r="A59" s="3"/>
      <c r="B59" s="506"/>
      <c r="C59" s="506"/>
      <c r="D59" s="506"/>
      <c r="E59" s="506"/>
      <c r="F59" s="506"/>
      <c r="G59" s="506"/>
      <c r="H59" s="506"/>
      <c r="I59" s="506"/>
      <c r="J59" s="506"/>
      <c r="K59" s="506"/>
      <c r="L59" s="506"/>
      <c r="M59" s="506"/>
      <c r="N59" s="506"/>
      <c r="O59" s="506"/>
      <c r="P59" s="506"/>
      <c r="Q59" s="506"/>
      <c r="R59" s="506"/>
      <c r="S59" s="506"/>
      <c r="T59" s="506"/>
      <c r="U59" s="506"/>
      <c r="V59" s="506"/>
      <c r="W59" s="506"/>
      <c r="X59" s="506"/>
      <c r="Y59" s="506"/>
      <c r="Z59" s="506"/>
      <c r="AA59" s="506"/>
      <c r="AB59" s="506"/>
      <c r="AC59" s="506"/>
      <c r="AD59" s="506"/>
      <c r="AE59" s="506"/>
      <c r="AF59" s="506"/>
      <c r="AG59" s="506"/>
      <c r="AH59" s="506"/>
      <c r="AI59" s="24"/>
      <c r="AJ59" s="23"/>
      <c r="AK59" s="23"/>
      <c r="AL59" s="23"/>
    </row>
    <row r="60" spans="1:38" ht="12.75" customHeight="1" x14ac:dyDescent="0.25">
      <c r="A60" s="3"/>
      <c r="B60" s="506"/>
      <c r="C60" s="506"/>
      <c r="D60" s="506"/>
      <c r="E60" s="506"/>
      <c r="F60" s="506"/>
      <c r="G60" s="506"/>
      <c r="H60" s="506"/>
      <c r="I60" s="506"/>
      <c r="J60" s="506"/>
      <c r="K60" s="506"/>
      <c r="L60" s="506"/>
      <c r="M60" s="506"/>
      <c r="N60" s="506"/>
      <c r="O60" s="506"/>
      <c r="P60" s="506"/>
      <c r="Q60" s="506"/>
      <c r="R60" s="506"/>
      <c r="S60" s="506"/>
      <c r="T60" s="506"/>
      <c r="U60" s="506"/>
      <c r="V60" s="506"/>
      <c r="W60" s="506"/>
      <c r="X60" s="506"/>
      <c r="Y60" s="506"/>
      <c r="Z60" s="506"/>
      <c r="AA60" s="506"/>
      <c r="AB60" s="506"/>
      <c r="AC60" s="506"/>
      <c r="AD60" s="506"/>
      <c r="AE60" s="506"/>
      <c r="AF60" s="506"/>
      <c r="AG60" s="506"/>
      <c r="AH60" s="506"/>
      <c r="AI60" s="24"/>
      <c r="AJ60" s="23"/>
      <c r="AK60" s="23"/>
      <c r="AL60" s="23"/>
    </row>
    <row r="61" spans="1:38" ht="12.75" customHeight="1" x14ac:dyDescent="0.25">
      <c r="A61" s="3"/>
      <c r="B61" s="506"/>
      <c r="C61" s="506"/>
      <c r="D61" s="506"/>
      <c r="E61" s="506"/>
      <c r="F61" s="506"/>
      <c r="G61" s="506"/>
      <c r="H61" s="506"/>
      <c r="I61" s="506"/>
      <c r="J61" s="506"/>
      <c r="K61" s="506"/>
      <c r="L61" s="506"/>
      <c r="M61" s="506"/>
      <c r="N61" s="506"/>
      <c r="O61" s="506"/>
      <c r="P61" s="506"/>
      <c r="Q61" s="506"/>
      <c r="R61" s="506"/>
      <c r="S61" s="506"/>
      <c r="T61" s="506"/>
      <c r="U61" s="506"/>
      <c r="V61" s="506"/>
      <c r="W61" s="506"/>
      <c r="X61" s="506"/>
      <c r="Y61" s="506"/>
      <c r="Z61" s="506"/>
      <c r="AA61" s="506"/>
      <c r="AB61" s="506"/>
      <c r="AC61" s="506"/>
      <c r="AD61" s="506"/>
      <c r="AE61" s="506"/>
      <c r="AF61" s="506"/>
      <c r="AG61" s="506"/>
      <c r="AH61" s="506"/>
      <c r="AI61" s="24"/>
      <c r="AJ61" s="23"/>
      <c r="AK61" s="23"/>
      <c r="AL61" s="23"/>
    </row>
    <row r="62" spans="1:38" ht="5.15" customHeight="1" x14ac:dyDescent="0.25">
      <c r="A62" s="3"/>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75"/>
      <c r="AH62" s="26"/>
      <c r="AI62" s="23"/>
      <c r="AJ62" s="23"/>
      <c r="AK62" s="23"/>
      <c r="AL62" s="23"/>
    </row>
    <row r="63" spans="1:38" ht="12.75" customHeight="1" x14ac:dyDescent="0.25">
      <c r="A63" s="3"/>
      <c r="B63" s="27" t="s">
        <v>17</v>
      </c>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75"/>
      <c r="AH63" s="26"/>
      <c r="AI63" s="23"/>
      <c r="AJ63" s="23"/>
      <c r="AK63" s="23"/>
      <c r="AL63" s="23"/>
    </row>
    <row r="64" spans="1:38" ht="12.75" customHeight="1" x14ac:dyDescent="0.25">
      <c r="A64" s="3"/>
      <c r="B64" s="25"/>
      <c r="C64" s="28" t="s">
        <v>18</v>
      </c>
      <c r="D64" s="27" t="s">
        <v>19</v>
      </c>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30"/>
      <c r="AI64" s="23"/>
      <c r="AJ64" s="23"/>
      <c r="AK64" s="23"/>
      <c r="AL64" s="23"/>
    </row>
    <row r="65" spans="1:38" ht="12.75" customHeight="1" x14ac:dyDescent="0.25">
      <c r="A65" s="3"/>
      <c r="B65" s="25"/>
      <c r="C65" s="28" t="s">
        <v>20</v>
      </c>
      <c r="D65" s="4" t="s">
        <v>21</v>
      </c>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30"/>
      <c r="AI65" s="23"/>
      <c r="AJ65" s="23"/>
      <c r="AK65" s="23"/>
      <c r="AL65" s="23"/>
    </row>
    <row r="66" spans="1:38" ht="12.75" customHeight="1" x14ac:dyDescent="0.25">
      <c r="A66" s="3"/>
      <c r="B66" s="25"/>
      <c r="C66" s="28" t="s">
        <v>22</v>
      </c>
      <c r="D66" s="4" t="s">
        <v>614</v>
      </c>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30"/>
      <c r="AI66" s="23"/>
      <c r="AJ66" s="23"/>
      <c r="AK66" s="23"/>
      <c r="AL66" s="23"/>
    </row>
    <row r="67" spans="1:38" ht="5.15" customHeight="1" x14ac:dyDescent="0.25">
      <c r="A67" s="3"/>
      <c r="B67" s="25"/>
      <c r="C67" s="28"/>
      <c r="D67" s="4"/>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29"/>
      <c r="AH67" s="30"/>
      <c r="AI67" s="23"/>
      <c r="AJ67" s="23"/>
      <c r="AK67" s="23"/>
      <c r="AL67" s="23"/>
    </row>
    <row r="68" spans="1:38" ht="12.75" customHeight="1" x14ac:dyDescent="0.25">
      <c r="A68" s="31"/>
      <c r="B68" s="506" t="s">
        <v>23</v>
      </c>
      <c r="C68" s="508"/>
      <c r="D68" s="508"/>
      <c r="E68" s="508"/>
      <c r="F68" s="508"/>
      <c r="G68" s="508"/>
      <c r="H68" s="508"/>
      <c r="I68" s="508"/>
      <c r="J68" s="508"/>
      <c r="K68" s="508"/>
      <c r="L68" s="508"/>
      <c r="M68" s="508"/>
      <c r="N68" s="508"/>
      <c r="O68" s="508"/>
      <c r="P68" s="508"/>
      <c r="Q68" s="508"/>
      <c r="R68" s="508"/>
      <c r="S68" s="508"/>
      <c r="T68" s="508"/>
      <c r="U68" s="508"/>
      <c r="V68" s="508"/>
      <c r="W68" s="508"/>
      <c r="X68" s="508"/>
      <c r="Y68" s="508"/>
      <c r="Z68" s="508"/>
      <c r="AA68" s="508"/>
      <c r="AB68" s="508"/>
      <c r="AC68" s="508"/>
      <c r="AD68" s="508"/>
      <c r="AE68" s="508"/>
      <c r="AF68" s="508"/>
      <c r="AG68" s="508"/>
      <c r="AH68" s="509"/>
      <c r="AI68" s="23"/>
      <c r="AJ68" s="23"/>
      <c r="AK68" s="23"/>
      <c r="AL68" s="23"/>
    </row>
    <row r="69" spans="1:38" ht="12.75" customHeight="1" x14ac:dyDescent="0.25">
      <c r="A69" s="32"/>
      <c r="B69" s="33"/>
      <c r="C69" s="33"/>
      <c r="D69" s="33"/>
      <c r="E69" s="33"/>
      <c r="F69" s="33"/>
      <c r="G69" s="33"/>
      <c r="H69" s="33"/>
      <c r="I69" s="33"/>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4"/>
      <c r="AI69" s="23"/>
      <c r="AJ69" s="23"/>
      <c r="AK69" s="23"/>
      <c r="AL69" s="23"/>
    </row>
    <row r="70" spans="1:38" x14ac:dyDescent="0.25">
      <c r="A70" s="3"/>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5"/>
      <c r="AI70" s="1"/>
      <c r="AJ70" s="1"/>
      <c r="AK70" s="1"/>
      <c r="AL70" s="1"/>
    </row>
    <row r="71" spans="1:38" x14ac:dyDescent="0.25">
      <c r="A71" s="3"/>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5"/>
      <c r="AI71" s="1"/>
      <c r="AJ71" s="1"/>
      <c r="AK71" s="1"/>
      <c r="AL71" s="1"/>
    </row>
    <row r="72" spans="1:38" ht="13" x14ac:dyDescent="0.25">
      <c r="A72" s="22" t="s">
        <v>366</v>
      </c>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5"/>
      <c r="AI72" s="1"/>
      <c r="AJ72" s="1"/>
      <c r="AK72" s="1"/>
      <c r="AL72" s="1"/>
    </row>
    <row r="73" spans="1:38" ht="7.15" customHeight="1" x14ac:dyDescent="0.25">
      <c r="A73" s="3"/>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5"/>
    </row>
    <row r="74" spans="1:38" x14ac:dyDescent="0.25">
      <c r="A74" s="3"/>
      <c r="B74" s="45" t="s">
        <v>378</v>
      </c>
      <c r="C74" s="45"/>
      <c r="D74" s="45"/>
      <c r="E74" s="45"/>
      <c r="F74" s="45"/>
      <c r="G74" s="45"/>
      <c r="H74" s="45"/>
      <c r="I74" s="45"/>
      <c r="J74" s="45"/>
      <c r="K74" s="45"/>
      <c r="L74" s="45"/>
      <c r="M74" s="45"/>
      <c r="N74" s="45"/>
      <c r="O74" s="45"/>
      <c r="P74" s="45"/>
      <c r="Q74" s="45"/>
      <c r="R74" s="45"/>
      <c r="S74" s="45"/>
      <c r="T74" s="45"/>
      <c r="U74" s="45"/>
      <c r="V74" s="45"/>
      <c r="W74" s="45"/>
      <c r="X74" s="45"/>
      <c r="Y74" s="45"/>
      <c r="Z74" s="45"/>
      <c r="AA74" s="45"/>
      <c r="AB74" s="45"/>
      <c r="AC74" s="45"/>
      <c r="AD74" s="45"/>
      <c r="AE74" s="45"/>
      <c r="AF74" s="45"/>
      <c r="AG74" s="45"/>
      <c r="AH74" s="274"/>
    </row>
    <row r="75" spans="1:38" x14ac:dyDescent="0.25">
      <c r="A75" s="31"/>
      <c r="B75" s="29"/>
      <c r="C75" s="29"/>
      <c r="D75" s="29"/>
      <c r="E75" s="506"/>
      <c r="F75" s="506"/>
      <c r="G75" s="506"/>
      <c r="H75" s="506"/>
      <c r="I75" s="506"/>
      <c r="J75" s="506"/>
      <c r="K75" s="506"/>
      <c r="L75" s="506"/>
      <c r="M75" s="506"/>
      <c r="N75" s="506"/>
      <c r="O75" s="506"/>
      <c r="P75" s="506"/>
      <c r="Q75" s="506"/>
      <c r="R75" s="506"/>
      <c r="S75" s="506"/>
      <c r="T75" s="506"/>
      <c r="U75" s="506"/>
      <c r="V75" s="506"/>
      <c r="W75" s="506"/>
      <c r="X75" s="506"/>
      <c r="Y75" s="506"/>
      <c r="Z75" s="506"/>
      <c r="AA75" s="506"/>
      <c r="AB75" s="506"/>
      <c r="AC75" s="506"/>
      <c r="AD75" s="506"/>
      <c r="AE75" s="506"/>
      <c r="AF75" s="506"/>
      <c r="AG75" s="506"/>
      <c r="AH75" s="507"/>
    </row>
    <row r="76" spans="1:38" x14ac:dyDescent="0.25">
      <c r="A76" s="32"/>
      <c r="B76" s="33"/>
      <c r="C76" s="33"/>
      <c r="D76" s="33"/>
      <c r="E76" s="33"/>
      <c r="F76" s="33"/>
      <c r="G76" s="33"/>
      <c r="H76" s="33"/>
      <c r="I76" s="33"/>
      <c r="J76" s="33"/>
      <c r="K76" s="33"/>
      <c r="L76" s="33"/>
      <c r="M76" s="33"/>
      <c r="N76" s="33"/>
      <c r="O76" s="33"/>
      <c r="P76" s="33"/>
      <c r="Q76" s="33"/>
      <c r="R76" s="33"/>
      <c r="S76" s="33"/>
      <c r="T76" s="33"/>
      <c r="U76" s="33"/>
      <c r="V76" s="33"/>
      <c r="W76" s="33"/>
      <c r="X76" s="33"/>
      <c r="Y76" s="33"/>
      <c r="Z76" s="33"/>
      <c r="AA76" s="33"/>
      <c r="AB76" s="33"/>
      <c r="AC76" s="33"/>
      <c r="AD76" s="33"/>
      <c r="AE76" s="33"/>
      <c r="AF76" s="33"/>
      <c r="AG76" s="33"/>
      <c r="AH76" s="34"/>
    </row>
  </sheetData>
  <sheetProtection algorithmName="SHA-512" hashValue="ice5p4DI8FKIv/pstMP6M1UTRLpI7u0w4GrdDAZGaOX+q9X7/AlJxA2xM9zgCCaKp9VWu9pIFFO/tmYe27yESA==" saltValue="WbCMRuJagCWI65tjrQGgtw==" spinCount="100000" sheet="1" objects="1" scenarios="1"/>
  <mergeCells count="10">
    <mergeCell ref="A1:AH1"/>
    <mergeCell ref="A3:AH3"/>
    <mergeCell ref="A25:AH25"/>
    <mergeCell ref="C29:AH30"/>
    <mergeCell ref="C32:AH33"/>
    <mergeCell ref="E75:AH75"/>
    <mergeCell ref="B57:AH61"/>
    <mergeCell ref="B68:AH68"/>
    <mergeCell ref="C37:AH40"/>
    <mergeCell ref="J17:R17"/>
  </mergeCells>
  <hyperlinks>
    <hyperlink ref="J17:R17" r:id="rId1" display="Zero Emission Bulding Plan (ZEBP)" xr:uid="{00000000-0004-0000-0000-000000000000}"/>
  </hyperlinks>
  <printOptions horizontalCentered="1" verticalCentered="1"/>
  <pageMargins left="0.45" right="0.3" top="0.3" bottom="0.3" header="0.3" footer="0.3"/>
  <pageSetup scale="85" orientation="portrait"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BF118"/>
  <sheetViews>
    <sheetView showGridLines="0" zoomScaleNormal="100" workbookViewId="0"/>
  </sheetViews>
  <sheetFormatPr defaultRowHeight="12.5" x14ac:dyDescent="0.25"/>
  <cols>
    <col min="1" max="1" width="2.7265625" style="2" customWidth="1"/>
    <col min="2" max="2" width="0.7265625" style="2" customWidth="1"/>
    <col min="3" max="3" width="3.7265625" style="2" customWidth="1"/>
    <col min="4" max="17" width="3.26953125" style="2" customWidth="1"/>
    <col min="18" max="18" width="3.7265625" style="2" customWidth="1"/>
    <col min="19" max="58" width="3.26953125" style="2" customWidth="1"/>
    <col min="59" max="241" width="9.26953125" style="2"/>
    <col min="242" max="242" width="2.7265625" style="2" customWidth="1"/>
    <col min="243" max="243" width="0.7265625" style="2" customWidth="1"/>
    <col min="244" max="244" width="3.7265625" style="2" customWidth="1"/>
    <col min="245" max="258" width="3.26953125" style="2" customWidth="1"/>
    <col min="259" max="259" width="3.7265625" style="2" customWidth="1"/>
    <col min="260" max="275" width="3.26953125" style="2" customWidth="1"/>
    <col min="276" max="277" width="0.7265625" style="2" customWidth="1"/>
    <col min="278" max="314" width="3.26953125" style="2" customWidth="1"/>
    <col min="315" max="497" width="9.26953125" style="2"/>
    <col min="498" max="498" width="2.7265625" style="2" customWidth="1"/>
    <col min="499" max="499" width="0.7265625" style="2" customWidth="1"/>
    <col min="500" max="500" width="3.7265625" style="2" customWidth="1"/>
    <col min="501" max="514" width="3.26953125" style="2" customWidth="1"/>
    <col min="515" max="515" width="3.7265625" style="2" customWidth="1"/>
    <col min="516" max="531" width="3.26953125" style="2" customWidth="1"/>
    <col min="532" max="533" width="0.7265625" style="2" customWidth="1"/>
    <col min="534" max="570" width="3.26953125" style="2" customWidth="1"/>
    <col min="571" max="753" width="9.26953125" style="2"/>
    <col min="754" max="754" width="2.7265625" style="2" customWidth="1"/>
    <col min="755" max="755" width="0.7265625" style="2" customWidth="1"/>
    <col min="756" max="756" width="3.7265625" style="2" customWidth="1"/>
    <col min="757" max="770" width="3.26953125" style="2" customWidth="1"/>
    <col min="771" max="771" width="3.7265625" style="2" customWidth="1"/>
    <col min="772" max="787" width="3.26953125" style="2" customWidth="1"/>
    <col min="788" max="789" width="0.7265625" style="2" customWidth="1"/>
    <col min="790" max="826" width="3.26953125" style="2" customWidth="1"/>
    <col min="827" max="1009" width="9.26953125" style="2"/>
    <col min="1010" max="1010" width="2.7265625" style="2" customWidth="1"/>
    <col min="1011" max="1011" width="0.7265625" style="2" customWidth="1"/>
    <col min="1012" max="1012" width="3.7265625" style="2" customWidth="1"/>
    <col min="1013" max="1026" width="3.26953125" style="2" customWidth="1"/>
    <col min="1027" max="1027" width="3.7265625" style="2" customWidth="1"/>
    <col min="1028" max="1043" width="3.26953125" style="2" customWidth="1"/>
    <col min="1044" max="1045" width="0.7265625" style="2" customWidth="1"/>
    <col min="1046" max="1082" width="3.26953125" style="2" customWidth="1"/>
    <col min="1083" max="1265" width="9.26953125" style="2"/>
    <col min="1266" max="1266" width="2.7265625" style="2" customWidth="1"/>
    <col min="1267" max="1267" width="0.7265625" style="2" customWidth="1"/>
    <col min="1268" max="1268" width="3.7265625" style="2" customWidth="1"/>
    <col min="1269" max="1282" width="3.26953125" style="2" customWidth="1"/>
    <col min="1283" max="1283" width="3.7265625" style="2" customWidth="1"/>
    <col min="1284" max="1299" width="3.26953125" style="2" customWidth="1"/>
    <col min="1300" max="1301" width="0.7265625" style="2" customWidth="1"/>
    <col min="1302" max="1338" width="3.26953125" style="2" customWidth="1"/>
    <col min="1339" max="1521" width="9.26953125" style="2"/>
    <col min="1522" max="1522" width="2.7265625" style="2" customWidth="1"/>
    <col min="1523" max="1523" width="0.7265625" style="2" customWidth="1"/>
    <col min="1524" max="1524" width="3.7265625" style="2" customWidth="1"/>
    <col min="1525" max="1538" width="3.26953125" style="2" customWidth="1"/>
    <col min="1539" max="1539" width="3.7265625" style="2" customWidth="1"/>
    <col min="1540" max="1555" width="3.26953125" style="2" customWidth="1"/>
    <col min="1556" max="1557" width="0.7265625" style="2" customWidth="1"/>
    <col min="1558" max="1594" width="3.26953125" style="2" customWidth="1"/>
    <col min="1595" max="1777" width="9.26953125" style="2"/>
    <col min="1778" max="1778" width="2.7265625" style="2" customWidth="1"/>
    <col min="1779" max="1779" width="0.7265625" style="2" customWidth="1"/>
    <col min="1780" max="1780" width="3.7265625" style="2" customWidth="1"/>
    <col min="1781" max="1794" width="3.26953125" style="2" customWidth="1"/>
    <col min="1795" max="1795" width="3.7265625" style="2" customWidth="1"/>
    <col min="1796" max="1811" width="3.26953125" style="2" customWidth="1"/>
    <col min="1812" max="1813" width="0.7265625" style="2" customWidth="1"/>
    <col min="1814" max="1850" width="3.26953125" style="2" customWidth="1"/>
    <col min="1851" max="2033" width="9.26953125" style="2"/>
    <col min="2034" max="2034" width="2.7265625" style="2" customWidth="1"/>
    <col min="2035" max="2035" width="0.7265625" style="2" customWidth="1"/>
    <col min="2036" max="2036" width="3.7265625" style="2" customWidth="1"/>
    <col min="2037" max="2050" width="3.26953125" style="2" customWidth="1"/>
    <col min="2051" max="2051" width="3.7265625" style="2" customWidth="1"/>
    <col min="2052" max="2067" width="3.26953125" style="2" customWidth="1"/>
    <col min="2068" max="2069" width="0.7265625" style="2" customWidth="1"/>
    <col min="2070" max="2106" width="3.26953125" style="2" customWidth="1"/>
    <col min="2107" max="2289" width="9.26953125" style="2"/>
    <col min="2290" max="2290" width="2.7265625" style="2" customWidth="1"/>
    <col min="2291" max="2291" width="0.7265625" style="2" customWidth="1"/>
    <col min="2292" max="2292" width="3.7265625" style="2" customWidth="1"/>
    <col min="2293" max="2306" width="3.26953125" style="2" customWidth="1"/>
    <col min="2307" max="2307" width="3.7265625" style="2" customWidth="1"/>
    <col min="2308" max="2323" width="3.26953125" style="2" customWidth="1"/>
    <col min="2324" max="2325" width="0.7265625" style="2" customWidth="1"/>
    <col min="2326" max="2362" width="3.26953125" style="2" customWidth="1"/>
    <col min="2363" max="2545" width="9.26953125" style="2"/>
    <col min="2546" max="2546" width="2.7265625" style="2" customWidth="1"/>
    <col min="2547" max="2547" width="0.7265625" style="2" customWidth="1"/>
    <col min="2548" max="2548" width="3.7265625" style="2" customWidth="1"/>
    <col min="2549" max="2562" width="3.26953125" style="2" customWidth="1"/>
    <col min="2563" max="2563" width="3.7265625" style="2" customWidth="1"/>
    <col min="2564" max="2579" width="3.26953125" style="2" customWidth="1"/>
    <col min="2580" max="2581" width="0.7265625" style="2" customWidth="1"/>
    <col min="2582" max="2618" width="3.26953125" style="2" customWidth="1"/>
    <col min="2619" max="2801" width="9.26953125" style="2"/>
    <col min="2802" max="2802" width="2.7265625" style="2" customWidth="1"/>
    <col min="2803" max="2803" width="0.7265625" style="2" customWidth="1"/>
    <col min="2804" max="2804" width="3.7265625" style="2" customWidth="1"/>
    <col min="2805" max="2818" width="3.26953125" style="2" customWidth="1"/>
    <col min="2819" max="2819" width="3.7265625" style="2" customWidth="1"/>
    <col min="2820" max="2835" width="3.26953125" style="2" customWidth="1"/>
    <col min="2836" max="2837" width="0.7265625" style="2" customWidth="1"/>
    <col min="2838" max="2874" width="3.26953125" style="2" customWidth="1"/>
    <col min="2875" max="3057" width="9.26953125" style="2"/>
    <col min="3058" max="3058" width="2.7265625" style="2" customWidth="1"/>
    <col min="3059" max="3059" width="0.7265625" style="2" customWidth="1"/>
    <col min="3060" max="3060" width="3.7265625" style="2" customWidth="1"/>
    <col min="3061" max="3074" width="3.26953125" style="2" customWidth="1"/>
    <col min="3075" max="3075" width="3.7265625" style="2" customWidth="1"/>
    <col min="3076" max="3091" width="3.26953125" style="2" customWidth="1"/>
    <col min="3092" max="3093" width="0.7265625" style="2" customWidth="1"/>
    <col min="3094" max="3130" width="3.26953125" style="2" customWidth="1"/>
    <col min="3131" max="3313" width="9.26953125" style="2"/>
    <col min="3314" max="3314" width="2.7265625" style="2" customWidth="1"/>
    <col min="3315" max="3315" width="0.7265625" style="2" customWidth="1"/>
    <col min="3316" max="3316" width="3.7265625" style="2" customWidth="1"/>
    <col min="3317" max="3330" width="3.26953125" style="2" customWidth="1"/>
    <col min="3331" max="3331" width="3.7265625" style="2" customWidth="1"/>
    <col min="3332" max="3347" width="3.26953125" style="2" customWidth="1"/>
    <col min="3348" max="3349" width="0.7265625" style="2" customWidth="1"/>
    <col min="3350" max="3386" width="3.26953125" style="2" customWidth="1"/>
    <col min="3387" max="3569" width="9.26953125" style="2"/>
    <col min="3570" max="3570" width="2.7265625" style="2" customWidth="1"/>
    <col min="3571" max="3571" width="0.7265625" style="2" customWidth="1"/>
    <col min="3572" max="3572" width="3.7265625" style="2" customWidth="1"/>
    <col min="3573" max="3586" width="3.26953125" style="2" customWidth="1"/>
    <col min="3587" max="3587" width="3.7265625" style="2" customWidth="1"/>
    <col min="3588" max="3603" width="3.26953125" style="2" customWidth="1"/>
    <col min="3604" max="3605" width="0.7265625" style="2" customWidth="1"/>
    <col min="3606" max="3642" width="3.26953125" style="2" customWidth="1"/>
    <col min="3643" max="3825" width="9.26953125" style="2"/>
    <col min="3826" max="3826" width="2.7265625" style="2" customWidth="1"/>
    <col min="3827" max="3827" width="0.7265625" style="2" customWidth="1"/>
    <col min="3828" max="3828" width="3.7265625" style="2" customWidth="1"/>
    <col min="3829" max="3842" width="3.26953125" style="2" customWidth="1"/>
    <col min="3843" max="3843" width="3.7265625" style="2" customWidth="1"/>
    <col min="3844" max="3859" width="3.26953125" style="2" customWidth="1"/>
    <col min="3860" max="3861" width="0.7265625" style="2" customWidth="1"/>
    <col min="3862" max="3898" width="3.26953125" style="2" customWidth="1"/>
    <col min="3899" max="4081" width="9.26953125" style="2"/>
    <col min="4082" max="4082" width="2.7265625" style="2" customWidth="1"/>
    <col min="4083" max="4083" width="0.7265625" style="2" customWidth="1"/>
    <col min="4084" max="4084" width="3.7265625" style="2" customWidth="1"/>
    <col min="4085" max="4098" width="3.26953125" style="2" customWidth="1"/>
    <col min="4099" max="4099" width="3.7265625" style="2" customWidth="1"/>
    <col min="4100" max="4115" width="3.26953125" style="2" customWidth="1"/>
    <col min="4116" max="4117" width="0.7265625" style="2" customWidth="1"/>
    <col min="4118" max="4154" width="3.26953125" style="2" customWidth="1"/>
    <col min="4155" max="4337" width="9.26953125" style="2"/>
    <col min="4338" max="4338" width="2.7265625" style="2" customWidth="1"/>
    <col min="4339" max="4339" width="0.7265625" style="2" customWidth="1"/>
    <col min="4340" max="4340" width="3.7265625" style="2" customWidth="1"/>
    <col min="4341" max="4354" width="3.26953125" style="2" customWidth="1"/>
    <col min="4355" max="4355" width="3.7265625" style="2" customWidth="1"/>
    <col min="4356" max="4371" width="3.26953125" style="2" customWidth="1"/>
    <col min="4372" max="4373" width="0.7265625" style="2" customWidth="1"/>
    <col min="4374" max="4410" width="3.26953125" style="2" customWidth="1"/>
    <col min="4411" max="4593" width="9.26953125" style="2"/>
    <col min="4594" max="4594" width="2.7265625" style="2" customWidth="1"/>
    <col min="4595" max="4595" width="0.7265625" style="2" customWidth="1"/>
    <col min="4596" max="4596" width="3.7265625" style="2" customWidth="1"/>
    <col min="4597" max="4610" width="3.26953125" style="2" customWidth="1"/>
    <col min="4611" max="4611" width="3.7265625" style="2" customWidth="1"/>
    <col min="4612" max="4627" width="3.26953125" style="2" customWidth="1"/>
    <col min="4628" max="4629" width="0.7265625" style="2" customWidth="1"/>
    <col min="4630" max="4666" width="3.26953125" style="2" customWidth="1"/>
    <col min="4667" max="4849" width="9.26953125" style="2"/>
    <col min="4850" max="4850" width="2.7265625" style="2" customWidth="1"/>
    <col min="4851" max="4851" width="0.7265625" style="2" customWidth="1"/>
    <col min="4852" max="4852" width="3.7265625" style="2" customWidth="1"/>
    <col min="4853" max="4866" width="3.26953125" style="2" customWidth="1"/>
    <col min="4867" max="4867" width="3.7265625" style="2" customWidth="1"/>
    <col min="4868" max="4883" width="3.26953125" style="2" customWidth="1"/>
    <col min="4884" max="4885" width="0.7265625" style="2" customWidth="1"/>
    <col min="4886" max="4922" width="3.26953125" style="2" customWidth="1"/>
    <col min="4923" max="5105" width="9.26953125" style="2"/>
    <col min="5106" max="5106" width="2.7265625" style="2" customWidth="1"/>
    <col min="5107" max="5107" width="0.7265625" style="2" customWidth="1"/>
    <col min="5108" max="5108" width="3.7265625" style="2" customWidth="1"/>
    <col min="5109" max="5122" width="3.26953125" style="2" customWidth="1"/>
    <col min="5123" max="5123" width="3.7265625" style="2" customWidth="1"/>
    <col min="5124" max="5139" width="3.26953125" style="2" customWidth="1"/>
    <col min="5140" max="5141" width="0.7265625" style="2" customWidth="1"/>
    <col min="5142" max="5178" width="3.26953125" style="2" customWidth="1"/>
    <col min="5179" max="5361" width="9.26953125" style="2"/>
    <col min="5362" max="5362" width="2.7265625" style="2" customWidth="1"/>
    <col min="5363" max="5363" width="0.7265625" style="2" customWidth="1"/>
    <col min="5364" max="5364" width="3.7265625" style="2" customWidth="1"/>
    <col min="5365" max="5378" width="3.26953125" style="2" customWidth="1"/>
    <col min="5379" max="5379" width="3.7265625" style="2" customWidth="1"/>
    <col min="5380" max="5395" width="3.26953125" style="2" customWidth="1"/>
    <col min="5396" max="5397" width="0.7265625" style="2" customWidth="1"/>
    <col min="5398" max="5434" width="3.26953125" style="2" customWidth="1"/>
    <col min="5435" max="5617" width="9.26953125" style="2"/>
    <col min="5618" max="5618" width="2.7265625" style="2" customWidth="1"/>
    <col min="5619" max="5619" width="0.7265625" style="2" customWidth="1"/>
    <col min="5620" max="5620" width="3.7265625" style="2" customWidth="1"/>
    <col min="5621" max="5634" width="3.26953125" style="2" customWidth="1"/>
    <col min="5635" max="5635" width="3.7265625" style="2" customWidth="1"/>
    <col min="5636" max="5651" width="3.26953125" style="2" customWidth="1"/>
    <col min="5652" max="5653" width="0.7265625" style="2" customWidth="1"/>
    <col min="5654" max="5690" width="3.26953125" style="2" customWidth="1"/>
    <col min="5691" max="5873" width="9.26953125" style="2"/>
    <col min="5874" max="5874" width="2.7265625" style="2" customWidth="1"/>
    <col min="5875" max="5875" width="0.7265625" style="2" customWidth="1"/>
    <col min="5876" max="5876" width="3.7265625" style="2" customWidth="1"/>
    <col min="5877" max="5890" width="3.26953125" style="2" customWidth="1"/>
    <col min="5891" max="5891" width="3.7265625" style="2" customWidth="1"/>
    <col min="5892" max="5907" width="3.26953125" style="2" customWidth="1"/>
    <col min="5908" max="5909" width="0.7265625" style="2" customWidth="1"/>
    <col min="5910" max="5946" width="3.26953125" style="2" customWidth="1"/>
    <col min="5947" max="6129" width="9.26953125" style="2"/>
    <col min="6130" max="6130" width="2.7265625" style="2" customWidth="1"/>
    <col min="6131" max="6131" width="0.7265625" style="2" customWidth="1"/>
    <col min="6132" max="6132" width="3.7265625" style="2" customWidth="1"/>
    <col min="6133" max="6146" width="3.26953125" style="2" customWidth="1"/>
    <col min="6147" max="6147" width="3.7265625" style="2" customWidth="1"/>
    <col min="6148" max="6163" width="3.26953125" style="2" customWidth="1"/>
    <col min="6164" max="6165" width="0.7265625" style="2" customWidth="1"/>
    <col min="6166" max="6202" width="3.26953125" style="2" customWidth="1"/>
    <col min="6203" max="6385" width="9.26953125" style="2"/>
    <col min="6386" max="6386" width="2.7265625" style="2" customWidth="1"/>
    <col min="6387" max="6387" width="0.7265625" style="2" customWidth="1"/>
    <col min="6388" max="6388" width="3.7265625" style="2" customWidth="1"/>
    <col min="6389" max="6402" width="3.26953125" style="2" customWidth="1"/>
    <col min="6403" max="6403" width="3.7265625" style="2" customWidth="1"/>
    <col min="6404" max="6419" width="3.26953125" style="2" customWidth="1"/>
    <col min="6420" max="6421" width="0.7265625" style="2" customWidth="1"/>
    <col min="6422" max="6458" width="3.26953125" style="2" customWidth="1"/>
    <col min="6459" max="6641" width="9.26953125" style="2"/>
    <col min="6642" max="6642" width="2.7265625" style="2" customWidth="1"/>
    <col min="6643" max="6643" width="0.7265625" style="2" customWidth="1"/>
    <col min="6644" max="6644" width="3.7265625" style="2" customWidth="1"/>
    <col min="6645" max="6658" width="3.26953125" style="2" customWidth="1"/>
    <col min="6659" max="6659" width="3.7265625" style="2" customWidth="1"/>
    <col min="6660" max="6675" width="3.26953125" style="2" customWidth="1"/>
    <col min="6676" max="6677" width="0.7265625" style="2" customWidth="1"/>
    <col min="6678" max="6714" width="3.26953125" style="2" customWidth="1"/>
    <col min="6715" max="6897" width="9.26953125" style="2"/>
    <col min="6898" max="6898" width="2.7265625" style="2" customWidth="1"/>
    <col min="6899" max="6899" width="0.7265625" style="2" customWidth="1"/>
    <col min="6900" max="6900" width="3.7265625" style="2" customWidth="1"/>
    <col min="6901" max="6914" width="3.26953125" style="2" customWidth="1"/>
    <col min="6915" max="6915" width="3.7265625" style="2" customWidth="1"/>
    <col min="6916" max="6931" width="3.26953125" style="2" customWidth="1"/>
    <col min="6932" max="6933" width="0.7265625" style="2" customWidth="1"/>
    <col min="6934" max="6970" width="3.26953125" style="2" customWidth="1"/>
    <col min="6971" max="7153" width="9.26953125" style="2"/>
    <col min="7154" max="7154" width="2.7265625" style="2" customWidth="1"/>
    <col min="7155" max="7155" width="0.7265625" style="2" customWidth="1"/>
    <col min="7156" max="7156" width="3.7265625" style="2" customWidth="1"/>
    <col min="7157" max="7170" width="3.26953125" style="2" customWidth="1"/>
    <col min="7171" max="7171" width="3.7265625" style="2" customWidth="1"/>
    <col min="7172" max="7187" width="3.26953125" style="2" customWidth="1"/>
    <col min="7188" max="7189" width="0.7265625" style="2" customWidth="1"/>
    <col min="7190" max="7226" width="3.26953125" style="2" customWidth="1"/>
    <col min="7227" max="7409" width="9.26953125" style="2"/>
    <col min="7410" max="7410" width="2.7265625" style="2" customWidth="1"/>
    <col min="7411" max="7411" width="0.7265625" style="2" customWidth="1"/>
    <col min="7412" max="7412" width="3.7265625" style="2" customWidth="1"/>
    <col min="7413" max="7426" width="3.26953125" style="2" customWidth="1"/>
    <col min="7427" max="7427" width="3.7265625" style="2" customWidth="1"/>
    <col min="7428" max="7443" width="3.26953125" style="2" customWidth="1"/>
    <col min="7444" max="7445" width="0.7265625" style="2" customWidth="1"/>
    <col min="7446" max="7482" width="3.26953125" style="2" customWidth="1"/>
    <col min="7483" max="7665" width="9.26953125" style="2"/>
    <col min="7666" max="7666" width="2.7265625" style="2" customWidth="1"/>
    <col min="7667" max="7667" width="0.7265625" style="2" customWidth="1"/>
    <col min="7668" max="7668" width="3.7265625" style="2" customWidth="1"/>
    <col min="7669" max="7682" width="3.26953125" style="2" customWidth="1"/>
    <col min="7683" max="7683" width="3.7265625" style="2" customWidth="1"/>
    <col min="7684" max="7699" width="3.26953125" style="2" customWidth="1"/>
    <col min="7700" max="7701" width="0.7265625" style="2" customWidth="1"/>
    <col min="7702" max="7738" width="3.26953125" style="2" customWidth="1"/>
    <col min="7739" max="7921" width="9.26953125" style="2"/>
    <col min="7922" max="7922" width="2.7265625" style="2" customWidth="1"/>
    <col min="7923" max="7923" width="0.7265625" style="2" customWidth="1"/>
    <col min="7924" max="7924" width="3.7265625" style="2" customWidth="1"/>
    <col min="7925" max="7938" width="3.26953125" style="2" customWidth="1"/>
    <col min="7939" max="7939" width="3.7265625" style="2" customWidth="1"/>
    <col min="7940" max="7955" width="3.26953125" style="2" customWidth="1"/>
    <col min="7956" max="7957" width="0.7265625" style="2" customWidth="1"/>
    <col min="7958" max="7994" width="3.26953125" style="2" customWidth="1"/>
    <col min="7995" max="8177" width="9.26953125" style="2"/>
    <col min="8178" max="8178" width="2.7265625" style="2" customWidth="1"/>
    <col min="8179" max="8179" width="0.7265625" style="2" customWidth="1"/>
    <col min="8180" max="8180" width="3.7265625" style="2" customWidth="1"/>
    <col min="8181" max="8194" width="3.26953125" style="2" customWidth="1"/>
    <col min="8195" max="8195" width="3.7265625" style="2" customWidth="1"/>
    <col min="8196" max="8211" width="3.26953125" style="2" customWidth="1"/>
    <col min="8212" max="8213" width="0.7265625" style="2" customWidth="1"/>
    <col min="8214" max="8250" width="3.26953125" style="2" customWidth="1"/>
    <col min="8251" max="8433" width="9.26953125" style="2"/>
    <col min="8434" max="8434" width="2.7265625" style="2" customWidth="1"/>
    <col min="8435" max="8435" width="0.7265625" style="2" customWidth="1"/>
    <col min="8436" max="8436" width="3.7265625" style="2" customWidth="1"/>
    <col min="8437" max="8450" width="3.26953125" style="2" customWidth="1"/>
    <col min="8451" max="8451" width="3.7265625" style="2" customWidth="1"/>
    <col min="8452" max="8467" width="3.26953125" style="2" customWidth="1"/>
    <col min="8468" max="8469" width="0.7265625" style="2" customWidth="1"/>
    <col min="8470" max="8506" width="3.26953125" style="2" customWidth="1"/>
    <col min="8507" max="8689" width="9.26953125" style="2"/>
    <col min="8690" max="8690" width="2.7265625" style="2" customWidth="1"/>
    <col min="8691" max="8691" width="0.7265625" style="2" customWidth="1"/>
    <col min="8692" max="8692" width="3.7265625" style="2" customWidth="1"/>
    <col min="8693" max="8706" width="3.26953125" style="2" customWidth="1"/>
    <col min="8707" max="8707" width="3.7265625" style="2" customWidth="1"/>
    <col min="8708" max="8723" width="3.26953125" style="2" customWidth="1"/>
    <col min="8724" max="8725" width="0.7265625" style="2" customWidth="1"/>
    <col min="8726" max="8762" width="3.26953125" style="2" customWidth="1"/>
    <col min="8763" max="8945" width="9.26953125" style="2"/>
    <col min="8946" max="8946" width="2.7265625" style="2" customWidth="1"/>
    <col min="8947" max="8947" width="0.7265625" style="2" customWidth="1"/>
    <col min="8948" max="8948" width="3.7265625" style="2" customWidth="1"/>
    <col min="8949" max="8962" width="3.26953125" style="2" customWidth="1"/>
    <col min="8963" max="8963" width="3.7265625" style="2" customWidth="1"/>
    <col min="8964" max="8979" width="3.26953125" style="2" customWidth="1"/>
    <col min="8980" max="8981" width="0.7265625" style="2" customWidth="1"/>
    <col min="8982" max="9018" width="3.26953125" style="2" customWidth="1"/>
    <col min="9019" max="9201" width="9.26953125" style="2"/>
    <col min="9202" max="9202" width="2.7265625" style="2" customWidth="1"/>
    <col min="9203" max="9203" width="0.7265625" style="2" customWidth="1"/>
    <col min="9204" max="9204" width="3.7265625" style="2" customWidth="1"/>
    <col min="9205" max="9218" width="3.26953125" style="2" customWidth="1"/>
    <col min="9219" max="9219" width="3.7265625" style="2" customWidth="1"/>
    <col min="9220" max="9235" width="3.26953125" style="2" customWidth="1"/>
    <col min="9236" max="9237" width="0.7265625" style="2" customWidth="1"/>
    <col min="9238" max="9274" width="3.26953125" style="2" customWidth="1"/>
    <col min="9275" max="9457" width="9.26953125" style="2"/>
    <col min="9458" max="9458" width="2.7265625" style="2" customWidth="1"/>
    <col min="9459" max="9459" width="0.7265625" style="2" customWidth="1"/>
    <col min="9460" max="9460" width="3.7265625" style="2" customWidth="1"/>
    <col min="9461" max="9474" width="3.26953125" style="2" customWidth="1"/>
    <col min="9475" max="9475" width="3.7265625" style="2" customWidth="1"/>
    <col min="9476" max="9491" width="3.26953125" style="2" customWidth="1"/>
    <col min="9492" max="9493" width="0.7265625" style="2" customWidth="1"/>
    <col min="9494" max="9530" width="3.26953125" style="2" customWidth="1"/>
    <col min="9531" max="9713" width="9.26953125" style="2"/>
    <col min="9714" max="9714" width="2.7265625" style="2" customWidth="1"/>
    <col min="9715" max="9715" width="0.7265625" style="2" customWidth="1"/>
    <col min="9716" max="9716" width="3.7265625" style="2" customWidth="1"/>
    <col min="9717" max="9730" width="3.26953125" style="2" customWidth="1"/>
    <col min="9731" max="9731" width="3.7265625" style="2" customWidth="1"/>
    <col min="9732" max="9747" width="3.26953125" style="2" customWidth="1"/>
    <col min="9748" max="9749" width="0.7265625" style="2" customWidth="1"/>
    <col min="9750" max="9786" width="3.26953125" style="2" customWidth="1"/>
    <col min="9787" max="9969" width="9.26953125" style="2"/>
    <col min="9970" max="9970" width="2.7265625" style="2" customWidth="1"/>
    <col min="9971" max="9971" width="0.7265625" style="2" customWidth="1"/>
    <col min="9972" max="9972" width="3.7265625" style="2" customWidth="1"/>
    <col min="9973" max="9986" width="3.26953125" style="2" customWidth="1"/>
    <col min="9987" max="9987" width="3.7265625" style="2" customWidth="1"/>
    <col min="9988" max="10003" width="3.26953125" style="2" customWidth="1"/>
    <col min="10004" max="10005" width="0.7265625" style="2" customWidth="1"/>
    <col min="10006" max="10042" width="3.26953125" style="2" customWidth="1"/>
    <col min="10043" max="10225" width="9.26953125" style="2"/>
    <col min="10226" max="10226" width="2.7265625" style="2" customWidth="1"/>
    <col min="10227" max="10227" width="0.7265625" style="2" customWidth="1"/>
    <col min="10228" max="10228" width="3.7265625" style="2" customWidth="1"/>
    <col min="10229" max="10242" width="3.26953125" style="2" customWidth="1"/>
    <col min="10243" max="10243" width="3.7265625" style="2" customWidth="1"/>
    <col min="10244" max="10259" width="3.26953125" style="2" customWidth="1"/>
    <col min="10260" max="10261" width="0.7265625" style="2" customWidth="1"/>
    <col min="10262" max="10298" width="3.26953125" style="2" customWidth="1"/>
    <col min="10299" max="10481" width="9.26953125" style="2"/>
    <col min="10482" max="10482" width="2.7265625" style="2" customWidth="1"/>
    <col min="10483" max="10483" width="0.7265625" style="2" customWidth="1"/>
    <col min="10484" max="10484" width="3.7265625" style="2" customWidth="1"/>
    <col min="10485" max="10498" width="3.26953125" style="2" customWidth="1"/>
    <col min="10499" max="10499" width="3.7265625" style="2" customWidth="1"/>
    <col min="10500" max="10515" width="3.26953125" style="2" customWidth="1"/>
    <col min="10516" max="10517" width="0.7265625" style="2" customWidth="1"/>
    <col min="10518" max="10554" width="3.26953125" style="2" customWidth="1"/>
    <col min="10555" max="10737" width="9.26953125" style="2"/>
    <col min="10738" max="10738" width="2.7265625" style="2" customWidth="1"/>
    <col min="10739" max="10739" width="0.7265625" style="2" customWidth="1"/>
    <col min="10740" max="10740" width="3.7265625" style="2" customWidth="1"/>
    <col min="10741" max="10754" width="3.26953125" style="2" customWidth="1"/>
    <col min="10755" max="10755" width="3.7265625" style="2" customWidth="1"/>
    <col min="10756" max="10771" width="3.26953125" style="2" customWidth="1"/>
    <col min="10772" max="10773" width="0.7265625" style="2" customWidth="1"/>
    <col min="10774" max="10810" width="3.26953125" style="2" customWidth="1"/>
    <col min="10811" max="10993" width="9.26953125" style="2"/>
    <col min="10994" max="10994" width="2.7265625" style="2" customWidth="1"/>
    <col min="10995" max="10995" width="0.7265625" style="2" customWidth="1"/>
    <col min="10996" max="10996" width="3.7265625" style="2" customWidth="1"/>
    <col min="10997" max="11010" width="3.26953125" style="2" customWidth="1"/>
    <col min="11011" max="11011" width="3.7265625" style="2" customWidth="1"/>
    <col min="11012" max="11027" width="3.26953125" style="2" customWidth="1"/>
    <col min="11028" max="11029" width="0.7265625" style="2" customWidth="1"/>
    <col min="11030" max="11066" width="3.26953125" style="2" customWidth="1"/>
    <col min="11067" max="11249" width="9.26953125" style="2"/>
    <col min="11250" max="11250" width="2.7265625" style="2" customWidth="1"/>
    <col min="11251" max="11251" width="0.7265625" style="2" customWidth="1"/>
    <col min="11252" max="11252" width="3.7265625" style="2" customWidth="1"/>
    <col min="11253" max="11266" width="3.26953125" style="2" customWidth="1"/>
    <col min="11267" max="11267" width="3.7265625" style="2" customWidth="1"/>
    <col min="11268" max="11283" width="3.26953125" style="2" customWidth="1"/>
    <col min="11284" max="11285" width="0.7265625" style="2" customWidth="1"/>
    <col min="11286" max="11322" width="3.26953125" style="2" customWidth="1"/>
    <col min="11323" max="11505" width="9.26953125" style="2"/>
    <col min="11506" max="11506" width="2.7265625" style="2" customWidth="1"/>
    <col min="11507" max="11507" width="0.7265625" style="2" customWidth="1"/>
    <col min="11508" max="11508" width="3.7265625" style="2" customWidth="1"/>
    <col min="11509" max="11522" width="3.26953125" style="2" customWidth="1"/>
    <col min="11523" max="11523" width="3.7265625" style="2" customWidth="1"/>
    <col min="11524" max="11539" width="3.26953125" style="2" customWidth="1"/>
    <col min="11540" max="11541" width="0.7265625" style="2" customWidth="1"/>
    <col min="11542" max="11578" width="3.26953125" style="2" customWidth="1"/>
    <col min="11579" max="11761" width="9.26953125" style="2"/>
    <col min="11762" max="11762" width="2.7265625" style="2" customWidth="1"/>
    <col min="11763" max="11763" width="0.7265625" style="2" customWidth="1"/>
    <col min="11764" max="11764" width="3.7265625" style="2" customWidth="1"/>
    <col min="11765" max="11778" width="3.26953125" style="2" customWidth="1"/>
    <col min="11779" max="11779" width="3.7265625" style="2" customWidth="1"/>
    <col min="11780" max="11795" width="3.26953125" style="2" customWidth="1"/>
    <col min="11796" max="11797" width="0.7265625" style="2" customWidth="1"/>
    <col min="11798" max="11834" width="3.26953125" style="2" customWidth="1"/>
    <col min="11835" max="12017" width="9.26953125" style="2"/>
    <col min="12018" max="12018" width="2.7265625" style="2" customWidth="1"/>
    <col min="12019" max="12019" width="0.7265625" style="2" customWidth="1"/>
    <col min="12020" max="12020" width="3.7265625" style="2" customWidth="1"/>
    <col min="12021" max="12034" width="3.26953125" style="2" customWidth="1"/>
    <col min="12035" max="12035" width="3.7265625" style="2" customWidth="1"/>
    <col min="12036" max="12051" width="3.26953125" style="2" customWidth="1"/>
    <col min="12052" max="12053" width="0.7265625" style="2" customWidth="1"/>
    <col min="12054" max="12090" width="3.26953125" style="2" customWidth="1"/>
    <col min="12091" max="12273" width="9.26953125" style="2"/>
    <col min="12274" max="12274" width="2.7265625" style="2" customWidth="1"/>
    <col min="12275" max="12275" width="0.7265625" style="2" customWidth="1"/>
    <col min="12276" max="12276" width="3.7265625" style="2" customWidth="1"/>
    <col min="12277" max="12290" width="3.26953125" style="2" customWidth="1"/>
    <col min="12291" max="12291" width="3.7265625" style="2" customWidth="1"/>
    <col min="12292" max="12307" width="3.26953125" style="2" customWidth="1"/>
    <col min="12308" max="12309" width="0.7265625" style="2" customWidth="1"/>
    <col min="12310" max="12346" width="3.26953125" style="2" customWidth="1"/>
    <col min="12347" max="12529" width="9.26953125" style="2"/>
    <col min="12530" max="12530" width="2.7265625" style="2" customWidth="1"/>
    <col min="12531" max="12531" width="0.7265625" style="2" customWidth="1"/>
    <col min="12532" max="12532" width="3.7265625" style="2" customWidth="1"/>
    <col min="12533" max="12546" width="3.26953125" style="2" customWidth="1"/>
    <col min="12547" max="12547" width="3.7265625" style="2" customWidth="1"/>
    <col min="12548" max="12563" width="3.26953125" style="2" customWidth="1"/>
    <col min="12564" max="12565" width="0.7265625" style="2" customWidth="1"/>
    <col min="12566" max="12602" width="3.26953125" style="2" customWidth="1"/>
    <col min="12603" max="12785" width="9.26953125" style="2"/>
    <col min="12786" max="12786" width="2.7265625" style="2" customWidth="1"/>
    <col min="12787" max="12787" width="0.7265625" style="2" customWidth="1"/>
    <col min="12788" max="12788" width="3.7265625" style="2" customWidth="1"/>
    <col min="12789" max="12802" width="3.26953125" style="2" customWidth="1"/>
    <col min="12803" max="12803" width="3.7265625" style="2" customWidth="1"/>
    <col min="12804" max="12819" width="3.26953125" style="2" customWidth="1"/>
    <col min="12820" max="12821" width="0.7265625" style="2" customWidth="1"/>
    <col min="12822" max="12858" width="3.26953125" style="2" customWidth="1"/>
    <col min="12859" max="13041" width="9.26953125" style="2"/>
    <col min="13042" max="13042" width="2.7265625" style="2" customWidth="1"/>
    <col min="13043" max="13043" width="0.7265625" style="2" customWidth="1"/>
    <col min="13044" max="13044" width="3.7265625" style="2" customWidth="1"/>
    <col min="13045" max="13058" width="3.26953125" style="2" customWidth="1"/>
    <col min="13059" max="13059" width="3.7265625" style="2" customWidth="1"/>
    <col min="13060" max="13075" width="3.26953125" style="2" customWidth="1"/>
    <col min="13076" max="13077" width="0.7265625" style="2" customWidth="1"/>
    <col min="13078" max="13114" width="3.26953125" style="2" customWidth="1"/>
    <col min="13115" max="13297" width="9.26953125" style="2"/>
    <col min="13298" max="13298" width="2.7265625" style="2" customWidth="1"/>
    <col min="13299" max="13299" width="0.7265625" style="2" customWidth="1"/>
    <col min="13300" max="13300" width="3.7265625" style="2" customWidth="1"/>
    <col min="13301" max="13314" width="3.26953125" style="2" customWidth="1"/>
    <col min="13315" max="13315" width="3.7265625" style="2" customWidth="1"/>
    <col min="13316" max="13331" width="3.26953125" style="2" customWidth="1"/>
    <col min="13332" max="13333" width="0.7265625" style="2" customWidth="1"/>
    <col min="13334" max="13370" width="3.26953125" style="2" customWidth="1"/>
    <col min="13371" max="13553" width="9.26953125" style="2"/>
    <col min="13554" max="13554" width="2.7265625" style="2" customWidth="1"/>
    <col min="13555" max="13555" width="0.7265625" style="2" customWidth="1"/>
    <col min="13556" max="13556" width="3.7265625" style="2" customWidth="1"/>
    <col min="13557" max="13570" width="3.26953125" style="2" customWidth="1"/>
    <col min="13571" max="13571" width="3.7265625" style="2" customWidth="1"/>
    <col min="13572" max="13587" width="3.26953125" style="2" customWidth="1"/>
    <col min="13588" max="13589" width="0.7265625" style="2" customWidth="1"/>
    <col min="13590" max="13626" width="3.26953125" style="2" customWidth="1"/>
    <col min="13627" max="13809" width="9.26953125" style="2"/>
    <col min="13810" max="13810" width="2.7265625" style="2" customWidth="1"/>
    <col min="13811" max="13811" width="0.7265625" style="2" customWidth="1"/>
    <col min="13812" max="13812" width="3.7265625" style="2" customWidth="1"/>
    <col min="13813" max="13826" width="3.26953125" style="2" customWidth="1"/>
    <col min="13827" max="13827" width="3.7265625" style="2" customWidth="1"/>
    <col min="13828" max="13843" width="3.26953125" style="2" customWidth="1"/>
    <col min="13844" max="13845" width="0.7265625" style="2" customWidth="1"/>
    <col min="13846" max="13882" width="3.26953125" style="2" customWidth="1"/>
    <col min="13883" max="14065" width="9.26953125" style="2"/>
    <col min="14066" max="14066" width="2.7265625" style="2" customWidth="1"/>
    <col min="14067" max="14067" width="0.7265625" style="2" customWidth="1"/>
    <col min="14068" max="14068" width="3.7265625" style="2" customWidth="1"/>
    <col min="14069" max="14082" width="3.26953125" style="2" customWidth="1"/>
    <col min="14083" max="14083" width="3.7265625" style="2" customWidth="1"/>
    <col min="14084" max="14099" width="3.26953125" style="2" customWidth="1"/>
    <col min="14100" max="14101" width="0.7265625" style="2" customWidth="1"/>
    <col min="14102" max="14138" width="3.26953125" style="2" customWidth="1"/>
    <col min="14139" max="14321" width="9.26953125" style="2"/>
    <col min="14322" max="14322" width="2.7265625" style="2" customWidth="1"/>
    <col min="14323" max="14323" width="0.7265625" style="2" customWidth="1"/>
    <col min="14324" max="14324" width="3.7265625" style="2" customWidth="1"/>
    <col min="14325" max="14338" width="3.26953125" style="2" customWidth="1"/>
    <col min="14339" max="14339" width="3.7265625" style="2" customWidth="1"/>
    <col min="14340" max="14355" width="3.26953125" style="2" customWidth="1"/>
    <col min="14356" max="14357" width="0.7265625" style="2" customWidth="1"/>
    <col min="14358" max="14394" width="3.26953125" style="2" customWidth="1"/>
    <col min="14395" max="14577" width="9.26953125" style="2"/>
    <col min="14578" max="14578" width="2.7265625" style="2" customWidth="1"/>
    <col min="14579" max="14579" width="0.7265625" style="2" customWidth="1"/>
    <col min="14580" max="14580" width="3.7265625" style="2" customWidth="1"/>
    <col min="14581" max="14594" width="3.26953125" style="2" customWidth="1"/>
    <col min="14595" max="14595" width="3.7265625" style="2" customWidth="1"/>
    <col min="14596" max="14611" width="3.26953125" style="2" customWidth="1"/>
    <col min="14612" max="14613" width="0.7265625" style="2" customWidth="1"/>
    <col min="14614" max="14650" width="3.26953125" style="2" customWidth="1"/>
    <col min="14651" max="14833" width="9.26953125" style="2"/>
    <col min="14834" max="14834" width="2.7265625" style="2" customWidth="1"/>
    <col min="14835" max="14835" width="0.7265625" style="2" customWidth="1"/>
    <col min="14836" max="14836" width="3.7265625" style="2" customWidth="1"/>
    <col min="14837" max="14850" width="3.26953125" style="2" customWidth="1"/>
    <col min="14851" max="14851" width="3.7265625" style="2" customWidth="1"/>
    <col min="14852" max="14867" width="3.26953125" style="2" customWidth="1"/>
    <col min="14868" max="14869" width="0.7265625" style="2" customWidth="1"/>
    <col min="14870" max="14906" width="3.26953125" style="2" customWidth="1"/>
    <col min="14907" max="15089" width="9.26953125" style="2"/>
    <col min="15090" max="15090" width="2.7265625" style="2" customWidth="1"/>
    <col min="15091" max="15091" width="0.7265625" style="2" customWidth="1"/>
    <col min="15092" max="15092" width="3.7265625" style="2" customWidth="1"/>
    <col min="15093" max="15106" width="3.26953125" style="2" customWidth="1"/>
    <col min="15107" max="15107" width="3.7265625" style="2" customWidth="1"/>
    <col min="15108" max="15123" width="3.26953125" style="2" customWidth="1"/>
    <col min="15124" max="15125" width="0.7265625" style="2" customWidth="1"/>
    <col min="15126" max="15162" width="3.26953125" style="2" customWidth="1"/>
    <col min="15163" max="15345" width="9.26953125" style="2"/>
    <col min="15346" max="15346" width="2.7265625" style="2" customWidth="1"/>
    <col min="15347" max="15347" width="0.7265625" style="2" customWidth="1"/>
    <col min="15348" max="15348" width="3.7265625" style="2" customWidth="1"/>
    <col min="15349" max="15362" width="3.26953125" style="2" customWidth="1"/>
    <col min="15363" max="15363" width="3.7265625" style="2" customWidth="1"/>
    <col min="15364" max="15379" width="3.26953125" style="2" customWidth="1"/>
    <col min="15380" max="15381" width="0.7265625" style="2" customWidth="1"/>
    <col min="15382" max="15418" width="3.26953125" style="2" customWidth="1"/>
    <col min="15419" max="15601" width="9.26953125" style="2"/>
    <col min="15602" max="15602" width="2.7265625" style="2" customWidth="1"/>
    <col min="15603" max="15603" width="0.7265625" style="2" customWidth="1"/>
    <col min="15604" max="15604" width="3.7265625" style="2" customWidth="1"/>
    <col min="15605" max="15618" width="3.26953125" style="2" customWidth="1"/>
    <col min="15619" max="15619" width="3.7265625" style="2" customWidth="1"/>
    <col min="15620" max="15635" width="3.26953125" style="2" customWidth="1"/>
    <col min="15636" max="15637" width="0.7265625" style="2" customWidth="1"/>
    <col min="15638" max="15674" width="3.26953125" style="2" customWidth="1"/>
    <col min="15675" max="15857" width="9.26953125" style="2"/>
    <col min="15858" max="15858" width="2.7265625" style="2" customWidth="1"/>
    <col min="15859" max="15859" width="0.7265625" style="2" customWidth="1"/>
    <col min="15860" max="15860" width="3.7265625" style="2" customWidth="1"/>
    <col min="15861" max="15874" width="3.26953125" style="2" customWidth="1"/>
    <col min="15875" max="15875" width="3.7265625" style="2" customWidth="1"/>
    <col min="15876" max="15891" width="3.26953125" style="2" customWidth="1"/>
    <col min="15892" max="15893" width="0.7265625" style="2" customWidth="1"/>
    <col min="15894" max="15930" width="3.26953125" style="2" customWidth="1"/>
    <col min="15931" max="16113" width="9.26953125" style="2"/>
    <col min="16114" max="16114" width="2.7265625" style="2" customWidth="1"/>
    <col min="16115" max="16115" width="0.7265625" style="2" customWidth="1"/>
    <col min="16116" max="16116" width="3.7265625" style="2" customWidth="1"/>
    <col min="16117" max="16130" width="3.26953125" style="2" customWidth="1"/>
    <col min="16131" max="16131" width="3.7265625" style="2" customWidth="1"/>
    <col min="16132" max="16147" width="3.26953125" style="2" customWidth="1"/>
    <col min="16148" max="16149" width="0.7265625" style="2" customWidth="1"/>
    <col min="16150" max="16186" width="3.26953125" style="2" customWidth="1"/>
    <col min="16187" max="16384" width="9.26953125" style="2"/>
  </cols>
  <sheetData>
    <row r="1" spans="1:58" ht="15" customHeight="1" x14ac:dyDescent="0.25">
      <c r="A1" s="1"/>
      <c r="B1" s="519"/>
      <c r="C1" s="520"/>
      <c r="D1" s="520"/>
      <c r="E1" s="520"/>
      <c r="F1" s="520"/>
      <c r="G1" s="985" t="s">
        <v>619</v>
      </c>
      <c r="H1" s="986"/>
      <c r="I1" s="986"/>
      <c r="J1" s="986"/>
      <c r="K1" s="986"/>
      <c r="L1" s="986"/>
      <c r="M1" s="986"/>
      <c r="N1" s="986"/>
      <c r="O1" s="986"/>
      <c r="P1" s="986"/>
      <c r="Q1" s="986"/>
      <c r="R1" s="986"/>
      <c r="S1" s="986"/>
      <c r="T1" s="986"/>
      <c r="U1" s="986"/>
      <c r="V1" s="986"/>
      <c r="W1" s="986"/>
      <c r="X1" s="986"/>
      <c r="Y1" s="986"/>
      <c r="Z1" s="986"/>
      <c r="AA1" s="986"/>
      <c r="AB1" s="986"/>
      <c r="AC1" s="986"/>
      <c r="AD1" s="986"/>
      <c r="AE1" s="986"/>
      <c r="AF1" s="986"/>
      <c r="AG1" s="986"/>
      <c r="AH1" s="986"/>
      <c r="AI1" s="987"/>
      <c r="AJ1" s="1"/>
      <c r="AK1" s="1"/>
      <c r="AL1" s="1"/>
      <c r="AM1" s="1"/>
      <c r="AN1" s="1"/>
      <c r="AO1" s="1"/>
      <c r="AP1" s="1"/>
      <c r="AQ1" s="1"/>
      <c r="AR1" s="1"/>
      <c r="AS1" s="1"/>
      <c r="AT1" s="1"/>
      <c r="AU1" s="1"/>
      <c r="AV1" s="1"/>
      <c r="AW1" s="1"/>
      <c r="AX1" s="1"/>
      <c r="AY1" s="1"/>
      <c r="AZ1" s="1"/>
      <c r="BA1" s="1"/>
      <c r="BB1" s="1"/>
      <c r="BC1" s="1"/>
      <c r="BD1" s="1"/>
      <c r="BE1" s="1"/>
      <c r="BF1" s="1"/>
    </row>
    <row r="2" spans="1:58" ht="15" customHeight="1" thickBot="1" x14ac:dyDescent="0.3">
      <c r="A2" s="35"/>
      <c r="B2" s="521"/>
      <c r="C2" s="522"/>
      <c r="D2" s="522"/>
      <c r="E2" s="522"/>
      <c r="F2" s="522"/>
      <c r="G2" s="988"/>
      <c r="H2" s="989"/>
      <c r="I2" s="989"/>
      <c r="J2" s="989"/>
      <c r="K2" s="989"/>
      <c r="L2" s="989"/>
      <c r="M2" s="989"/>
      <c r="N2" s="989"/>
      <c r="O2" s="989"/>
      <c r="P2" s="989"/>
      <c r="Q2" s="989"/>
      <c r="R2" s="989"/>
      <c r="S2" s="989"/>
      <c r="T2" s="989"/>
      <c r="U2" s="989"/>
      <c r="V2" s="989"/>
      <c r="W2" s="989"/>
      <c r="X2" s="989"/>
      <c r="Y2" s="989"/>
      <c r="Z2" s="989"/>
      <c r="AA2" s="989"/>
      <c r="AB2" s="989"/>
      <c r="AC2" s="989"/>
      <c r="AD2" s="989"/>
      <c r="AE2" s="989"/>
      <c r="AF2" s="989"/>
      <c r="AG2" s="989"/>
      <c r="AH2" s="989"/>
      <c r="AI2" s="990"/>
      <c r="AJ2" s="1"/>
      <c r="AK2" s="1"/>
      <c r="AL2" s="1"/>
      <c r="AM2" s="1"/>
      <c r="AN2" s="1"/>
      <c r="AO2" s="1"/>
      <c r="AP2" s="1"/>
      <c r="AQ2" s="1"/>
      <c r="AR2" s="1"/>
      <c r="AS2" s="1"/>
      <c r="AT2" s="1"/>
      <c r="AU2" s="1"/>
      <c r="AV2" s="1"/>
      <c r="AW2" s="1"/>
      <c r="AX2" s="1"/>
      <c r="AY2" s="1"/>
      <c r="AZ2" s="1"/>
      <c r="BA2" s="1"/>
      <c r="BB2" s="1"/>
      <c r="BC2" s="1"/>
      <c r="BD2" s="1"/>
      <c r="BE2" s="1"/>
      <c r="BF2" s="1"/>
    </row>
    <row r="3" spans="1:58" ht="13.15" customHeight="1" x14ac:dyDescent="0.25">
      <c r="A3" s="1"/>
      <c r="B3" s="529" t="s">
        <v>24</v>
      </c>
      <c r="C3" s="530"/>
      <c r="D3" s="530"/>
      <c r="E3" s="530"/>
      <c r="F3" s="530"/>
      <c r="G3" s="531"/>
      <c r="H3" s="535" t="str">
        <f>IF('ZEBP Checklist (p1)'!H3="","",'ZEBP Checklist (p1)'!H3)</f>
        <v/>
      </c>
      <c r="I3" s="536"/>
      <c r="J3" s="536"/>
      <c r="K3" s="536"/>
      <c r="L3" s="536"/>
      <c r="M3" s="536"/>
      <c r="N3" s="536"/>
      <c r="O3" s="536"/>
      <c r="P3" s="536"/>
      <c r="Q3" s="536"/>
      <c r="R3" s="536"/>
      <c r="S3" s="536"/>
      <c r="T3" s="536"/>
      <c r="U3" s="536"/>
      <c r="V3" s="536"/>
      <c r="W3" s="536"/>
      <c r="X3" s="536"/>
      <c r="Y3" s="537"/>
      <c r="Z3" s="541" t="s">
        <v>25</v>
      </c>
      <c r="AA3" s="542"/>
      <c r="AB3" s="542"/>
      <c r="AC3" s="542"/>
      <c r="AD3" s="543"/>
      <c r="AE3" s="547" t="str">
        <f>IF('ZEBP Checklist (p1)'!AE3="","",'ZEBP Checklist (p1)'!AE3)</f>
        <v/>
      </c>
      <c r="AF3" s="548"/>
      <c r="AG3" s="548"/>
      <c r="AH3" s="548"/>
      <c r="AI3" s="549"/>
      <c r="AJ3" s="1"/>
      <c r="AK3" s="14"/>
      <c r="AL3" s="1"/>
      <c r="AM3" s="1"/>
      <c r="AN3" s="1"/>
      <c r="AO3" s="1"/>
    </row>
    <row r="4" spans="1:58" ht="13.4" customHeight="1" thickBot="1" x14ac:dyDescent="0.3">
      <c r="A4" s="1"/>
      <c r="B4" s="532"/>
      <c r="C4" s="533"/>
      <c r="D4" s="533"/>
      <c r="E4" s="533"/>
      <c r="F4" s="533"/>
      <c r="G4" s="534"/>
      <c r="H4" s="538"/>
      <c r="I4" s="539"/>
      <c r="J4" s="539"/>
      <c r="K4" s="539"/>
      <c r="L4" s="539"/>
      <c r="M4" s="539"/>
      <c r="N4" s="539"/>
      <c r="O4" s="539"/>
      <c r="P4" s="539"/>
      <c r="Q4" s="539"/>
      <c r="R4" s="539"/>
      <c r="S4" s="539"/>
      <c r="T4" s="539"/>
      <c r="U4" s="539"/>
      <c r="V4" s="539"/>
      <c r="W4" s="539"/>
      <c r="X4" s="539"/>
      <c r="Y4" s="540"/>
      <c r="Z4" s="544"/>
      <c r="AA4" s="545"/>
      <c r="AB4" s="545"/>
      <c r="AC4" s="545"/>
      <c r="AD4" s="546"/>
      <c r="AE4" s="550"/>
      <c r="AF4" s="551"/>
      <c r="AG4" s="551"/>
      <c r="AH4" s="551"/>
      <c r="AI4" s="552"/>
      <c r="AJ4" s="1"/>
      <c r="AK4" s="14"/>
      <c r="AL4" s="1"/>
      <c r="AM4" s="1"/>
      <c r="AN4" s="1"/>
      <c r="AO4" s="1"/>
      <c r="AP4" s="1"/>
      <c r="AQ4" s="1"/>
      <c r="AR4" s="1"/>
      <c r="AS4" s="1"/>
      <c r="AT4" s="1"/>
      <c r="AU4" s="1"/>
      <c r="AV4" s="1"/>
      <c r="AW4" s="1"/>
      <c r="AX4" s="1"/>
      <c r="AY4" s="1"/>
      <c r="AZ4" s="1"/>
      <c r="BA4" s="1"/>
      <c r="BB4" s="1"/>
      <c r="BC4" s="1"/>
      <c r="BD4" s="1"/>
      <c r="BE4" s="1"/>
      <c r="BF4" s="1"/>
    </row>
    <row r="5" spans="1:58" ht="5.15" customHeight="1" thickBot="1" x14ac:dyDescent="0.3">
      <c r="A5" s="1"/>
      <c r="B5" s="40"/>
      <c r="C5" s="300"/>
      <c r="D5" s="300"/>
      <c r="E5" s="300"/>
      <c r="F5" s="300"/>
      <c r="G5" s="300"/>
      <c r="H5" s="300"/>
      <c r="I5" s="300"/>
      <c r="J5" s="300"/>
      <c r="K5" s="300"/>
      <c r="L5" s="300"/>
      <c r="M5" s="300"/>
      <c r="N5" s="300"/>
      <c r="O5" s="300"/>
      <c r="P5" s="300"/>
      <c r="Q5" s="300"/>
      <c r="R5" s="300"/>
      <c r="S5" s="300"/>
      <c r="T5" s="300"/>
      <c r="U5" s="300"/>
      <c r="V5" s="300"/>
      <c r="W5" s="300"/>
      <c r="X5" s="300"/>
      <c r="Y5" s="300"/>
      <c r="Z5" s="300"/>
      <c r="AA5" s="300"/>
      <c r="AB5" s="300"/>
      <c r="AC5" s="300"/>
      <c r="AD5" s="300"/>
      <c r="AE5" s="300"/>
      <c r="AF5" s="300"/>
      <c r="AG5" s="300"/>
      <c r="AH5" s="300"/>
      <c r="AI5" s="41"/>
      <c r="AJ5" s="1"/>
      <c r="AK5" s="1"/>
      <c r="AL5" s="1"/>
      <c r="AM5" s="1"/>
      <c r="AN5" s="1"/>
      <c r="AO5" s="1"/>
      <c r="AP5" s="1"/>
      <c r="AQ5" s="1"/>
      <c r="AR5" s="1"/>
      <c r="AS5" s="1"/>
      <c r="AT5" s="1"/>
      <c r="AU5" s="1"/>
      <c r="AV5" s="1"/>
      <c r="AW5" s="1"/>
      <c r="AX5" s="1"/>
      <c r="AY5" s="1"/>
      <c r="AZ5" s="1"/>
      <c r="BA5" s="1"/>
      <c r="BB5" s="1"/>
      <c r="BC5" s="1"/>
      <c r="BD5" s="1"/>
      <c r="BE5" s="1"/>
      <c r="BF5" s="1"/>
    </row>
    <row r="6" spans="1:58" ht="16.149999999999999" customHeight="1" x14ac:dyDescent="0.25">
      <c r="A6" s="1"/>
      <c r="B6" s="1055" t="s">
        <v>382</v>
      </c>
      <c r="C6" s="1056"/>
      <c r="D6" s="1056"/>
      <c r="E6" s="1056"/>
      <c r="F6" s="1056"/>
      <c r="G6" s="999"/>
      <c r="H6" s="999"/>
      <c r="I6" s="999"/>
      <c r="J6" s="999"/>
      <c r="K6" s="999"/>
      <c r="L6" s="999"/>
      <c r="M6" s="999"/>
      <c r="N6" s="999"/>
      <c r="O6" s="999"/>
      <c r="P6" s="999"/>
      <c r="Q6" s="1056" t="s">
        <v>383</v>
      </c>
      <c r="R6" s="1056"/>
      <c r="S6" s="1000"/>
      <c r="T6" s="1000"/>
      <c r="U6" s="1000"/>
      <c r="V6" s="1000"/>
      <c r="W6" s="1000"/>
      <c r="X6" s="1000"/>
      <c r="Y6" s="1000"/>
      <c r="Z6" s="1056" t="s">
        <v>384</v>
      </c>
      <c r="AA6" s="1056"/>
      <c r="AB6" s="1056"/>
      <c r="AC6" s="1056"/>
      <c r="AD6" s="1001"/>
      <c r="AE6" s="1001"/>
      <c r="AF6" s="1001"/>
      <c r="AG6" s="1001"/>
      <c r="AH6" s="1001"/>
      <c r="AI6" s="1002"/>
      <c r="AJ6" s="1"/>
      <c r="AK6" s="1"/>
      <c r="AL6" s="1"/>
      <c r="AM6" s="1"/>
      <c r="AN6" s="1"/>
      <c r="AO6" s="1"/>
      <c r="AP6" s="1"/>
      <c r="AQ6" s="1"/>
      <c r="AR6" s="1"/>
      <c r="AS6" s="1"/>
      <c r="AT6" s="1"/>
      <c r="AU6" s="1"/>
      <c r="AV6" s="1"/>
      <c r="AW6" s="1"/>
      <c r="AX6" s="1"/>
      <c r="AY6" s="1"/>
      <c r="AZ6" s="1"/>
      <c r="BA6" s="1"/>
      <c r="BB6" s="1"/>
      <c r="BC6" s="1"/>
      <c r="BD6" s="1"/>
      <c r="BE6" s="1"/>
      <c r="BF6" s="1"/>
    </row>
    <row r="7" spans="1:58" ht="16.149999999999999" customHeight="1" thickBot="1" x14ac:dyDescent="0.3">
      <c r="A7" s="1"/>
      <c r="B7" s="1053" t="s">
        <v>385</v>
      </c>
      <c r="C7" s="1054"/>
      <c r="D7" s="1054"/>
      <c r="E7" s="1054"/>
      <c r="F7" s="1054"/>
      <c r="G7" s="993"/>
      <c r="H7" s="993"/>
      <c r="I7" s="993"/>
      <c r="J7" s="993"/>
      <c r="K7" s="993"/>
      <c r="L7" s="993"/>
      <c r="M7" s="993"/>
      <c r="N7" s="993"/>
      <c r="O7" s="993"/>
      <c r="P7" s="993"/>
      <c r="Q7" s="1054" t="s">
        <v>383</v>
      </c>
      <c r="R7" s="1054"/>
      <c r="S7" s="994"/>
      <c r="T7" s="994"/>
      <c r="U7" s="994"/>
      <c r="V7" s="994"/>
      <c r="W7" s="994"/>
      <c r="X7" s="994"/>
      <c r="Y7" s="994"/>
      <c r="Z7" s="1054" t="s">
        <v>384</v>
      </c>
      <c r="AA7" s="1054"/>
      <c r="AB7" s="1054"/>
      <c r="AC7" s="1054"/>
      <c r="AD7" s="995"/>
      <c r="AE7" s="995"/>
      <c r="AF7" s="995"/>
      <c r="AG7" s="995"/>
      <c r="AH7" s="995"/>
      <c r="AI7" s="996"/>
      <c r="AJ7" s="1"/>
      <c r="AK7" s="1"/>
      <c r="AL7" s="1"/>
      <c r="AM7" s="1"/>
      <c r="AN7" s="1"/>
      <c r="AO7" s="1"/>
      <c r="AP7" s="1"/>
      <c r="AQ7" s="1"/>
      <c r="AR7" s="1"/>
      <c r="AS7" s="1"/>
      <c r="AT7" s="1"/>
      <c r="AU7" s="1"/>
      <c r="AV7" s="1"/>
      <c r="AW7" s="1"/>
      <c r="AX7" s="1"/>
      <c r="AY7" s="1"/>
      <c r="AZ7" s="1"/>
      <c r="BA7" s="1"/>
      <c r="BB7" s="1"/>
      <c r="BC7" s="1"/>
      <c r="BD7" s="1"/>
      <c r="BE7" s="1"/>
      <c r="BF7" s="1"/>
    </row>
    <row r="8" spans="1:58" ht="5.15" customHeight="1" thickBot="1" x14ac:dyDescent="0.3">
      <c r="A8" s="1"/>
      <c r="B8" s="40"/>
      <c r="C8" s="300"/>
      <c r="D8" s="300"/>
      <c r="E8" s="300"/>
      <c r="F8" s="300"/>
      <c r="G8" s="300"/>
      <c r="H8" s="300"/>
      <c r="I8" s="300"/>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0"/>
      <c r="AI8" s="41"/>
      <c r="AJ8" s="1"/>
      <c r="AK8" s="1"/>
      <c r="AL8" s="1"/>
      <c r="AM8" s="1"/>
      <c r="AN8" s="1"/>
      <c r="AO8" s="1"/>
      <c r="AP8" s="1"/>
      <c r="AQ8" s="1"/>
      <c r="AR8" s="1"/>
      <c r="AS8" s="1"/>
      <c r="AT8" s="1"/>
      <c r="AU8" s="1"/>
      <c r="AV8" s="1"/>
      <c r="AW8" s="1"/>
      <c r="AX8" s="1"/>
      <c r="AY8" s="1"/>
      <c r="AZ8" s="1"/>
      <c r="BA8" s="1"/>
      <c r="BB8" s="1"/>
      <c r="BC8" s="1"/>
      <c r="BD8" s="1"/>
      <c r="BE8" s="1"/>
      <c r="BF8" s="1"/>
    </row>
    <row r="9" spans="1:58" ht="35.15" customHeight="1" x14ac:dyDescent="0.25">
      <c r="A9" s="1"/>
      <c r="B9" s="780" t="s">
        <v>469</v>
      </c>
      <c r="C9" s="781"/>
      <c r="D9" s="781"/>
      <c r="E9" s="781"/>
      <c r="F9" s="781"/>
      <c r="G9" s="781"/>
      <c r="H9" s="781"/>
      <c r="I9" s="781"/>
      <c r="J9" s="781"/>
      <c r="K9" s="781"/>
      <c r="L9" s="781"/>
      <c r="M9" s="781"/>
      <c r="N9" s="781"/>
      <c r="O9" s="781"/>
      <c r="P9" s="781"/>
      <c r="Q9" s="781"/>
      <c r="R9" s="781"/>
      <c r="S9" s="781"/>
      <c r="T9" s="781"/>
      <c r="U9" s="781"/>
      <c r="V9" s="781"/>
      <c r="W9" s="781"/>
      <c r="X9" s="781"/>
      <c r="Y9" s="781"/>
      <c r="Z9" s="781"/>
      <c r="AA9" s="781"/>
      <c r="AB9" s="781"/>
      <c r="AC9" s="781"/>
      <c r="AD9" s="781"/>
      <c r="AE9" s="781"/>
      <c r="AF9" s="781"/>
      <c r="AG9" s="781"/>
      <c r="AH9" s="781"/>
      <c r="AI9" s="1057"/>
      <c r="AJ9" s="1"/>
      <c r="AK9" s="1"/>
      <c r="AL9" s="1"/>
      <c r="AM9" s="1"/>
      <c r="AN9" s="1"/>
      <c r="AO9" s="1"/>
      <c r="AP9" s="1"/>
      <c r="AQ9" s="1"/>
      <c r="AR9" s="1"/>
      <c r="AS9" s="1"/>
      <c r="AT9" s="1"/>
      <c r="AU9" s="1"/>
      <c r="AV9" s="1"/>
      <c r="AW9" s="1"/>
      <c r="AX9" s="1"/>
      <c r="AY9" s="1"/>
      <c r="AZ9" s="1"/>
      <c r="BA9" s="1"/>
      <c r="BB9" s="1"/>
      <c r="BC9" s="1"/>
      <c r="BD9" s="1"/>
      <c r="BE9" s="1"/>
      <c r="BF9" s="1"/>
    </row>
    <row r="10" spans="1:58" ht="25.15" customHeight="1" x14ac:dyDescent="0.25">
      <c r="A10" s="1"/>
      <c r="B10" s="1058" t="s">
        <v>472</v>
      </c>
      <c r="C10" s="1059"/>
      <c r="D10" s="1059"/>
      <c r="E10" s="788" t="s">
        <v>466</v>
      </c>
      <c r="F10" s="790"/>
      <c r="G10" s="790"/>
      <c r="H10" s="790"/>
      <c r="I10" s="790"/>
      <c r="J10" s="790"/>
      <c r="K10" s="790"/>
      <c r="L10" s="790"/>
      <c r="M10" s="790"/>
      <c r="N10" s="790"/>
      <c r="O10" s="790"/>
      <c r="P10" s="790"/>
      <c r="Q10" s="790"/>
      <c r="R10" s="785"/>
      <c r="S10" s="788" t="s">
        <v>575</v>
      </c>
      <c r="T10" s="790"/>
      <c r="U10" s="790"/>
      <c r="V10" s="790"/>
      <c r="W10" s="785"/>
      <c r="X10" s="1048" t="s">
        <v>407</v>
      </c>
      <c r="Y10" s="1048"/>
      <c r="Z10" s="1048"/>
      <c r="AA10" s="1048"/>
      <c r="AB10" s="1048"/>
      <c r="AC10" s="1048"/>
      <c r="AD10" s="1048"/>
      <c r="AE10" s="1048"/>
      <c r="AF10" s="1048"/>
      <c r="AG10" s="1048"/>
      <c r="AH10" s="1048"/>
      <c r="AI10" s="1049"/>
      <c r="AJ10" s="1"/>
    </row>
    <row r="11" spans="1:58" ht="25.15" customHeight="1" x14ac:dyDescent="0.25">
      <c r="A11" s="1"/>
      <c r="B11" s="1060"/>
      <c r="C11" s="1048"/>
      <c r="D11" s="1048"/>
      <c r="E11" s="789"/>
      <c r="F11" s="791"/>
      <c r="G11" s="791"/>
      <c r="H11" s="791"/>
      <c r="I11" s="791"/>
      <c r="J11" s="791"/>
      <c r="K11" s="791"/>
      <c r="L11" s="791"/>
      <c r="M11" s="791"/>
      <c r="N11" s="791"/>
      <c r="O11" s="791"/>
      <c r="P11" s="791"/>
      <c r="Q11" s="791"/>
      <c r="R11" s="787"/>
      <c r="S11" s="789"/>
      <c r="T11" s="791"/>
      <c r="U11" s="791"/>
      <c r="V11" s="791"/>
      <c r="W11" s="787"/>
      <c r="X11" s="1050" t="s">
        <v>545</v>
      </c>
      <c r="Y11" s="1051"/>
      <c r="Z11" s="1051"/>
      <c r="AA11" s="1051"/>
      <c r="AB11" s="1051"/>
      <c r="AC11" s="1050" t="s">
        <v>546</v>
      </c>
      <c r="AD11" s="1051"/>
      <c r="AE11" s="1051"/>
      <c r="AF11" s="1051"/>
      <c r="AG11" s="1051"/>
      <c r="AH11" s="1051"/>
      <c r="AI11" s="1052"/>
      <c r="AJ11" s="1"/>
    </row>
    <row r="12" spans="1:58" ht="25.15" customHeight="1" x14ac:dyDescent="0.25">
      <c r="A12" s="1"/>
      <c r="B12" s="1061"/>
      <c r="C12" s="1062"/>
      <c r="D12" s="1062"/>
      <c r="E12" s="924"/>
      <c r="F12" s="925"/>
      <c r="G12" s="925"/>
      <c r="H12" s="925"/>
      <c r="I12" s="925"/>
      <c r="J12" s="925"/>
      <c r="K12" s="925"/>
      <c r="L12" s="925"/>
      <c r="M12" s="925"/>
      <c r="N12" s="925"/>
      <c r="O12" s="925"/>
      <c r="P12" s="925"/>
      <c r="Q12" s="925"/>
      <c r="R12" s="956"/>
      <c r="S12" s="1043"/>
      <c r="T12" s="1043"/>
      <c r="U12" s="1043"/>
      <c r="V12" s="1043"/>
      <c r="W12" s="1044"/>
      <c r="X12" s="1047"/>
      <c r="Y12" s="1047"/>
      <c r="Z12" s="1047"/>
      <c r="AA12" s="1047"/>
      <c r="AB12" s="1047"/>
      <c r="AC12" s="1045"/>
      <c r="AD12" s="1045"/>
      <c r="AE12" s="1045"/>
      <c r="AF12" s="1045"/>
      <c r="AG12" s="1045"/>
      <c r="AH12" s="1045"/>
      <c r="AI12" s="1046"/>
      <c r="AJ12" s="1"/>
      <c r="AK12" s="1"/>
      <c r="AL12" s="1"/>
      <c r="AM12" s="1"/>
      <c r="AN12" s="1"/>
      <c r="AO12" s="1"/>
      <c r="AP12" s="1"/>
      <c r="AQ12" s="1"/>
      <c r="AR12" s="1"/>
      <c r="AS12" s="1"/>
      <c r="AT12" s="1"/>
      <c r="AU12" s="1"/>
      <c r="AV12" s="1"/>
      <c r="AW12" s="1"/>
      <c r="AX12" s="1"/>
      <c r="AY12" s="1"/>
      <c r="AZ12" s="1"/>
      <c r="BA12" s="1"/>
      <c r="BB12" s="1"/>
      <c r="BC12" s="1"/>
      <c r="BD12" s="1"/>
      <c r="BE12" s="1"/>
      <c r="BF12" s="1"/>
    </row>
    <row r="13" spans="1:58" ht="25.15" customHeight="1" x14ac:dyDescent="0.25">
      <c r="A13" s="1"/>
      <c r="B13" s="1061"/>
      <c r="C13" s="1062"/>
      <c r="D13" s="1062"/>
      <c r="E13" s="924"/>
      <c r="F13" s="925"/>
      <c r="G13" s="925"/>
      <c r="H13" s="925"/>
      <c r="I13" s="925"/>
      <c r="J13" s="925"/>
      <c r="K13" s="925"/>
      <c r="L13" s="925"/>
      <c r="M13" s="925"/>
      <c r="N13" s="925"/>
      <c r="O13" s="925"/>
      <c r="P13" s="925"/>
      <c r="Q13" s="925"/>
      <c r="R13" s="956"/>
      <c r="S13" s="1043"/>
      <c r="T13" s="1043"/>
      <c r="U13" s="1043"/>
      <c r="V13" s="1043"/>
      <c r="W13" s="1044"/>
      <c r="X13" s="1047"/>
      <c r="Y13" s="1047"/>
      <c r="Z13" s="1047"/>
      <c r="AA13" s="1047"/>
      <c r="AB13" s="1047"/>
      <c r="AC13" s="1045"/>
      <c r="AD13" s="1045"/>
      <c r="AE13" s="1045"/>
      <c r="AF13" s="1045"/>
      <c r="AG13" s="1045"/>
      <c r="AH13" s="1045"/>
      <c r="AI13" s="1046"/>
      <c r="AJ13" s="1"/>
      <c r="AK13" s="1"/>
      <c r="AL13" s="1"/>
      <c r="AM13" s="1"/>
      <c r="AN13" s="1"/>
      <c r="AO13" s="1"/>
      <c r="AP13" s="1"/>
      <c r="AQ13" s="1"/>
      <c r="AR13" s="1"/>
      <c r="AS13" s="1"/>
      <c r="AT13" s="1"/>
      <c r="AU13" s="1"/>
      <c r="AV13" s="1"/>
      <c r="AW13" s="1"/>
      <c r="AX13" s="1"/>
      <c r="AY13" s="1"/>
      <c r="AZ13" s="1"/>
      <c r="BA13" s="1"/>
      <c r="BB13" s="1"/>
      <c r="BC13" s="1"/>
      <c r="BD13" s="1"/>
      <c r="BE13" s="1"/>
      <c r="BF13" s="1"/>
    </row>
    <row r="14" spans="1:58" ht="25.15" customHeight="1" x14ac:dyDescent="0.25">
      <c r="A14" s="1"/>
      <c r="B14" s="1061"/>
      <c r="C14" s="1062"/>
      <c r="D14" s="1062"/>
      <c r="E14" s="924"/>
      <c r="F14" s="925"/>
      <c r="G14" s="925"/>
      <c r="H14" s="925"/>
      <c r="I14" s="925"/>
      <c r="J14" s="925"/>
      <c r="K14" s="925"/>
      <c r="L14" s="925"/>
      <c r="M14" s="925"/>
      <c r="N14" s="925"/>
      <c r="O14" s="925"/>
      <c r="P14" s="925"/>
      <c r="Q14" s="925"/>
      <c r="R14" s="956"/>
      <c r="S14" s="1043"/>
      <c r="T14" s="1043"/>
      <c r="U14" s="1043"/>
      <c r="V14" s="1043"/>
      <c r="W14" s="1044"/>
      <c r="X14" s="1047"/>
      <c r="Y14" s="1047"/>
      <c r="Z14" s="1047"/>
      <c r="AA14" s="1047"/>
      <c r="AB14" s="1047"/>
      <c r="AC14" s="1045"/>
      <c r="AD14" s="1045"/>
      <c r="AE14" s="1045"/>
      <c r="AF14" s="1045"/>
      <c r="AG14" s="1045"/>
      <c r="AH14" s="1045"/>
      <c r="AI14" s="1046"/>
      <c r="AJ14" s="1"/>
      <c r="AK14" s="1"/>
      <c r="AL14" s="1"/>
      <c r="AM14" s="1"/>
      <c r="AN14" s="1"/>
      <c r="AO14" s="1"/>
      <c r="AP14" s="1"/>
      <c r="AQ14" s="1"/>
      <c r="AR14" s="1"/>
      <c r="AS14" s="1"/>
      <c r="AT14" s="1"/>
      <c r="AU14" s="1"/>
      <c r="AV14" s="1"/>
      <c r="AW14" s="1"/>
      <c r="AX14" s="1"/>
      <c r="AY14" s="1"/>
      <c r="AZ14" s="1"/>
      <c r="BA14" s="1"/>
      <c r="BB14" s="1"/>
      <c r="BC14" s="1"/>
      <c r="BD14" s="1"/>
      <c r="BE14" s="1"/>
      <c r="BF14" s="1"/>
    </row>
    <row r="15" spans="1:58" ht="25.15" customHeight="1" x14ac:dyDescent="0.25">
      <c r="A15" s="1"/>
      <c r="B15" s="1061"/>
      <c r="C15" s="1062"/>
      <c r="D15" s="1062"/>
      <c r="E15" s="924"/>
      <c r="F15" s="925"/>
      <c r="G15" s="925"/>
      <c r="H15" s="925"/>
      <c r="I15" s="925"/>
      <c r="J15" s="925"/>
      <c r="K15" s="925"/>
      <c r="L15" s="925"/>
      <c r="M15" s="925"/>
      <c r="N15" s="925"/>
      <c r="O15" s="925"/>
      <c r="P15" s="925"/>
      <c r="Q15" s="925"/>
      <c r="R15" s="956"/>
      <c r="S15" s="1043"/>
      <c r="T15" s="1043"/>
      <c r="U15" s="1043"/>
      <c r="V15" s="1043"/>
      <c r="W15" s="1044"/>
      <c r="X15" s="1047"/>
      <c r="Y15" s="1047"/>
      <c r="Z15" s="1047"/>
      <c r="AA15" s="1047"/>
      <c r="AB15" s="1047"/>
      <c r="AC15" s="1045"/>
      <c r="AD15" s="1045"/>
      <c r="AE15" s="1045"/>
      <c r="AF15" s="1045"/>
      <c r="AG15" s="1045"/>
      <c r="AH15" s="1045"/>
      <c r="AI15" s="1046"/>
      <c r="AJ15" s="1"/>
      <c r="AK15" s="1"/>
      <c r="AL15" s="1"/>
      <c r="AM15" s="1"/>
      <c r="AN15" s="1"/>
      <c r="AO15" s="1"/>
      <c r="AP15" s="1"/>
      <c r="AQ15" s="1"/>
      <c r="AR15" s="1"/>
      <c r="AS15" s="1"/>
      <c r="AT15" s="1"/>
      <c r="AU15" s="1"/>
      <c r="AV15" s="1"/>
      <c r="AW15" s="1"/>
      <c r="AX15" s="1"/>
      <c r="AY15" s="1"/>
      <c r="AZ15" s="1"/>
      <c r="BA15" s="1"/>
      <c r="BB15" s="1"/>
      <c r="BC15" s="1"/>
      <c r="BD15" s="1"/>
      <c r="BE15" s="1"/>
      <c r="BF15" s="1"/>
    </row>
    <row r="16" spans="1:58" ht="25.15" customHeight="1" x14ac:dyDescent="0.25">
      <c r="A16" s="1"/>
      <c r="B16" s="1061"/>
      <c r="C16" s="1062"/>
      <c r="D16" s="1062"/>
      <c r="E16" s="924"/>
      <c r="F16" s="925"/>
      <c r="G16" s="925"/>
      <c r="H16" s="925"/>
      <c r="I16" s="925"/>
      <c r="J16" s="925"/>
      <c r="K16" s="925"/>
      <c r="L16" s="925"/>
      <c r="M16" s="925"/>
      <c r="N16" s="925"/>
      <c r="O16" s="925"/>
      <c r="P16" s="925"/>
      <c r="Q16" s="925"/>
      <c r="R16" s="956"/>
      <c r="S16" s="1043"/>
      <c r="T16" s="1043"/>
      <c r="U16" s="1043"/>
      <c r="V16" s="1043"/>
      <c r="W16" s="1044"/>
      <c r="X16" s="1047"/>
      <c r="Y16" s="1047"/>
      <c r="Z16" s="1047"/>
      <c r="AA16" s="1047"/>
      <c r="AB16" s="1047"/>
      <c r="AC16" s="1045"/>
      <c r="AD16" s="1045"/>
      <c r="AE16" s="1045"/>
      <c r="AF16" s="1045"/>
      <c r="AG16" s="1045"/>
      <c r="AH16" s="1045"/>
      <c r="AI16" s="1046"/>
      <c r="AJ16" s="1"/>
      <c r="AK16" s="1"/>
      <c r="AL16" s="1"/>
      <c r="AM16" s="1"/>
      <c r="AN16" s="1"/>
      <c r="AO16" s="1"/>
      <c r="AP16" s="1"/>
      <c r="AQ16" s="1"/>
      <c r="AR16" s="1"/>
      <c r="AS16" s="1"/>
      <c r="AT16" s="1"/>
      <c r="AU16" s="1"/>
      <c r="AV16" s="1"/>
      <c r="AW16" s="1"/>
      <c r="AX16" s="1"/>
      <c r="AY16" s="1"/>
      <c r="AZ16" s="1"/>
      <c r="BA16" s="1"/>
      <c r="BB16" s="1"/>
      <c r="BC16" s="1"/>
      <c r="BD16" s="1"/>
      <c r="BE16" s="1"/>
      <c r="BF16" s="1"/>
    </row>
    <row r="17" spans="1:58" ht="25.15" customHeight="1" x14ac:dyDescent="0.25">
      <c r="A17" s="1"/>
      <c r="B17" s="1063"/>
      <c r="C17" s="1045"/>
      <c r="D17" s="1064"/>
      <c r="E17" s="924"/>
      <c r="F17" s="925"/>
      <c r="G17" s="925"/>
      <c r="H17" s="925"/>
      <c r="I17" s="925"/>
      <c r="J17" s="925"/>
      <c r="K17" s="925"/>
      <c r="L17" s="925"/>
      <c r="M17" s="925"/>
      <c r="N17" s="925"/>
      <c r="O17" s="925"/>
      <c r="P17" s="925"/>
      <c r="Q17" s="925"/>
      <c r="R17" s="956"/>
      <c r="S17" s="1043"/>
      <c r="T17" s="1043"/>
      <c r="U17" s="1043"/>
      <c r="V17" s="1043"/>
      <c r="W17" s="1044"/>
      <c r="X17" s="1047"/>
      <c r="Y17" s="1047"/>
      <c r="Z17" s="1047"/>
      <c r="AA17" s="1047"/>
      <c r="AB17" s="1047"/>
      <c r="AC17" s="1045"/>
      <c r="AD17" s="1045"/>
      <c r="AE17" s="1045"/>
      <c r="AF17" s="1045"/>
      <c r="AG17" s="1045"/>
      <c r="AH17" s="1045"/>
      <c r="AI17" s="1046"/>
      <c r="AJ17" s="1"/>
      <c r="AK17" s="1"/>
      <c r="AL17" s="1"/>
      <c r="AM17" s="1"/>
      <c r="AN17" s="1"/>
      <c r="AO17" s="1"/>
      <c r="AP17" s="1"/>
      <c r="AQ17" s="1"/>
      <c r="AR17" s="1"/>
      <c r="AS17" s="1"/>
      <c r="AT17" s="1"/>
      <c r="AU17" s="1"/>
      <c r="AV17" s="1"/>
      <c r="AW17" s="1"/>
      <c r="AX17" s="1"/>
      <c r="AY17" s="1"/>
      <c r="AZ17" s="1"/>
      <c r="BA17" s="1"/>
      <c r="BB17" s="1"/>
      <c r="BC17" s="1"/>
      <c r="BD17" s="1"/>
      <c r="BE17" s="1"/>
      <c r="BF17" s="1"/>
    </row>
    <row r="18" spans="1:58" ht="25.15" customHeight="1" x14ac:dyDescent="0.25">
      <c r="A18" s="1"/>
      <c r="B18" s="1061"/>
      <c r="C18" s="1062"/>
      <c r="D18" s="1062"/>
      <c r="E18" s="924"/>
      <c r="F18" s="925"/>
      <c r="G18" s="925"/>
      <c r="H18" s="925"/>
      <c r="I18" s="925"/>
      <c r="J18" s="925"/>
      <c r="K18" s="925"/>
      <c r="L18" s="925"/>
      <c r="M18" s="925"/>
      <c r="N18" s="925"/>
      <c r="O18" s="925"/>
      <c r="P18" s="925"/>
      <c r="Q18" s="925"/>
      <c r="R18" s="956"/>
      <c r="S18" s="1043"/>
      <c r="T18" s="1043"/>
      <c r="U18" s="1043"/>
      <c r="V18" s="1043"/>
      <c r="W18" s="1044"/>
      <c r="X18" s="1047"/>
      <c r="Y18" s="1047"/>
      <c r="Z18" s="1047"/>
      <c r="AA18" s="1047"/>
      <c r="AB18" s="1047"/>
      <c r="AC18" s="1045"/>
      <c r="AD18" s="1045"/>
      <c r="AE18" s="1045"/>
      <c r="AF18" s="1045"/>
      <c r="AG18" s="1045"/>
      <c r="AH18" s="1045"/>
      <c r="AI18" s="1046"/>
      <c r="AJ18" s="1"/>
      <c r="AK18" s="1"/>
      <c r="AL18" s="1"/>
      <c r="AM18" s="1"/>
      <c r="AN18" s="1"/>
      <c r="AO18" s="1"/>
      <c r="AP18" s="1"/>
      <c r="AQ18" s="1"/>
      <c r="AR18" s="1"/>
      <c r="AS18" s="1"/>
      <c r="AT18" s="1"/>
      <c r="AU18" s="1"/>
      <c r="AV18" s="1"/>
      <c r="AW18" s="1"/>
      <c r="AX18" s="1"/>
      <c r="AY18" s="1"/>
      <c r="AZ18" s="1"/>
      <c r="BA18" s="1"/>
      <c r="BB18" s="1"/>
      <c r="BC18" s="1"/>
      <c r="BD18" s="1"/>
      <c r="BE18" s="1"/>
      <c r="BF18" s="1"/>
    </row>
    <row r="19" spans="1:58" ht="25.15" customHeight="1" x14ac:dyDescent="0.25">
      <c r="A19" s="1"/>
      <c r="B19" s="1061"/>
      <c r="C19" s="1062"/>
      <c r="D19" s="1062"/>
      <c r="E19" s="924"/>
      <c r="F19" s="925"/>
      <c r="G19" s="925"/>
      <c r="H19" s="925"/>
      <c r="I19" s="925"/>
      <c r="J19" s="925"/>
      <c r="K19" s="925"/>
      <c r="L19" s="925"/>
      <c r="M19" s="925"/>
      <c r="N19" s="925"/>
      <c r="O19" s="925"/>
      <c r="P19" s="925"/>
      <c r="Q19" s="925"/>
      <c r="R19" s="956"/>
      <c r="S19" s="1043"/>
      <c r="T19" s="1043"/>
      <c r="U19" s="1043"/>
      <c r="V19" s="1043"/>
      <c r="W19" s="1044"/>
      <c r="X19" s="1047"/>
      <c r="Y19" s="1047"/>
      <c r="Z19" s="1047"/>
      <c r="AA19" s="1047"/>
      <c r="AB19" s="1047"/>
      <c r="AC19" s="1045"/>
      <c r="AD19" s="1045"/>
      <c r="AE19" s="1045"/>
      <c r="AF19" s="1045"/>
      <c r="AG19" s="1045"/>
      <c r="AH19" s="1045"/>
      <c r="AI19" s="1046"/>
      <c r="AJ19" s="1"/>
      <c r="AK19" s="1"/>
      <c r="AL19" s="1"/>
      <c r="AM19" s="1"/>
      <c r="AN19" s="1"/>
      <c r="AO19" s="1"/>
      <c r="AP19" s="1"/>
      <c r="AQ19" s="1"/>
      <c r="AR19" s="1"/>
      <c r="AS19" s="1"/>
      <c r="AT19" s="1"/>
      <c r="AU19" s="1"/>
      <c r="AV19" s="1"/>
      <c r="AW19" s="1"/>
      <c r="AX19" s="1"/>
      <c r="AY19" s="1"/>
      <c r="AZ19" s="1"/>
      <c r="BA19" s="1"/>
      <c r="BB19" s="1"/>
      <c r="BC19" s="1"/>
      <c r="BD19" s="1"/>
      <c r="BE19" s="1"/>
      <c r="BF19" s="1"/>
    </row>
    <row r="20" spans="1:58" ht="25.15" customHeight="1" x14ac:dyDescent="0.25">
      <c r="A20" s="1"/>
      <c r="B20" s="1061"/>
      <c r="C20" s="1062"/>
      <c r="D20" s="1062"/>
      <c r="E20" s="924"/>
      <c r="F20" s="925"/>
      <c r="G20" s="925"/>
      <c r="H20" s="925"/>
      <c r="I20" s="925"/>
      <c r="J20" s="925"/>
      <c r="K20" s="925"/>
      <c r="L20" s="925"/>
      <c r="M20" s="925"/>
      <c r="N20" s="925"/>
      <c r="O20" s="925"/>
      <c r="P20" s="925"/>
      <c r="Q20" s="925"/>
      <c r="R20" s="956"/>
      <c r="S20" s="1043"/>
      <c r="T20" s="1043"/>
      <c r="U20" s="1043"/>
      <c r="V20" s="1043"/>
      <c r="W20" s="1044"/>
      <c r="X20" s="1047"/>
      <c r="Y20" s="1047"/>
      <c r="Z20" s="1047"/>
      <c r="AA20" s="1047"/>
      <c r="AB20" s="1047"/>
      <c r="AC20" s="1045"/>
      <c r="AD20" s="1045"/>
      <c r="AE20" s="1045"/>
      <c r="AF20" s="1045"/>
      <c r="AG20" s="1045"/>
      <c r="AH20" s="1045"/>
      <c r="AI20" s="1046"/>
      <c r="AJ20" s="1"/>
      <c r="AK20" s="1"/>
      <c r="AL20" s="1"/>
      <c r="AM20" s="1"/>
      <c r="AN20" s="1"/>
      <c r="AO20" s="1"/>
      <c r="AP20" s="1"/>
      <c r="AQ20" s="1"/>
      <c r="AR20" s="1"/>
      <c r="AS20" s="1"/>
      <c r="AT20" s="1"/>
      <c r="AU20" s="1"/>
      <c r="AV20" s="1"/>
      <c r="AW20" s="1"/>
      <c r="AX20" s="1"/>
      <c r="AY20" s="1"/>
      <c r="AZ20" s="1"/>
      <c r="BA20" s="1"/>
      <c r="BB20" s="1"/>
      <c r="BC20" s="1"/>
      <c r="BD20" s="1"/>
      <c r="BE20" s="1"/>
      <c r="BF20" s="1"/>
    </row>
    <row r="21" spans="1:58" ht="25.15" customHeight="1" x14ac:dyDescent="0.25">
      <c r="A21" s="1"/>
      <c r="B21" s="1061"/>
      <c r="C21" s="1062"/>
      <c r="D21" s="1062"/>
      <c r="E21" s="924"/>
      <c r="F21" s="925"/>
      <c r="G21" s="925"/>
      <c r="H21" s="925"/>
      <c r="I21" s="925"/>
      <c r="J21" s="925"/>
      <c r="K21" s="925"/>
      <c r="L21" s="925"/>
      <c r="M21" s="925"/>
      <c r="N21" s="925"/>
      <c r="O21" s="925"/>
      <c r="P21" s="925"/>
      <c r="Q21" s="925"/>
      <c r="R21" s="956"/>
      <c r="S21" s="1043"/>
      <c r="T21" s="1043"/>
      <c r="U21" s="1043"/>
      <c r="V21" s="1043"/>
      <c r="W21" s="1044"/>
      <c r="X21" s="1047"/>
      <c r="Y21" s="1047"/>
      <c r="Z21" s="1047"/>
      <c r="AA21" s="1047"/>
      <c r="AB21" s="1047"/>
      <c r="AC21" s="1045"/>
      <c r="AD21" s="1045"/>
      <c r="AE21" s="1045"/>
      <c r="AF21" s="1045"/>
      <c r="AG21" s="1045"/>
      <c r="AH21" s="1045"/>
      <c r="AI21" s="1046"/>
      <c r="AJ21" s="1"/>
      <c r="AK21" s="1"/>
      <c r="AL21" s="1"/>
      <c r="AM21" s="1"/>
      <c r="AN21" s="1"/>
      <c r="AO21" s="1"/>
      <c r="AP21" s="1"/>
      <c r="AQ21" s="1"/>
      <c r="AR21" s="1"/>
      <c r="AS21" s="1"/>
      <c r="AT21" s="1"/>
      <c r="AU21" s="1"/>
      <c r="AV21" s="1"/>
      <c r="AW21" s="1"/>
      <c r="AX21" s="1"/>
      <c r="AY21" s="1"/>
      <c r="AZ21" s="1"/>
      <c r="BA21" s="1"/>
      <c r="BB21" s="1"/>
      <c r="BC21" s="1"/>
      <c r="BD21" s="1"/>
      <c r="BE21" s="1"/>
      <c r="BF21" s="1"/>
    </row>
    <row r="22" spans="1:58" ht="25.15" customHeight="1" x14ac:dyDescent="0.25">
      <c r="A22" s="1"/>
      <c r="B22" s="1061"/>
      <c r="C22" s="1062"/>
      <c r="D22" s="1062"/>
      <c r="E22" s="924"/>
      <c r="F22" s="925"/>
      <c r="G22" s="925"/>
      <c r="H22" s="925"/>
      <c r="I22" s="925"/>
      <c r="J22" s="925"/>
      <c r="K22" s="925"/>
      <c r="L22" s="925"/>
      <c r="M22" s="925"/>
      <c r="N22" s="925"/>
      <c r="O22" s="925"/>
      <c r="P22" s="925"/>
      <c r="Q22" s="925"/>
      <c r="R22" s="956"/>
      <c r="S22" s="1043"/>
      <c r="T22" s="1043"/>
      <c r="U22" s="1043"/>
      <c r="V22" s="1043"/>
      <c r="W22" s="1044"/>
      <c r="X22" s="1047"/>
      <c r="Y22" s="1047"/>
      <c r="Z22" s="1047"/>
      <c r="AA22" s="1047"/>
      <c r="AB22" s="1047"/>
      <c r="AC22" s="1045"/>
      <c r="AD22" s="1045"/>
      <c r="AE22" s="1045"/>
      <c r="AF22" s="1045"/>
      <c r="AG22" s="1045"/>
      <c r="AH22" s="1045"/>
      <c r="AI22" s="1046"/>
      <c r="AJ22" s="1"/>
      <c r="AK22" s="1"/>
      <c r="AL22" s="1"/>
      <c r="AM22" s="1"/>
      <c r="AN22" s="1"/>
      <c r="AO22" s="1"/>
      <c r="AP22" s="1"/>
      <c r="AQ22" s="1"/>
      <c r="AR22" s="1"/>
      <c r="AS22" s="1"/>
      <c r="AT22" s="1"/>
      <c r="AU22" s="1"/>
      <c r="AV22" s="1"/>
      <c r="AW22" s="1"/>
      <c r="AX22" s="1"/>
      <c r="AY22" s="1"/>
      <c r="AZ22" s="1"/>
      <c r="BA22" s="1"/>
      <c r="BB22" s="1"/>
      <c r="BC22" s="1"/>
      <c r="BD22" s="1"/>
      <c r="BE22" s="1"/>
      <c r="BF22" s="1"/>
    </row>
    <row r="23" spans="1:58" ht="25.15" customHeight="1" x14ac:dyDescent="0.25">
      <c r="A23" s="1"/>
      <c r="B23" s="1061"/>
      <c r="C23" s="1062"/>
      <c r="D23" s="1062"/>
      <c r="E23" s="924"/>
      <c r="F23" s="925"/>
      <c r="G23" s="925"/>
      <c r="H23" s="925"/>
      <c r="I23" s="925"/>
      <c r="J23" s="925"/>
      <c r="K23" s="925"/>
      <c r="L23" s="925"/>
      <c r="M23" s="925"/>
      <c r="N23" s="925"/>
      <c r="O23" s="925"/>
      <c r="P23" s="925"/>
      <c r="Q23" s="925"/>
      <c r="R23" s="956"/>
      <c r="S23" s="1043"/>
      <c r="T23" s="1043"/>
      <c r="U23" s="1043"/>
      <c r="V23" s="1043"/>
      <c r="W23" s="1044"/>
      <c r="X23" s="1047"/>
      <c r="Y23" s="1047"/>
      <c r="Z23" s="1047"/>
      <c r="AA23" s="1047"/>
      <c r="AB23" s="1047"/>
      <c r="AC23" s="1045"/>
      <c r="AD23" s="1045"/>
      <c r="AE23" s="1045"/>
      <c r="AF23" s="1045"/>
      <c r="AG23" s="1045"/>
      <c r="AH23" s="1045"/>
      <c r="AI23" s="1046"/>
      <c r="AJ23" s="1"/>
      <c r="AK23" s="1"/>
      <c r="AL23" s="1"/>
      <c r="AM23" s="1"/>
      <c r="AN23" s="1"/>
      <c r="AO23" s="1"/>
      <c r="AP23" s="1"/>
      <c r="AQ23" s="1"/>
      <c r="AR23" s="1"/>
      <c r="AS23" s="1"/>
      <c r="AT23" s="1"/>
      <c r="AU23" s="1"/>
      <c r="AV23" s="1"/>
      <c r="AW23" s="1"/>
      <c r="AX23" s="1"/>
      <c r="AY23" s="1"/>
      <c r="AZ23" s="1"/>
      <c r="BA23" s="1"/>
      <c r="BB23" s="1"/>
      <c r="BC23" s="1"/>
      <c r="BD23" s="1"/>
      <c r="BE23" s="1"/>
      <c r="BF23" s="1"/>
    </row>
    <row r="24" spans="1:58" ht="25.15" customHeight="1" x14ac:dyDescent="0.25">
      <c r="A24" s="1"/>
      <c r="B24" s="1061"/>
      <c r="C24" s="1062"/>
      <c r="D24" s="1062"/>
      <c r="E24" s="924"/>
      <c r="F24" s="925"/>
      <c r="G24" s="925"/>
      <c r="H24" s="925"/>
      <c r="I24" s="925"/>
      <c r="J24" s="925"/>
      <c r="K24" s="925"/>
      <c r="L24" s="925"/>
      <c r="M24" s="925"/>
      <c r="N24" s="925"/>
      <c r="O24" s="925"/>
      <c r="P24" s="925"/>
      <c r="Q24" s="925"/>
      <c r="R24" s="956"/>
      <c r="S24" s="1043"/>
      <c r="T24" s="1043"/>
      <c r="U24" s="1043"/>
      <c r="V24" s="1043"/>
      <c r="W24" s="1044"/>
      <c r="X24" s="1047"/>
      <c r="Y24" s="1047"/>
      <c r="Z24" s="1047"/>
      <c r="AA24" s="1047"/>
      <c r="AB24" s="1047"/>
      <c r="AC24" s="1045"/>
      <c r="AD24" s="1045"/>
      <c r="AE24" s="1045"/>
      <c r="AF24" s="1045"/>
      <c r="AG24" s="1045"/>
      <c r="AH24" s="1045"/>
      <c r="AI24" s="1046"/>
      <c r="AJ24" s="1"/>
      <c r="AK24" s="1"/>
      <c r="AL24" s="1"/>
      <c r="AM24" s="1"/>
      <c r="AN24" s="1"/>
      <c r="AO24" s="1"/>
      <c r="AP24" s="1"/>
      <c r="AQ24" s="1"/>
      <c r="AR24" s="1"/>
      <c r="AS24" s="1"/>
      <c r="AT24" s="1"/>
      <c r="AU24" s="1"/>
      <c r="AV24" s="1"/>
      <c r="AW24" s="1"/>
      <c r="AX24" s="1"/>
      <c r="AY24" s="1"/>
      <c r="AZ24" s="1"/>
      <c r="BA24" s="1"/>
      <c r="BB24" s="1"/>
      <c r="BC24" s="1"/>
      <c r="BD24" s="1"/>
      <c r="BE24" s="1"/>
      <c r="BF24" s="1"/>
    </row>
    <row r="25" spans="1:58" ht="25.15" customHeight="1" x14ac:dyDescent="0.25">
      <c r="A25" s="1"/>
      <c r="B25" s="1061"/>
      <c r="C25" s="1062"/>
      <c r="D25" s="1062"/>
      <c r="E25" s="924"/>
      <c r="F25" s="925"/>
      <c r="G25" s="925"/>
      <c r="H25" s="925"/>
      <c r="I25" s="925"/>
      <c r="J25" s="925"/>
      <c r="K25" s="925"/>
      <c r="L25" s="925"/>
      <c r="M25" s="925"/>
      <c r="N25" s="925"/>
      <c r="O25" s="925"/>
      <c r="P25" s="925"/>
      <c r="Q25" s="925"/>
      <c r="R25" s="956"/>
      <c r="S25" s="1043"/>
      <c r="T25" s="1043"/>
      <c r="U25" s="1043"/>
      <c r="V25" s="1043"/>
      <c r="W25" s="1044"/>
      <c r="X25" s="1047"/>
      <c r="Y25" s="1047"/>
      <c r="Z25" s="1047"/>
      <c r="AA25" s="1047"/>
      <c r="AB25" s="1047"/>
      <c r="AC25" s="1045"/>
      <c r="AD25" s="1045"/>
      <c r="AE25" s="1045"/>
      <c r="AF25" s="1045"/>
      <c r="AG25" s="1045"/>
      <c r="AH25" s="1045"/>
      <c r="AI25" s="1046"/>
      <c r="AJ25" s="1"/>
      <c r="AK25" s="1"/>
      <c r="AL25" s="1"/>
      <c r="AM25" s="1"/>
      <c r="AN25" s="1"/>
      <c r="AO25" s="1"/>
      <c r="AP25" s="1"/>
      <c r="AQ25" s="1"/>
      <c r="AR25" s="1"/>
      <c r="AS25" s="1"/>
      <c r="AT25" s="1"/>
      <c r="AU25" s="1"/>
      <c r="AV25" s="1"/>
      <c r="AW25" s="1"/>
      <c r="AX25" s="1"/>
      <c r="AY25" s="1"/>
      <c r="AZ25" s="1"/>
      <c r="BA25" s="1"/>
      <c r="BB25" s="1"/>
      <c r="BC25" s="1"/>
      <c r="BD25" s="1"/>
      <c r="BE25" s="1"/>
      <c r="BF25" s="1"/>
    </row>
    <row r="26" spans="1:58" ht="25.15" customHeight="1" x14ac:dyDescent="0.25">
      <c r="A26" s="1"/>
      <c r="B26" s="1061"/>
      <c r="C26" s="1062"/>
      <c r="D26" s="1062"/>
      <c r="E26" s="924"/>
      <c r="F26" s="925"/>
      <c r="G26" s="925"/>
      <c r="H26" s="925"/>
      <c r="I26" s="925"/>
      <c r="J26" s="925"/>
      <c r="K26" s="925"/>
      <c r="L26" s="925"/>
      <c r="M26" s="925"/>
      <c r="N26" s="925"/>
      <c r="O26" s="925"/>
      <c r="P26" s="925"/>
      <c r="Q26" s="925"/>
      <c r="R26" s="956"/>
      <c r="S26" s="1043"/>
      <c r="T26" s="1043"/>
      <c r="U26" s="1043"/>
      <c r="V26" s="1043"/>
      <c r="W26" s="1044"/>
      <c r="X26" s="1047"/>
      <c r="Y26" s="1047"/>
      <c r="Z26" s="1047"/>
      <c r="AA26" s="1047"/>
      <c r="AB26" s="1047"/>
      <c r="AC26" s="1045"/>
      <c r="AD26" s="1045"/>
      <c r="AE26" s="1045"/>
      <c r="AF26" s="1045"/>
      <c r="AG26" s="1045"/>
      <c r="AH26" s="1045"/>
      <c r="AI26" s="1046"/>
      <c r="AJ26" s="1"/>
      <c r="AK26" s="1"/>
      <c r="AL26" s="1"/>
      <c r="AM26" s="1"/>
      <c r="AN26" s="1"/>
      <c r="AO26" s="1"/>
      <c r="AP26" s="1"/>
      <c r="AQ26" s="1"/>
      <c r="AR26" s="1"/>
      <c r="AS26" s="1"/>
      <c r="AT26" s="1"/>
      <c r="AU26" s="1"/>
      <c r="AV26" s="1"/>
      <c r="AW26" s="1"/>
      <c r="AX26" s="1"/>
      <c r="AY26" s="1"/>
      <c r="AZ26" s="1"/>
      <c r="BA26" s="1"/>
      <c r="BB26" s="1"/>
      <c r="BC26" s="1"/>
      <c r="BD26" s="1"/>
      <c r="BE26" s="1"/>
      <c r="BF26" s="1"/>
    </row>
    <row r="27" spans="1:58" ht="25.15" customHeight="1" x14ac:dyDescent="0.25">
      <c r="A27" s="1"/>
      <c r="B27" s="1061"/>
      <c r="C27" s="1062"/>
      <c r="D27" s="1062"/>
      <c r="E27" s="924"/>
      <c r="F27" s="925"/>
      <c r="G27" s="925"/>
      <c r="H27" s="925"/>
      <c r="I27" s="925"/>
      <c r="J27" s="925"/>
      <c r="K27" s="925"/>
      <c r="L27" s="925"/>
      <c r="M27" s="925"/>
      <c r="N27" s="925"/>
      <c r="O27" s="925"/>
      <c r="P27" s="925"/>
      <c r="Q27" s="925"/>
      <c r="R27" s="956"/>
      <c r="S27" s="1043"/>
      <c r="T27" s="1043"/>
      <c r="U27" s="1043"/>
      <c r="V27" s="1043"/>
      <c r="W27" s="1044"/>
      <c r="X27" s="1047"/>
      <c r="Y27" s="1047"/>
      <c r="Z27" s="1047"/>
      <c r="AA27" s="1047"/>
      <c r="AB27" s="1047"/>
      <c r="AC27" s="1045"/>
      <c r="AD27" s="1045"/>
      <c r="AE27" s="1045"/>
      <c r="AF27" s="1045"/>
      <c r="AG27" s="1045"/>
      <c r="AH27" s="1045"/>
      <c r="AI27" s="1046"/>
      <c r="AJ27" s="1"/>
      <c r="AK27" s="1"/>
      <c r="AL27" s="1"/>
      <c r="AM27" s="1"/>
      <c r="AN27" s="1"/>
      <c r="AO27" s="1"/>
      <c r="AP27" s="1"/>
      <c r="AQ27" s="1"/>
      <c r="AR27" s="1"/>
      <c r="AS27" s="1"/>
      <c r="AT27" s="1"/>
      <c r="AU27" s="1"/>
      <c r="AV27" s="1"/>
      <c r="AW27" s="1"/>
      <c r="AX27" s="1"/>
      <c r="AY27" s="1"/>
      <c r="AZ27" s="1"/>
      <c r="BA27" s="1"/>
      <c r="BB27" s="1"/>
      <c r="BC27" s="1"/>
      <c r="BD27" s="1"/>
      <c r="BE27" s="1"/>
      <c r="BF27" s="1"/>
    </row>
    <row r="28" spans="1:58" ht="25.15" customHeight="1" x14ac:dyDescent="0.25">
      <c r="A28" s="1"/>
      <c r="B28" s="1061"/>
      <c r="C28" s="1062"/>
      <c r="D28" s="1062"/>
      <c r="E28" s="924"/>
      <c r="F28" s="925"/>
      <c r="G28" s="925"/>
      <c r="H28" s="925"/>
      <c r="I28" s="925"/>
      <c r="J28" s="925"/>
      <c r="K28" s="925"/>
      <c r="L28" s="925"/>
      <c r="M28" s="925"/>
      <c r="N28" s="925"/>
      <c r="O28" s="925"/>
      <c r="P28" s="925"/>
      <c r="Q28" s="925"/>
      <c r="R28" s="956"/>
      <c r="S28" s="1043"/>
      <c r="T28" s="1043"/>
      <c r="U28" s="1043"/>
      <c r="V28" s="1043"/>
      <c r="W28" s="1044"/>
      <c r="X28" s="1047"/>
      <c r="Y28" s="1047"/>
      <c r="Z28" s="1047"/>
      <c r="AA28" s="1047"/>
      <c r="AB28" s="1047"/>
      <c r="AC28" s="1045"/>
      <c r="AD28" s="1045"/>
      <c r="AE28" s="1045"/>
      <c r="AF28" s="1045"/>
      <c r="AG28" s="1045"/>
      <c r="AH28" s="1045"/>
      <c r="AI28" s="1046"/>
      <c r="AJ28" s="1"/>
      <c r="AK28" s="1"/>
      <c r="AL28" s="1"/>
      <c r="AM28" s="1"/>
      <c r="AN28" s="1"/>
      <c r="AO28" s="1"/>
      <c r="AP28" s="1"/>
      <c r="AQ28" s="1"/>
      <c r="AR28" s="1"/>
      <c r="AS28" s="1"/>
      <c r="AT28" s="1"/>
      <c r="AU28" s="1"/>
      <c r="AV28" s="1"/>
      <c r="AW28" s="1"/>
      <c r="AX28" s="1"/>
      <c r="AY28" s="1"/>
      <c r="AZ28" s="1"/>
      <c r="BA28" s="1"/>
      <c r="BB28" s="1"/>
      <c r="BC28" s="1"/>
      <c r="BD28" s="1"/>
      <c r="BE28" s="1"/>
      <c r="BF28" s="1"/>
    </row>
    <row r="29" spans="1:58" ht="25.15" customHeight="1" x14ac:dyDescent="0.25">
      <c r="A29" s="1"/>
      <c r="B29" s="1061"/>
      <c r="C29" s="1062"/>
      <c r="D29" s="1062"/>
      <c r="E29" s="924"/>
      <c r="F29" s="925"/>
      <c r="G29" s="925"/>
      <c r="H29" s="925"/>
      <c r="I29" s="925"/>
      <c r="J29" s="925"/>
      <c r="K29" s="925"/>
      <c r="L29" s="925"/>
      <c r="M29" s="925"/>
      <c r="N29" s="925"/>
      <c r="O29" s="925"/>
      <c r="P29" s="925"/>
      <c r="Q29" s="925"/>
      <c r="R29" s="956"/>
      <c r="S29" s="1043"/>
      <c r="T29" s="1043"/>
      <c r="U29" s="1043"/>
      <c r="V29" s="1043"/>
      <c r="W29" s="1044"/>
      <c r="X29" s="1047"/>
      <c r="Y29" s="1047"/>
      <c r="Z29" s="1047"/>
      <c r="AA29" s="1047"/>
      <c r="AB29" s="1047"/>
      <c r="AC29" s="1045"/>
      <c r="AD29" s="1045"/>
      <c r="AE29" s="1045"/>
      <c r="AF29" s="1045"/>
      <c r="AG29" s="1045"/>
      <c r="AH29" s="1045"/>
      <c r="AI29" s="1046"/>
      <c r="AJ29" s="1"/>
      <c r="AK29" s="1"/>
      <c r="AL29" s="1"/>
      <c r="AM29" s="1"/>
      <c r="AN29" s="1"/>
      <c r="AO29" s="1"/>
      <c r="AP29" s="1"/>
      <c r="AQ29" s="1"/>
      <c r="AR29" s="1"/>
      <c r="AS29" s="1"/>
      <c r="AT29" s="1"/>
      <c r="AU29" s="1"/>
      <c r="AV29" s="1"/>
      <c r="AW29" s="1"/>
      <c r="AX29" s="1"/>
      <c r="AY29" s="1"/>
      <c r="AZ29" s="1"/>
      <c r="BA29" s="1"/>
      <c r="BB29" s="1"/>
      <c r="BC29" s="1"/>
      <c r="BD29" s="1"/>
      <c r="BE29" s="1"/>
      <c r="BF29" s="1"/>
    </row>
    <row r="30" spans="1:58" ht="25.15" customHeight="1" x14ac:dyDescent="0.25">
      <c r="A30" s="1"/>
      <c r="B30" s="1061"/>
      <c r="C30" s="1062"/>
      <c r="D30" s="1062"/>
      <c r="E30" s="924"/>
      <c r="F30" s="925"/>
      <c r="G30" s="925"/>
      <c r="H30" s="925"/>
      <c r="I30" s="925"/>
      <c r="J30" s="925"/>
      <c r="K30" s="925"/>
      <c r="L30" s="925"/>
      <c r="M30" s="925"/>
      <c r="N30" s="925"/>
      <c r="O30" s="925"/>
      <c r="P30" s="925"/>
      <c r="Q30" s="925"/>
      <c r="R30" s="956"/>
      <c r="S30" s="1043"/>
      <c r="T30" s="1043"/>
      <c r="U30" s="1043"/>
      <c r="V30" s="1043"/>
      <c r="W30" s="1044"/>
      <c r="X30" s="1047"/>
      <c r="Y30" s="1047"/>
      <c r="Z30" s="1047"/>
      <c r="AA30" s="1047"/>
      <c r="AB30" s="1047"/>
      <c r="AC30" s="1045"/>
      <c r="AD30" s="1045"/>
      <c r="AE30" s="1045"/>
      <c r="AF30" s="1045"/>
      <c r="AG30" s="1045"/>
      <c r="AH30" s="1045"/>
      <c r="AI30" s="1046"/>
      <c r="AJ30" s="1"/>
      <c r="AK30" s="1"/>
      <c r="AL30" s="1"/>
      <c r="AM30" s="1"/>
      <c r="AN30" s="1"/>
      <c r="AO30" s="1"/>
      <c r="AP30" s="1"/>
      <c r="AQ30" s="1"/>
      <c r="AR30" s="1"/>
      <c r="AS30" s="1"/>
      <c r="AT30" s="1"/>
      <c r="AU30" s="1"/>
      <c r="AV30" s="1"/>
      <c r="AW30" s="1"/>
      <c r="AX30" s="1"/>
      <c r="AY30" s="1"/>
      <c r="AZ30" s="1"/>
      <c r="BA30" s="1"/>
      <c r="BB30" s="1"/>
      <c r="BC30" s="1"/>
      <c r="BD30" s="1"/>
      <c r="BE30" s="1"/>
      <c r="BF30" s="1"/>
    </row>
    <row r="31" spans="1:58" ht="25.15" customHeight="1" x14ac:dyDescent="0.25">
      <c r="A31" s="1"/>
      <c r="B31" s="1061"/>
      <c r="C31" s="1062"/>
      <c r="D31" s="1062"/>
      <c r="E31" s="924"/>
      <c r="F31" s="925"/>
      <c r="G31" s="925"/>
      <c r="H31" s="925"/>
      <c r="I31" s="925"/>
      <c r="J31" s="925"/>
      <c r="K31" s="925"/>
      <c r="L31" s="925"/>
      <c r="M31" s="925"/>
      <c r="N31" s="925"/>
      <c r="O31" s="925"/>
      <c r="P31" s="925"/>
      <c r="Q31" s="925"/>
      <c r="R31" s="956"/>
      <c r="S31" s="1043"/>
      <c r="T31" s="1043"/>
      <c r="U31" s="1043"/>
      <c r="V31" s="1043"/>
      <c r="W31" s="1044"/>
      <c r="X31" s="1047"/>
      <c r="Y31" s="1047"/>
      <c r="Z31" s="1047"/>
      <c r="AA31" s="1047"/>
      <c r="AB31" s="1047"/>
      <c r="AC31" s="1045"/>
      <c r="AD31" s="1045"/>
      <c r="AE31" s="1045"/>
      <c r="AF31" s="1045"/>
      <c r="AG31" s="1045"/>
      <c r="AH31" s="1045"/>
      <c r="AI31" s="1046"/>
      <c r="AJ31" s="1"/>
      <c r="AK31" s="1"/>
      <c r="AL31" s="1"/>
      <c r="AM31" s="1"/>
      <c r="AN31" s="1"/>
      <c r="AO31" s="1"/>
      <c r="AP31" s="1"/>
      <c r="AQ31" s="1"/>
      <c r="AR31" s="1"/>
      <c r="AS31" s="1"/>
      <c r="AT31" s="1"/>
      <c r="AU31" s="1"/>
      <c r="AV31" s="1"/>
      <c r="AW31" s="1"/>
      <c r="AX31" s="1"/>
      <c r="AY31" s="1"/>
      <c r="AZ31" s="1"/>
      <c r="BA31" s="1"/>
      <c r="BB31" s="1"/>
      <c r="BC31" s="1"/>
      <c r="BD31" s="1"/>
      <c r="BE31" s="1"/>
      <c r="BF31" s="1"/>
    </row>
    <row r="32" spans="1:58" ht="25.15" customHeight="1" x14ac:dyDescent="0.25">
      <c r="A32" s="1"/>
      <c r="B32" s="1061"/>
      <c r="C32" s="1062"/>
      <c r="D32" s="1062"/>
      <c r="E32" s="924"/>
      <c r="F32" s="925"/>
      <c r="G32" s="925"/>
      <c r="H32" s="925"/>
      <c r="I32" s="925"/>
      <c r="J32" s="925"/>
      <c r="K32" s="925"/>
      <c r="L32" s="925"/>
      <c r="M32" s="925"/>
      <c r="N32" s="925"/>
      <c r="O32" s="925"/>
      <c r="P32" s="925"/>
      <c r="Q32" s="925"/>
      <c r="R32" s="956"/>
      <c r="S32" s="1043"/>
      <c r="T32" s="1043"/>
      <c r="U32" s="1043"/>
      <c r="V32" s="1043"/>
      <c r="W32" s="1044"/>
      <c r="X32" s="1047"/>
      <c r="Y32" s="1047"/>
      <c r="Z32" s="1047"/>
      <c r="AA32" s="1047"/>
      <c r="AB32" s="1047"/>
      <c r="AC32" s="1045"/>
      <c r="AD32" s="1045"/>
      <c r="AE32" s="1045"/>
      <c r="AF32" s="1045"/>
      <c r="AG32" s="1045"/>
      <c r="AH32" s="1045"/>
      <c r="AI32" s="1046"/>
      <c r="AJ32" s="1"/>
      <c r="AK32" s="1"/>
      <c r="AL32" s="1"/>
      <c r="AM32" s="1"/>
      <c r="AN32" s="1"/>
      <c r="AO32" s="1"/>
      <c r="AP32" s="1"/>
      <c r="AQ32" s="1"/>
      <c r="AR32" s="1"/>
      <c r="AS32" s="1"/>
      <c r="AT32" s="1"/>
      <c r="AU32" s="1"/>
      <c r="AV32" s="1"/>
      <c r="AW32" s="1"/>
      <c r="AX32" s="1"/>
      <c r="AY32" s="1"/>
      <c r="AZ32" s="1"/>
      <c r="BA32" s="1"/>
      <c r="BB32" s="1"/>
      <c r="BC32" s="1"/>
      <c r="BD32" s="1"/>
      <c r="BE32" s="1"/>
      <c r="BF32" s="1"/>
    </row>
    <row r="33" spans="1:58" ht="25.15" customHeight="1" x14ac:dyDescent="0.25">
      <c r="A33" s="1"/>
      <c r="B33" s="1061"/>
      <c r="C33" s="1062"/>
      <c r="D33" s="1062"/>
      <c r="E33" s="924"/>
      <c r="F33" s="925"/>
      <c r="G33" s="925"/>
      <c r="H33" s="925"/>
      <c r="I33" s="925"/>
      <c r="J33" s="925"/>
      <c r="K33" s="925"/>
      <c r="L33" s="925"/>
      <c r="M33" s="925"/>
      <c r="N33" s="925"/>
      <c r="O33" s="925"/>
      <c r="P33" s="925"/>
      <c r="Q33" s="925"/>
      <c r="R33" s="956"/>
      <c r="S33" s="1043"/>
      <c r="T33" s="1043"/>
      <c r="U33" s="1043"/>
      <c r="V33" s="1043"/>
      <c r="W33" s="1044"/>
      <c r="X33" s="1047"/>
      <c r="Y33" s="1047"/>
      <c r="Z33" s="1047"/>
      <c r="AA33" s="1047"/>
      <c r="AB33" s="1047"/>
      <c r="AC33" s="1045"/>
      <c r="AD33" s="1045"/>
      <c r="AE33" s="1045"/>
      <c r="AF33" s="1045"/>
      <c r="AG33" s="1045"/>
      <c r="AH33" s="1045"/>
      <c r="AI33" s="1046"/>
      <c r="AJ33" s="1"/>
      <c r="AK33" s="1"/>
      <c r="AL33" s="1"/>
      <c r="AM33" s="1"/>
      <c r="AN33" s="1"/>
      <c r="AO33" s="1"/>
      <c r="AP33" s="1"/>
      <c r="AQ33" s="1"/>
      <c r="AR33" s="1"/>
      <c r="AS33" s="1"/>
      <c r="AT33" s="1"/>
      <c r="AU33" s="1"/>
      <c r="AV33" s="1"/>
      <c r="AW33" s="1"/>
      <c r="AX33" s="1"/>
      <c r="AY33" s="1"/>
      <c r="AZ33" s="1"/>
      <c r="BA33" s="1"/>
      <c r="BB33" s="1"/>
      <c r="BC33" s="1"/>
      <c r="BD33" s="1"/>
      <c r="BE33" s="1"/>
      <c r="BF33" s="1"/>
    </row>
    <row r="34" spans="1:58" ht="25.15" customHeight="1" x14ac:dyDescent="0.25">
      <c r="A34" s="1"/>
      <c r="B34" s="1061"/>
      <c r="C34" s="1062"/>
      <c r="D34" s="1062"/>
      <c r="E34" s="924"/>
      <c r="F34" s="925"/>
      <c r="G34" s="925"/>
      <c r="H34" s="925"/>
      <c r="I34" s="925"/>
      <c r="J34" s="925"/>
      <c r="K34" s="925"/>
      <c r="L34" s="925"/>
      <c r="M34" s="925"/>
      <c r="N34" s="925"/>
      <c r="O34" s="925"/>
      <c r="P34" s="925"/>
      <c r="Q34" s="925"/>
      <c r="R34" s="956"/>
      <c r="S34" s="1043"/>
      <c r="T34" s="1043"/>
      <c r="U34" s="1043"/>
      <c r="V34" s="1043"/>
      <c r="W34" s="1044"/>
      <c r="X34" s="1047"/>
      <c r="Y34" s="1047"/>
      <c r="Z34" s="1047"/>
      <c r="AA34" s="1047"/>
      <c r="AB34" s="1047"/>
      <c r="AC34" s="1045"/>
      <c r="AD34" s="1045"/>
      <c r="AE34" s="1045"/>
      <c r="AF34" s="1045"/>
      <c r="AG34" s="1045"/>
      <c r="AH34" s="1045"/>
      <c r="AI34" s="1046"/>
      <c r="AJ34" s="1"/>
      <c r="AK34" s="1"/>
      <c r="AL34" s="1"/>
      <c r="AM34" s="1"/>
      <c r="AN34" s="1"/>
      <c r="AO34" s="1"/>
      <c r="AP34" s="1"/>
      <c r="AQ34" s="1"/>
      <c r="AR34" s="1"/>
      <c r="AS34" s="1"/>
      <c r="AT34" s="1"/>
      <c r="AU34" s="1"/>
      <c r="AV34" s="1"/>
      <c r="AW34" s="1"/>
      <c r="AX34" s="1"/>
      <c r="AY34" s="1"/>
      <c r="AZ34" s="1"/>
      <c r="BA34" s="1"/>
      <c r="BB34" s="1"/>
      <c r="BC34" s="1"/>
      <c r="BD34" s="1"/>
      <c r="BE34" s="1"/>
      <c r="BF34" s="1"/>
    </row>
    <row r="35" spans="1:58" ht="25.15" customHeight="1" thickBot="1" x14ac:dyDescent="0.3">
      <c r="A35" s="1"/>
      <c r="B35" s="1068"/>
      <c r="C35" s="1069"/>
      <c r="D35" s="1069"/>
      <c r="E35" s="1079"/>
      <c r="F35" s="1080"/>
      <c r="G35" s="1080"/>
      <c r="H35" s="1080"/>
      <c r="I35" s="1080"/>
      <c r="J35" s="1080"/>
      <c r="K35" s="1080"/>
      <c r="L35" s="1080"/>
      <c r="M35" s="1080"/>
      <c r="N35" s="1080"/>
      <c r="O35" s="1080"/>
      <c r="P35" s="1080"/>
      <c r="Q35" s="1080"/>
      <c r="R35" s="1081"/>
      <c r="S35" s="1082"/>
      <c r="T35" s="1082"/>
      <c r="U35" s="1082"/>
      <c r="V35" s="1082"/>
      <c r="W35" s="1083"/>
      <c r="X35" s="1070"/>
      <c r="Y35" s="1070"/>
      <c r="Z35" s="1070"/>
      <c r="AA35" s="1070"/>
      <c r="AB35" s="1070"/>
      <c r="AC35" s="1071"/>
      <c r="AD35" s="1071"/>
      <c r="AE35" s="1071"/>
      <c r="AF35" s="1071"/>
      <c r="AG35" s="1071"/>
      <c r="AH35" s="1071"/>
      <c r="AI35" s="1072"/>
      <c r="AJ35" s="1"/>
      <c r="AK35" s="1"/>
      <c r="AL35" s="1"/>
      <c r="AM35" s="1"/>
      <c r="AN35" s="1"/>
      <c r="AO35" s="1"/>
      <c r="AP35" s="1"/>
      <c r="AQ35" s="1"/>
      <c r="AR35" s="1"/>
      <c r="AS35" s="1"/>
      <c r="AT35" s="1"/>
      <c r="AU35" s="1"/>
      <c r="AV35" s="1"/>
      <c r="AW35" s="1"/>
      <c r="AX35" s="1"/>
      <c r="AY35" s="1"/>
      <c r="AZ35" s="1"/>
      <c r="BA35" s="1"/>
      <c r="BB35" s="1"/>
      <c r="BC35" s="1"/>
      <c r="BD35" s="1"/>
      <c r="BE35" s="1"/>
      <c r="BF35" s="1"/>
    </row>
    <row r="36" spans="1:58" s="95" customFormat="1" ht="13.15" customHeight="1" x14ac:dyDescent="0.25">
      <c r="A36" s="42"/>
      <c r="B36" s="299"/>
      <c r="C36" s="927" t="s">
        <v>64</v>
      </c>
      <c r="D36" s="927"/>
      <c r="E36" s="927"/>
      <c r="F36" s="927"/>
      <c r="G36" s="927"/>
      <c r="H36" s="927"/>
      <c r="I36" s="927"/>
      <c r="J36" s="927"/>
      <c r="K36" s="927"/>
      <c r="L36" s="927"/>
      <c r="M36" s="927"/>
      <c r="N36" s="927"/>
      <c r="O36" s="927"/>
      <c r="P36" s="927"/>
      <c r="Q36" s="927"/>
      <c r="R36" s="927"/>
      <c r="S36" s="927"/>
      <c r="T36" s="927"/>
      <c r="U36" s="927"/>
      <c r="V36" s="927"/>
      <c r="W36" s="927"/>
      <c r="X36" s="927"/>
      <c r="Y36" s="927"/>
      <c r="Z36" s="47"/>
      <c r="AA36" s="80"/>
      <c r="AB36" s="90"/>
      <c r="AC36" s="91"/>
      <c r="AD36" s="91"/>
      <c r="AE36" s="92" t="s">
        <v>66</v>
      </c>
      <c r="AF36" s="91"/>
      <c r="AG36" s="93" t="s">
        <v>595</v>
      </c>
      <c r="AH36" s="94"/>
      <c r="AI36" s="81"/>
      <c r="AJ36" s="42"/>
      <c r="AK36" s="91"/>
      <c r="AL36" s="91"/>
      <c r="AM36" s="91"/>
      <c r="AN36" s="91"/>
      <c r="AO36" s="91"/>
      <c r="AP36" s="91"/>
      <c r="AQ36" s="91"/>
      <c r="AR36" s="91"/>
      <c r="AS36" s="91"/>
      <c r="AT36" s="91"/>
      <c r="AU36" s="91"/>
      <c r="AV36" s="91"/>
      <c r="AW36" s="91"/>
      <c r="AX36" s="91"/>
      <c r="AY36" s="91"/>
      <c r="AZ36" s="91"/>
      <c r="BA36" s="91"/>
      <c r="BB36" s="91"/>
      <c r="BC36" s="91"/>
      <c r="BD36" s="91"/>
      <c r="BE36" s="91"/>
      <c r="BF36" s="91"/>
    </row>
    <row r="37" spans="1:58" x14ac:dyDescent="0.25">
      <c r="A37" s="97"/>
      <c r="B37" s="97"/>
      <c r="C37" s="42"/>
      <c r="D37" s="299"/>
      <c r="E37" s="14"/>
      <c r="F37" s="14"/>
      <c r="G37" s="42"/>
      <c r="H37" s="42"/>
      <c r="I37" s="42"/>
      <c r="J37" s="42"/>
      <c r="K37" s="42"/>
      <c r="L37" s="42"/>
      <c r="M37" s="14"/>
      <c r="N37" s="14"/>
      <c r="O37" s="14"/>
      <c r="P37" s="47"/>
      <c r="Q37" s="47"/>
      <c r="R37" s="47"/>
      <c r="S37" s="47"/>
      <c r="T37" s="47"/>
      <c r="U37" s="47"/>
      <c r="V37" s="47"/>
      <c r="W37" s="1"/>
      <c r="X37" s="47"/>
      <c r="Y37" s="47"/>
      <c r="Z37" s="1"/>
      <c r="AA37" s="47"/>
      <c r="AB37" s="47"/>
      <c r="AC37" s="47"/>
      <c r="AD37" s="47"/>
      <c r="AE37" s="1"/>
      <c r="AF37" s="47"/>
      <c r="AG37" s="1"/>
      <c r="AH37" s="42"/>
      <c r="AI37" s="42"/>
      <c r="AJ37" s="42"/>
      <c r="AK37" s="1"/>
      <c r="AL37" s="1"/>
      <c r="AM37" s="1"/>
      <c r="AN37" s="1"/>
      <c r="AO37" s="1"/>
      <c r="AP37" s="1"/>
      <c r="AQ37" s="1"/>
      <c r="AR37" s="1"/>
      <c r="AS37" s="1"/>
      <c r="AT37" s="1"/>
      <c r="AU37" s="1"/>
      <c r="AV37" s="1"/>
      <c r="AW37" s="1"/>
      <c r="AX37" s="1"/>
      <c r="AY37" s="1"/>
      <c r="AZ37" s="1"/>
      <c r="BA37" s="1"/>
      <c r="BB37" s="1"/>
      <c r="BC37" s="1"/>
      <c r="BD37" s="1"/>
      <c r="BE37" s="1"/>
      <c r="BF37" s="1"/>
    </row>
    <row r="38" spans="1:58" x14ac:dyDescent="0.25">
      <c r="A38" s="97"/>
      <c r="B38" s="97"/>
      <c r="C38" s="42"/>
      <c r="D38" s="299"/>
      <c r="E38" s="14"/>
      <c r="F38" s="14"/>
      <c r="G38" s="42"/>
      <c r="H38" s="42"/>
      <c r="I38" s="42"/>
      <c r="J38" s="42"/>
      <c r="K38" s="42"/>
      <c r="L38" s="42"/>
      <c r="M38" s="14"/>
      <c r="N38" s="14"/>
      <c r="O38" s="14"/>
      <c r="P38" s="47"/>
      <c r="Q38" s="47"/>
      <c r="R38" s="47"/>
      <c r="S38" s="47"/>
      <c r="T38" s="47"/>
      <c r="U38" s="47"/>
      <c r="V38" s="47"/>
      <c r="W38" s="1"/>
      <c r="X38" s="47"/>
      <c r="Y38" s="47"/>
      <c r="Z38" s="1"/>
      <c r="AA38" s="47"/>
      <c r="AB38" s="47"/>
      <c r="AC38" s="47"/>
      <c r="AD38" s="47"/>
      <c r="AE38" s="1"/>
      <c r="AF38" s="47"/>
      <c r="AG38" s="1"/>
      <c r="AH38" s="42"/>
      <c r="AI38" s="42"/>
      <c r="AJ38" s="42"/>
      <c r="AK38" s="1"/>
      <c r="AL38" s="1"/>
      <c r="AM38" s="1"/>
      <c r="AN38" s="1"/>
      <c r="AO38" s="1"/>
      <c r="AP38" s="1"/>
      <c r="AQ38" s="1"/>
      <c r="AR38" s="1"/>
      <c r="AS38" s="1"/>
      <c r="AT38" s="1"/>
      <c r="AU38" s="1"/>
      <c r="AV38" s="1"/>
      <c r="AW38" s="1"/>
      <c r="AX38" s="1"/>
      <c r="AY38" s="1"/>
      <c r="AZ38" s="1"/>
      <c r="BA38" s="1"/>
      <c r="BB38" s="1"/>
      <c r="BC38" s="1"/>
      <c r="BD38" s="1"/>
      <c r="BE38" s="1"/>
      <c r="BF38" s="1"/>
    </row>
    <row r="39" spans="1:58" x14ac:dyDescent="0.25">
      <c r="A39" s="97"/>
      <c r="B39" s="97"/>
      <c r="C39" s="42"/>
      <c r="D39" s="299"/>
      <c r="E39" s="14"/>
      <c r="F39" s="14"/>
      <c r="G39" s="42"/>
      <c r="H39" s="42"/>
      <c r="I39" s="42"/>
      <c r="J39" s="42"/>
      <c r="K39" s="42"/>
      <c r="L39" s="42"/>
      <c r="M39" s="14"/>
      <c r="N39" s="14"/>
      <c r="O39" s="14"/>
      <c r="P39" s="47"/>
      <c r="Q39" s="47"/>
      <c r="R39" s="47"/>
      <c r="S39" s="47"/>
      <c r="T39" s="47"/>
      <c r="U39" s="47"/>
      <c r="V39" s="47"/>
      <c r="W39" s="1"/>
      <c r="X39" s="47"/>
      <c r="Y39" s="47"/>
      <c r="Z39" s="1"/>
      <c r="AA39" s="47"/>
      <c r="AB39" s="47"/>
      <c r="AC39" s="47"/>
      <c r="AD39" s="47"/>
      <c r="AE39" s="1"/>
      <c r="AF39" s="47"/>
      <c r="AG39" s="1"/>
      <c r="AH39" s="42"/>
      <c r="AI39" s="42"/>
      <c r="AJ39" s="42"/>
      <c r="AK39" s="1"/>
      <c r="AL39" s="1"/>
      <c r="AM39" s="1"/>
      <c r="AN39" s="1"/>
      <c r="AO39" s="1"/>
      <c r="AP39" s="1"/>
      <c r="AQ39" s="1"/>
      <c r="AR39" s="1"/>
      <c r="AS39" s="1"/>
      <c r="AT39" s="1"/>
      <c r="AU39" s="1"/>
      <c r="AV39" s="1"/>
      <c r="AW39" s="1"/>
      <c r="AX39" s="1"/>
      <c r="AY39" s="1"/>
      <c r="AZ39" s="1"/>
      <c r="BA39" s="1"/>
      <c r="BB39" s="1"/>
      <c r="BC39" s="1"/>
      <c r="BD39" s="1"/>
      <c r="BE39" s="1"/>
      <c r="BF39" s="1"/>
    </row>
    <row r="40" spans="1:58" x14ac:dyDescent="0.25">
      <c r="A40" s="97"/>
      <c r="B40" s="97"/>
      <c r="C40" s="42"/>
      <c r="D40" s="299"/>
      <c r="E40" s="14"/>
      <c r="F40" s="14"/>
      <c r="G40" s="42"/>
      <c r="H40" s="42"/>
      <c r="I40" s="42"/>
      <c r="J40" s="42"/>
      <c r="K40" s="42"/>
      <c r="L40" s="42"/>
      <c r="M40" s="14"/>
      <c r="N40" s="14"/>
      <c r="O40" s="14"/>
      <c r="P40" s="47"/>
      <c r="Q40" s="47"/>
      <c r="R40" s="47"/>
      <c r="S40" s="47"/>
      <c r="T40" s="47"/>
      <c r="U40" s="47"/>
      <c r="V40" s="47"/>
      <c r="W40" s="1"/>
      <c r="X40" s="47"/>
      <c r="Y40" s="47"/>
      <c r="Z40" s="1"/>
      <c r="AA40" s="47"/>
      <c r="AB40" s="47"/>
      <c r="AC40" s="47"/>
      <c r="AD40" s="47"/>
      <c r="AE40" s="1"/>
      <c r="AF40" s="47"/>
      <c r="AG40" s="1"/>
      <c r="AH40" s="42"/>
      <c r="AI40" s="42"/>
      <c r="AJ40" s="42"/>
      <c r="AK40" s="1"/>
      <c r="AL40" s="1"/>
      <c r="AM40" s="1"/>
      <c r="AN40" s="1"/>
      <c r="AO40" s="1"/>
      <c r="AP40" s="1"/>
      <c r="AQ40" s="1"/>
      <c r="AR40" s="1"/>
      <c r="AS40" s="1"/>
      <c r="AT40" s="1"/>
      <c r="AU40" s="1"/>
      <c r="AV40" s="1"/>
      <c r="AW40" s="1"/>
      <c r="AX40" s="1"/>
      <c r="AY40" s="1"/>
      <c r="AZ40" s="1"/>
      <c r="BA40" s="1"/>
      <c r="BB40" s="1"/>
      <c r="BC40" s="1"/>
      <c r="BD40" s="1"/>
      <c r="BE40" s="1"/>
      <c r="BF40" s="1"/>
    </row>
    <row r="41" spans="1:58" x14ac:dyDescent="0.25">
      <c r="A41" s="97"/>
      <c r="B41" s="97"/>
      <c r="C41" s="42"/>
      <c r="D41" s="299"/>
      <c r="E41" s="14"/>
      <c r="F41" s="14"/>
      <c r="G41" s="42"/>
      <c r="H41" s="42"/>
      <c r="I41" s="42"/>
      <c r="J41" s="42"/>
      <c r="K41" s="42"/>
      <c r="L41" s="42"/>
      <c r="M41" s="14"/>
      <c r="N41" s="14"/>
      <c r="O41" s="14"/>
      <c r="P41" s="47"/>
      <c r="Q41" s="47"/>
      <c r="R41" s="47"/>
      <c r="S41" s="47"/>
      <c r="T41" s="47"/>
      <c r="U41" s="47"/>
      <c r="V41" s="47"/>
      <c r="W41" s="1"/>
      <c r="X41" s="47"/>
      <c r="Y41" s="47"/>
      <c r="Z41" s="1"/>
      <c r="AA41" s="47"/>
      <c r="AB41" s="47"/>
      <c r="AC41" s="47"/>
      <c r="AD41" s="47"/>
      <c r="AE41" s="1"/>
      <c r="AF41" s="47"/>
      <c r="AG41" s="1"/>
      <c r="AH41" s="42"/>
      <c r="AI41" s="42"/>
      <c r="AJ41" s="42"/>
      <c r="AK41" s="1"/>
      <c r="AL41" s="1"/>
      <c r="AM41" s="1"/>
      <c r="AN41" s="1"/>
      <c r="AO41" s="1"/>
      <c r="AP41" s="1"/>
      <c r="AQ41" s="1"/>
      <c r="AR41" s="1"/>
      <c r="AS41" s="1"/>
      <c r="AT41" s="1"/>
      <c r="AU41" s="1"/>
      <c r="AV41" s="1"/>
      <c r="AW41" s="1"/>
      <c r="AX41" s="1"/>
      <c r="AY41" s="1"/>
      <c r="AZ41" s="1"/>
      <c r="BA41" s="1"/>
      <c r="BB41" s="1"/>
      <c r="BC41" s="1"/>
      <c r="BD41" s="1"/>
      <c r="BE41" s="1"/>
      <c r="BF41" s="1"/>
    </row>
    <row r="42" spans="1:58" x14ac:dyDescent="0.25">
      <c r="A42" s="97"/>
      <c r="B42" s="97"/>
      <c r="C42" s="42"/>
      <c r="D42" s="299"/>
      <c r="E42" s="14"/>
      <c r="F42" s="14"/>
      <c r="G42" s="42"/>
      <c r="H42" s="42"/>
      <c r="I42" s="42"/>
      <c r="J42" s="42"/>
      <c r="K42" s="42"/>
      <c r="L42" s="42"/>
      <c r="M42" s="14"/>
      <c r="N42" s="14"/>
      <c r="O42" s="14"/>
      <c r="P42" s="47"/>
      <c r="Q42" s="47"/>
      <c r="R42" s="47"/>
      <c r="S42" s="47"/>
      <c r="T42" s="47"/>
      <c r="U42" s="47"/>
      <c r="V42" s="47"/>
      <c r="W42" s="1"/>
      <c r="X42" s="47"/>
      <c r="Y42" s="47"/>
      <c r="Z42" s="1"/>
      <c r="AA42" s="47"/>
      <c r="AB42" s="47"/>
      <c r="AC42" s="47"/>
      <c r="AD42" s="47"/>
      <c r="AE42" s="1"/>
      <c r="AF42" s="47"/>
      <c r="AG42" s="1"/>
      <c r="AH42" s="42"/>
      <c r="AI42" s="42"/>
      <c r="AJ42" s="42"/>
      <c r="AK42" s="1"/>
      <c r="AL42" s="1"/>
      <c r="AM42" s="1"/>
      <c r="AN42" s="1"/>
      <c r="AO42" s="1"/>
      <c r="AP42" s="1"/>
      <c r="AQ42" s="1"/>
      <c r="AR42" s="1"/>
      <c r="AS42" s="1"/>
      <c r="AT42" s="1"/>
      <c r="AU42" s="1"/>
      <c r="AV42" s="1"/>
      <c r="AW42" s="1"/>
      <c r="AX42" s="1"/>
      <c r="AY42" s="1"/>
      <c r="AZ42" s="1"/>
      <c r="BA42" s="1"/>
      <c r="BB42" s="1"/>
      <c r="BC42" s="1"/>
      <c r="BD42" s="1"/>
      <c r="BE42" s="1"/>
      <c r="BF42" s="1"/>
    </row>
    <row r="43" spans="1:58" x14ac:dyDescent="0.25">
      <c r="A43" s="97"/>
      <c r="B43" s="97"/>
      <c r="C43" s="42"/>
      <c r="D43" s="299"/>
      <c r="E43" s="14"/>
      <c r="F43" s="14"/>
      <c r="G43" s="42"/>
      <c r="H43" s="42"/>
      <c r="I43" s="42"/>
      <c r="J43" s="42"/>
      <c r="K43" s="42"/>
      <c r="L43" s="42"/>
      <c r="M43" s="14"/>
      <c r="N43" s="14"/>
      <c r="O43" s="14"/>
      <c r="P43" s="47"/>
      <c r="Q43" s="47"/>
      <c r="R43" s="47"/>
      <c r="S43" s="47"/>
      <c r="T43" s="47"/>
      <c r="U43" s="47"/>
      <c r="V43" s="47"/>
      <c r="W43" s="1"/>
      <c r="X43" s="47"/>
      <c r="Y43" s="47"/>
      <c r="Z43" s="1"/>
      <c r="AA43" s="47"/>
      <c r="AB43" s="47"/>
      <c r="AC43" s="47"/>
      <c r="AD43" s="47"/>
      <c r="AE43" s="1"/>
      <c r="AF43" s="47"/>
      <c r="AG43" s="1"/>
      <c r="AH43" s="42"/>
      <c r="AI43" s="42"/>
      <c r="AJ43" s="42"/>
      <c r="AK43" s="1"/>
      <c r="AL43" s="1"/>
      <c r="AM43" s="1"/>
      <c r="AN43" s="1"/>
      <c r="AO43" s="1"/>
      <c r="AP43" s="1"/>
      <c r="AQ43" s="1"/>
      <c r="AR43" s="1"/>
      <c r="AS43" s="1"/>
      <c r="AT43" s="1"/>
      <c r="AU43" s="1"/>
      <c r="AV43" s="1"/>
      <c r="AW43" s="1"/>
      <c r="AX43" s="1"/>
      <c r="AY43" s="1"/>
      <c r="AZ43" s="1"/>
      <c r="BA43" s="1"/>
      <c r="BB43" s="1"/>
      <c r="BC43" s="1"/>
      <c r="BD43" s="1"/>
      <c r="BE43" s="1"/>
      <c r="BF43" s="1"/>
    </row>
    <row r="44" spans="1:58" ht="13" x14ac:dyDescent="0.3">
      <c r="A44" s="97"/>
      <c r="B44" s="97"/>
      <c r="C44" s="1"/>
      <c r="D44" s="1"/>
      <c r="E44" s="1"/>
      <c r="F44" s="1"/>
      <c r="G44" s="1"/>
      <c r="H44" s="1"/>
      <c r="I44" s="1"/>
      <c r="J44" s="1"/>
      <c r="K44" s="1"/>
      <c r="L44" s="1"/>
      <c r="M44" s="1"/>
      <c r="N44" s="1"/>
      <c r="O44" s="1"/>
      <c r="P44" s="1"/>
      <c r="Q44" s="1"/>
      <c r="R44" s="1"/>
      <c r="S44" s="1"/>
      <c r="T44" s="1"/>
      <c r="U44" s="1"/>
      <c r="V44" s="1"/>
      <c r="W44" s="1"/>
      <c r="X44" s="1"/>
      <c r="Y44" s="1"/>
      <c r="Z44" s="47"/>
      <c r="AA44" s="47"/>
      <c r="AB44" s="47"/>
      <c r="AC44" s="47"/>
      <c r="AD44" s="47"/>
      <c r="AE44" s="47"/>
      <c r="AF44" s="47"/>
      <c r="AG44" s="96"/>
      <c r="AH44" s="29"/>
      <c r="AI44" s="29"/>
      <c r="AJ44" s="29"/>
      <c r="AK44" s="1"/>
      <c r="AL44" s="1"/>
      <c r="AM44" s="1"/>
      <c r="AN44" s="1"/>
      <c r="AO44" s="1"/>
      <c r="AP44" s="1"/>
      <c r="AQ44" s="1"/>
      <c r="AR44" s="1"/>
      <c r="AS44" s="1"/>
      <c r="AT44" s="1"/>
      <c r="AU44" s="1"/>
      <c r="AV44" s="1"/>
      <c r="AW44" s="1"/>
      <c r="AX44" s="1"/>
      <c r="AY44" s="1"/>
      <c r="AZ44" s="1"/>
      <c r="BA44" s="1"/>
      <c r="BB44" s="1"/>
      <c r="BC44" s="1"/>
      <c r="BD44" s="1"/>
      <c r="BE44" s="1"/>
      <c r="BF44" s="1"/>
    </row>
    <row r="45" spans="1:58" x14ac:dyDescent="0.25">
      <c r="A45" s="14"/>
      <c r="B45" s="14"/>
      <c r="C45" s="14"/>
      <c r="D45" s="4"/>
      <c r="E45" s="98"/>
      <c r="F45" s="98"/>
      <c r="G45" s="4"/>
      <c r="H45" s="4"/>
      <c r="I45" s="14"/>
      <c r="J45" s="14"/>
      <c r="K45" s="14"/>
      <c r="L45" s="14"/>
      <c r="M45" s="14"/>
      <c r="N45" s="14"/>
      <c r="O45" s="98"/>
      <c r="P45" s="4"/>
      <c r="Q45" s="1"/>
      <c r="R45" s="1"/>
      <c r="S45" s="1"/>
      <c r="T45" s="1"/>
      <c r="U45" s="1"/>
      <c r="V45" s="1"/>
      <c r="W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row>
    <row r="46" spans="1:58" hidden="1" x14ac:dyDescent="0.25">
      <c r="A46" s="14"/>
      <c r="B46" s="14"/>
      <c r="C46" s="598" t="s">
        <v>67</v>
      </c>
      <c r="D46" s="598"/>
      <c r="E46" s="598"/>
      <c r="F46" s="598"/>
      <c r="G46" s="598"/>
      <c r="H46" s="4"/>
      <c r="I46" s="14"/>
      <c r="J46" s="14"/>
      <c r="K46" s="14"/>
      <c r="L46" s="14"/>
      <c r="M46" s="14"/>
      <c r="N46" s="14"/>
      <c r="O46" s="14"/>
      <c r="P46" s="98"/>
      <c r="Q46" s="14"/>
      <c r="R46" s="14"/>
      <c r="S46" s="14"/>
      <c r="T46" s="14"/>
      <c r="U46" s="14"/>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row>
    <row r="47" spans="1:58" ht="13.15" hidden="1" customHeight="1" x14ac:dyDescent="0.25">
      <c r="A47" s="14"/>
      <c r="B47" s="14"/>
      <c r="C47" s="14"/>
      <c r="D47" s="4"/>
      <c r="E47" s="98"/>
      <c r="F47" s="98"/>
      <c r="G47" s="4"/>
      <c r="H47" s="4"/>
      <c r="I47" s="14"/>
      <c r="J47" s="14"/>
      <c r="K47" s="1"/>
      <c r="L47" s="1"/>
      <c r="M47" s="14"/>
      <c r="N47" s="14"/>
      <c r="O47" s="14"/>
      <c r="P47" s="14"/>
      <c r="Q47" s="98"/>
      <c r="R47" s="14"/>
      <c r="S47" s="14"/>
      <c r="T47" s="14"/>
      <c r="U47" s="14"/>
      <c r="V47" s="1"/>
      <c r="W47" s="14"/>
      <c r="X47" s="1073" t="s">
        <v>407</v>
      </c>
      <c r="Y47" s="1074"/>
      <c r="Z47" s="1074"/>
      <c r="AA47" s="1074"/>
      <c r="AB47" s="1074"/>
      <c r="AC47" s="1074"/>
      <c r="AD47" s="1075"/>
      <c r="AE47" s="310"/>
      <c r="AF47" s="310"/>
      <c r="AG47" s="310"/>
      <c r="AH47" s="310"/>
      <c r="AI47" s="310"/>
      <c r="AJ47" s="14"/>
      <c r="AK47" s="1"/>
      <c r="AL47" s="1"/>
      <c r="AM47" s="1"/>
      <c r="AN47" s="1"/>
      <c r="AO47" s="1"/>
      <c r="AP47" s="1"/>
      <c r="AQ47" s="1"/>
      <c r="AR47" s="1"/>
      <c r="AS47" s="1"/>
      <c r="AT47" s="1"/>
      <c r="AU47" s="1"/>
      <c r="AV47" s="1"/>
      <c r="AW47" s="1"/>
      <c r="AX47" s="1"/>
      <c r="AY47" s="1"/>
      <c r="AZ47" s="1"/>
      <c r="BA47" s="1"/>
      <c r="BB47" s="1"/>
      <c r="BC47" s="1"/>
      <c r="BD47" s="1"/>
      <c r="BE47" s="1"/>
      <c r="BF47" s="1"/>
    </row>
    <row r="48" spans="1:58" ht="13.15" hidden="1" customHeight="1" x14ac:dyDescent="0.25">
      <c r="A48" s="14"/>
      <c r="B48" s="14"/>
      <c r="C48" s="14"/>
      <c r="D48" s="14"/>
      <c r="E48" s="1076" t="s">
        <v>479</v>
      </c>
      <c r="F48" s="1077"/>
      <c r="G48" s="1077"/>
      <c r="H48" s="1077"/>
      <c r="I48" s="1077"/>
      <c r="J48" s="1077"/>
      <c r="K48" s="1077"/>
      <c r="L48" s="1077"/>
      <c r="M48" s="1077"/>
      <c r="N48" s="1078"/>
      <c r="O48" s="14"/>
      <c r="P48" s="14"/>
      <c r="Q48" s="14"/>
      <c r="R48" s="14"/>
      <c r="S48" s="14"/>
      <c r="T48" s="14"/>
      <c r="U48" s="14"/>
      <c r="V48" s="1"/>
      <c r="W48" s="14"/>
      <c r="X48" s="1065" t="s">
        <v>545</v>
      </c>
      <c r="Y48" s="1066"/>
      <c r="Z48" s="1066"/>
      <c r="AA48" s="1067"/>
      <c r="AB48" s="310"/>
      <c r="AC48" s="310"/>
      <c r="AD48" s="310"/>
      <c r="AE48" s="310"/>
      <c r="AF48" s="310"/>
      <c r="AG48" s="310"/>
      <c r="AH48" s="310"/>
      <c r="AI48" s="310"/>
      <c r="AJ48" s="14"/>
      <c r="AK48" s="1"/>
      <c r="AL48" s="1"/>
      <c r="AM48" s="1"/>
      <c r="AN48" s="1"/>
      <c r="AO48" s="1"/>
      <c r="AP48" s="1"/>
      <c r="AQ48" s="1"/>
      <c r="AR48" s="1"/>
      <c r="AS48" s="1"/>
      <c r="AT48" s="1"/>
      <c r="AU48" s="1"/>
      <c r="AV48" s="1"/>
      <c r="AW48" s="1"/>
      <c r="AX48" s="1"/>
      <c r="AY48" s="1"/>
      <c r="AZ48" s="1"/>
      <c r="BA48" s="1"/>
      <c r="BB48" s="1"/>
      <c r="BC48" s="1"/>
      <c r="BD48" s="1"/>
      <c r="BE48" s="1"/>
      <c r="BF48" s="1"/>
    </row>
    <row r="49" spans="1:58" ht="13.15" hidden="1" customHeight="1" x14ac:dyDescent="0.25">
      <c r="A49" s="14"/>
      <c r="B49" s="14"/>
      <c r="C49" s="14"/>
      <c r="D49" s="14"/>
      <c r="E49" s="311"/>
      <c r="F49" s="311"/>
      <c r="G49" s="311"/>
      <c r="H49" s="311"/>
      <c r="I49" s="311"/>
      <c r="J49" s="311"/>
      <c r="K49" s="311"/>
      <c r="L49" s="311"/>
      <c r="M49" s="311"/>
      <c r="N49" s="311"/>
      <c r="O49" s="14"/>
      <c r="P49" s="14"/>
      <c r="Q49" s="14"/>
      <c r="R49" s="14"/>
      <c r="S49" s="14"/>
      <c r="T49" s="14"/>
      <c r="U49" s="14"/>
      <c r="V49" s="1"/>
      <c r="W49" s="14"/>
      <c r="X49" s="312"/>
      <c r="Y49" s="312"/>
      <c r="Z49" s="312"/>
      <c r="AA49" s="312"/>
      <c r="AB49" s="310"/>
      <c r="AC49" s="310"/>
      <c r="AD49" s="310"/>
      <c r="AE49" s="310"/>
      <c r="AF49" s="310"/>
      <c r="AG49" s="310"/>
      <c r="AH49" s="310"/>
      <c r="AI49" s="310"/>
      <c r="AJ49" s="14"/>
      <c r="AK49" s="1"/>
      <c r="AL49" s="1"/>
      <c r="AM49" s="1"/>
      <c r="AN49" s="1"/>
      <c r="AO49" s="1"/>
      <c r="AP49" s="1"/>
      <c r="AQ49" s="1"/>
      <c r="AR49" s="1"/>
      <c r="AS49" s="1"/>
      <c r="AT49" s="1"/>
      <c r="AU49" s="1"/>
      <c r="AV49" s="1"/>
      <c r="AW49" s="1"/>
      <c r="AX49" s="1"/>
      <c r="AY49" s="1"/>
      <c r="AZ49" s="1"/>
      <c r="BA49" s="1"/>
      <c r="BB49" s="1"/>
      <c r="BC49" s="1"/>
      <c r="BD49" s="1"/>
      <c r="BE49" s="1"/>
      <c r="BF49" s="1"/>
    </row>
    <row r="50" spans="1:58" ht="13.15" hidden="1" customHeight="1" x14ac:dyDescent="0.3">
      <c r="A50" s="14"/>
      <c r="B50" s="14"/>
      <c r="C50" s="14"/>
      <c r="D50" s="14"/>
      <c r="E50" s="305" t="s">
        <v>480</v>
      </c>
      <c r="F50" s="14"/>
      <c r="G50" s="14"/>
      <c r="H50" s="14"/>
      <c r="I50" s="14"/>
      <c r="J50" s="14"/>
      <c r="K50" s="14"/>
      <c r="L50" s="14"/>
      <c r="M50" s="14"/>
      <c r="N50" s="14"/>
      <c r="O50" s="14"/>
      <c r="P50" s="14"/>
      <c r="Q50" s="14"/>
      <c r="R50" s="14"/>
      <c r="S50" s="14"/>
      <c r="T50" s="14"/>
      <c r="U50" s="14"/>
      <c r="V50" s="1"/>
      <c r="W50" s="1"/>
      <c r="X50" s="309" t="s">
        <v>542</v>
      </c>
      <c r="Y50" s="298"/>
      <c r="Z50" s="298"/>
      <c r="AA50" s="298"/>
      <c r="AB50" s="298"/>
      <c r="AC50" s="298"/>
      <c r="AD50" s="298"/>
      <c r="AE50" s="298"/>
      <c r="AF50" s="298"/>
      <c r="AG50" s="298"/>
      <c r="AH50" s="298"/>
      <c r="AI50" s="298"/>
      <c r="AJ50" s="1"/>
      <c r="AK50" s="1"/>
      <c r="AL50" s="1"/>
      <c r="AM50" s="1"/>
      <c r="AN50" s="1"/>
      <c r="AO50" s="1"/>
      <c r="AP50" s="1"/>
      <c r="AQ50" s="1"/>
      <c r="AR50" s="1"/>
      <c r="AS50" s="1"/>
      <c r="AT50" s="1"/>
      <c r="AU50" s="1"/>
      <c r="AV50" s="1"/>
      <c r="AW50" s="1"/>
      <c r="AX50" s="1"/>
      <c r="AY50" s="1"/>
      <c r="AZ50" s="1"/>
      <c r="BA50" s="1"/>
      <c r="BB50" s="1"/>
      <c r="BC50" s="1"/>
      <c r="BD50" s="1"/>
      <c r="BE50" s="1"/>
      <c r="BF50" s="1"/>
    </row>
    <row r="51" spans="1:58" ht="13.15" hidden="1" customHeight="1" x14ac:dyDescent="0.3">
      <c r="A51" s="14"/>
      <c r="B51" s="14"/>
      <c r="C51" s="14"/>
      <c r="D51" s="14"/>
      <c r="E51" s="305" t="s">
        <v>481</v>
      </c>
      <c r="F51" s="14"/>
      <c r="G51" s="14"/>
      <c r="H51" s="14"/>
      <c r="I51" s="14"/>
      <c r="J51" s="308"/>
      <c r="K51" s="14"/>
      <c r="L51" s="14"/>
      <c r="M51" s="14"/>
      <c r="N51" s="14"/>
      <c r="O51" s="14"/>
      <c r="P51" s="14"/>
      <c r="Q51" s="14"/>
      <c r="R51" s="14"/>
      <c r="S51" s="14"/>
      <c r="T51" s="14"/>
      <c r="U51" s="14"/>
      <c r="V51" s="1"/>
      <c r="W51" s="1"/>
      <c r="X51" s="309" t="s">
        <v>543</v>
      </c>
      <c r="Y51" s="1"/>
      <c r="AB51" s="297"/>
      <c r="AF51" s="297"/>
      <c r="AG51" s="1"/>
      <c r="AI51" s="1"/>
      <c r="AJ51" s="1"/>
      <c r="AK51" s="1"/>
      <c r="AL51" s="1"/>
      <c r="AM51" s="1"/>
      <c r="AN51" s="1"/>
      <c r="AO51" s="1"/>
      <c r="AP51" s="1"/>
      <c r="AQ51" s="1"/>
      <c r="AR51" s="1"/>
      <c r="AS51" s="1"/>
      <c r="AT51" s="1"/>
      <c r="AU51" s="1"/>
      <c r="AV51" s="1"/>
      <c r="AW51" s="1"/>
      <c r="AX51" s="1"/>
      <c r="AY51" s="1"/>
      <c r="AZ51" s="1"/>
      <c r="BA51" s="1"/>
      <c r="BB51" s="1"/>
      <c r="BC51" s="1"/>
      <c r="BD51" s="1"/>
      <c r="BE51" s="1"/>
      <c r="BF51" s="1"/>
    </row>
    <row r="52" spans="1:58" ht="13" hidden="1" x14ac:dyDescent="0.3">
      <c r="A52" s="14"/>
      <c r="B52" s="14"/>
      <c r="C52" s="14"/>
      <c r="D52" s="14"/>
      <c r="E52" s="305" t="s">
        <v>482</v>
      </c>
      <c r="F52" s="14"/>
      <c r="G52" s="14"/>
      <c r="H52" s="14"/>
      <c r="I52" s="14"/>
      <c r="J52" s="308"/>
      <c r="K52" s="14"/>
      <c r="L52" s="14"/>
      <c r="M52" s="14"/>
      <c r="N52" s="14"/>
      <c r="O52" s="14"/>
      <c r="P52" s="14"/>
      <c r="Q52" s="14"/>
      <c r="R52" s="14"/>
      <c r="S52" s="14"/>
      <c r="T52" s="14"/>
      <c r="U52" s="14"/>
      <c r="V52" s="1"/>
      <c r="W52" s="1"/>
      <c r="X52" s="309" t="s">
        <v>544</v>
      </c>
      <c r="Y52" s="1"/>
      <c r="AB52" s="297"/>
      <c r="AD52" s="1"/>
      <c r="AE52" s="1"/>
      <c r="AF52" s="297"/>
      <c r="AG52" s="1"/>
      <c r="AI52" s="1"/>
      <c r="AJ52" s="1"/>
      <c r="AK52" s="1"/>
      <c r="AL52" s="1"/>
      <c r="AM52" s="1"/>
      <c r="AN52" s="1"/>
      <c r="AO52" s="1"/>
      <c r="AP52" s="1"/>
      <c r="AQ52" s="1"/>
      <c r="AR52" s="1"/>
      <c r="AS52" s="1"/>
      <c r="AT52" s="1"/>
      <c r="AU52" s="1"/>
      <c r="AV52" s="1"/>
      <c r="AW52" s="1"/>
      <c r="AX52" s="1"/>
      <c r="AY52" s="1"/>
      <c r="AZ52" s="1"/>
      <c r="BA52" s="1"/>
      <c r="BB52" s="1"/>
      <c r="BC52" s="1"/>
      <c r="BD52" s="1"/>
      <c r="BE52" s="1"/>
      <c r="BF52" s="1"/>
    </row>
    <row r="53" spans="1:58" ht="13" hidden="1" x14ac:dyDescent="0.3">
      <c r="A53" s="14"/>
      <c r="B53" s="14"/>
      <c r="C53" s="14"/>
      <c r="D53" s="14"/>
      <c r="E53" s="305" t="s">
        <v>483</v>
      </c>
      <c r="F53" s="14"/>
      <c r="G53" s="14"/>
      <c r="H53" s="14"/>
      <c r="I53" s="14"/>
      <c r="J53" s="308"/>
      <c r="K53" s="14"/>
      <c r="L53" s="14"/>
      <c r="M53" s="14"/>
      <c r="N53" s="14"/>
      <c r="O53" s="14"/>
      <c r="P53" s="14"/>
      <c r="Q53" s="14"/>
      <c r="R53" s="14"/>
      <c r="S53" s="14"/>
      <c r="T53" s="14"/>
      <c r="U53" s="14"/>
      <c r="V53" s="1"/>
      <c r="W53" s="1"/>
      <c r="X53" s="297" t="s">
        <v>536</v>
      </c>
      <c r="Y53" s="1"/>
      <c r="AB53" s="297"/>
      <c r="AD53" s="1"/>
      <c r="AE53" s="1"/>
      <c r="AF53" s="297"/>
      <c r="AG53" s="1"/>
      <c r="AI53" s="1"/>
      <c r="AJ53" s="1"/>
      <c r="AK53" s="1"/>
      <c r="AL53" s="1"/>
      <c r="AM53" s="1"/>
      <c r="AN53" s="1"/>
      <c r="AO53" s="1"/>
      <c r="AP53" s="1"/>
      <c r="AQ53" s="1"/>
      <c r="AR53" s="1"/>
      <c r="AS53" s="1"/>
      <c r="AT53" s="1"/>
      <c r="AU53" s="1"/>
      <c r="AV53" s="1"/>
      <c r="AW53" s="1"/>
      <c r="AX53" s="1"/>
      <c r="AY53" s="1"/>
      <c r="AZ53" s="1"/>
      <c r="BA53" s="1"/>
      <c r="BB53" s="1"/>
      <c r="BC53" s="1"/>
      <c r="BD53" s="1"/>
      <c r="BE53" s="1"/>
      <c r="BF53" s="1"/>
    </row>
    <row r="54" spans="1:58" ht="13" hidden="1" x14ac:dyDescent="0.3">
      <c r="A54" s="14"/>
      <c r="B54" s="14"/>
      <c r="C54" s="14"/>
      <c r="D54" s="14"/>
      <c r="E54" s="305" t="s">
        <v>484</v>
      </c>
      <c r="F54" s="14"/>
      <c r="G54" s="14"/>
      <c r="H54" s="14"/>
      <c r="I54" s="14"/>
      <c r="J54" s="308"/>
      <c r="K54" s="14"/>
      <c r="L54" s="14"/>
      <c r="M54" s="14"/>
      <c r="N54" s="14"/>
      <c r="O54" s="14"/>
      <c r="P54" s="14"/>
      <c r="Q54" s="14"/>
      <c r="R54" s="14"/>
      <c r="S54" s="14"/>
      <c r="T54" s="14"/>
      <c r="U54" s="14"/>
      <c r="V54" s="1"/>
      <c r="W54" s="1"/>
      <c r="X54" s="297" t="s">
        <v>537</v>
      </c>
      <c r="Y54" s="1"/>
      <c r="Z54" s="1"/>
      <c r="AA54" s="1"/>
      <c r="AB54" s="297"/>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row>
    <row r="55" spans="1:58" ht="13" hidden="1" x14ac:dyDescent="0.3">
      <c r="A55" s="14"/>
      <c r="B55" s="14"/>
      <c r="C55" s="14"/>
      <c r="D55" s="14"/>
      <c r="E55" s="305" t="s">
        <v>485</v>
      </c>
      <c r="F55" s="14"/>
      <c r="G55" s="14"/>
      <c r="H55" s="14"/>
      <c r="I55" s="14"/>
      <c r="J55" s="14"/>
      <c r="K55" s="14"/>
      <c r="L55" s="14"/>
      <c r="M55" s="14"/>
      <c r="N55" s="14"/>
      <c r="O55" s="14"/>
      <c r="P55" s="14"/>
      <c r="Q55" s="14"/>
      <c r="R55" s="14"/>
      <c r="S55" s="14"/>
      <c r="T55" s="14"/>
      <c r="U55" s="14"/>
      <c r="V55" s="1"/>
      <c r="W55" s="1"/>
      <c r="X55" s="297" t="s">
        <v>538</v>
      </c>
      <c r="Y55" s="1"/>
      <c r="Z55" s="1"/>
      <c r="AA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row>
    <row r="56" spans="1:58" ht="13" hidden="1" x14ac:dyDescent="0.3">
      <c r="A56" s="14"/>
      <c r="B56" s="14"/>
      <c r="C56" s="14"/>
      <c r="D56" s="14"/>
      <c r="E56" s="305" t="s">
        <v>486</v>
      </c>
      <c r="F56" s="14"/>
      <c r="G56" s="14"/>
      <c r="H56" s="14"/>
      <c r="I56" s="14"/>
      <c r="J56" s="14"/>
      <c r="K56" s="14"/>
      <c r="L56" s="14"/>
      <c r="M56" s="14"/>
      <c r="N56" s="14"/>
      <c r="O56" s="14"/>
      <c r="P56" s="14"/>
      <c r="Q56" s="14"/>
      <c r="R56" s="14"/>
      <c r="S56" s="14"/>
      <c r="T56" s="14"/>
      <c r="U56" s="14"/>
      <c r="V56" s="1"/>
      <c r="W56" s="1"/>
      <c r="X56" s="309" t="s">
        <v>539</v>
      </c>
      <c r="Y56" s="1"/>
      <c r="Z56" s="1"/>
      <c r="AA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row>
    <row r="57" spans="1:58" ht="13" hidden="1" x14ac:dyDescent="0.3">
      <c r="A57" s="14"/>
      <c r="B57" s="14"/>
      <c r="C57" s="14"/>
      <c r="D57" s="14"/>
      <c r="E57" s="305" t="s">
        <v>487</v>
      </c>
      <c r="F57" s="14"/>
      <c r="G57" s="14"/>
      <c r="H57" s="14"/>
      <c r="I57" s="14"/>
      <c r="J57" s="14"/>
      <c r="K57" s="14"/>
      <c r="L57" s="14"/>
      <c r="M57" s="14"/>
      <c r="N57" s="14"/>
      <c r="O57" s="14"/>
      <c r="P57" s="14"/>
      <c r="Q57" s="14"/>
      <c r="R57" s="14"/>
      <c r="S57" s="14"/>
      <c r="T57" s="14"/>
      <c r="U57" s="14"/>
      <c r="V57" s="1"/>
      <c r="W57" s="1"/>
      <c r="X57" s="309" t="s">
        <v>540</v>
      </c>
      <c r="Y57" s="1"/>
      <c r="Z57" s="1"/>
      <c r="AA57" s="1"/>
      <c r="AC57" s="1"/>
      <c r="AD57" s="1"/>
      <c r="AE57" s="1"/>
      <c r="AI57" s="1"/>
      <c r="AJ57" s="1"/>
      <c r="AK57" s="1"/>
      <c r="AL57" s="1"/>
      <c r="AM57" s="1"/>
      <c r="AN57" s="1"/>
      <c r="AO57" s="1"/>
      <c r="AP57" s="1"/>
      <c r="AQ57" s="1"/>
      <c r="AR57" s="1"/>
      <c r="AS57" s="1"/>
      <c r="AT57" s="1"/>
      <c r="AU57" s="1"/>
      <c r="AV57" s="1"/>
      <c r="AW57" s="1"/>
      <c r="AX57" s="1"/>
      <c r="AY57" s="1"/>
      <c r="AZ57" s="1"/>
      <c r="BA57" s="1"/>
      <c r="BB57" s="1"/>
      <c r="BC57" s="1"/>
      <c r="BD57" s="1"/>
      <c r="BE57" s="1"/>
      <c r="BF57" s="1"/>
    </row>
    <row r="58" spans="1:58" ht="13" hidden="1" x14ac:dyDescent="0.3">
      <c r="A58" s="14"/>
      <c r="B58" s="14"/>
      <c r="C58" s="14"/>
      <c r="D58" s="14"/>
      <c r="E58" s="305" t="s">
        <v>488</v>
      </c>
      <c r="F58" s="14"/>
      <c r="G58" s="14"/>
      <c r="H58" s="14"/>
      <c r="I58" s="14"/>
      <c r="J58" s="14"/>
      <c r="K58" s="14"/>
      <c r="L58" s="14"/>
      <c r="M58" s="14"/>
      <c r="N58" s="14"/>
      <c r="O58" s="14"/>
      <c r="P58" s="14"/>
      <c r="Q58" s="14"/>
      <c r="R58" s="14"/>
      <c r="S58" s="14"/>
      <c r="T58" s="14"/>
      <c r="U58" s="14"/>
      <c r="V58" s="1"/>
      <c r="W58" s="1"/>
      <c r="X58" s="309" t="s">
        <v>541</v>
      </c>
      <c r="Y58" s="1"/>
      <c r="Z58" s="1"/>
      <c r="AA58" s="1"/>
      <c r="AB58" s="1"/>
      <c r="AC58" s="1"/>
      <c r="AD58" s="1"/>
      <c r="AE58" s="1"/>
      <c r="AI58" s="1"/>
      <c r="AJ58" s="1"/>
      <c r="AK58" s="1"/>
      <c r="AL58" s="1"/>
      <c r="AM58" s="1"/>
      <c r="AN58" s="1"/>
      <c r="AO58" s="1"/>
      <c r="AP58" s="1"/>
      <c r="AQ58" s="1"/>
      <c r="AR58" s="1"/>
      <c r="AS58" s="1"/>
      <c r="AT58" s="1"/>
      <c r="AU58" s="1"/>
      <c r="AV58" s="1"/>
      <c r="AW58" s="1"/>
      <c r="AX58" s="1"/>
      <c r="AY58" s="1"/>
      <c r="AZ58" s="1"/>
      <c r="BA58" s="1"/>
      <c r="BB58" s="1"/>
      <c r="BC58" s="1"/>
      <c r="BD58" s="1"/>
      <c r="BE58" s="1"/>
      <c r="BF58" s="1"/>
    </row>
    <row r="59" spans="1:58" ht="13" hidden="1" x14ac:dyDescent="0.3">
      <c r="A59" s="14"/>
      <c r="B59" s="14"/>
      <c r="C59" s="14"/>
      <c r="D59" s="14"/>
      <c r="E59" s="305" t="s">
        <v>489</v>
      </c>
      <c r="F59" s="14"/>
      <c r="G59" s="14"/>
      <c r="H59" s="14"/>
      <c r="I59" s="14"/>
      <c r="J59" s="14"/>
      <c r="K59" s="14"/>
      <c r="L59" s="14"/>
      <c r="M59" s="14"/>
      <c r="N59" s="14"/>
      <c r="O59" s="14"/>
      <c r="P59" s="14"/>
      <c r="Q59" s="14"/>
      <c r="R59" s="14"/>
      <c r="S59" s="14"/>
      <c r="T59" s="14"/>
      <c r="U59" s="14"/>
      <c r="V59" s="1"/>
      <c r="W59" s="1"/>
      <c r="X59" s="302" t="s">
        <v>118</v>
      </c>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row>
    <row r="60" spans="1:58" ht="13" hidden="1" x14ac:dyDescent="0.3">
      <c r="A60" s="14"/>
      <c r="B60" s="14"/>
      <c r="C60" s="14"/>
      <c r="D60" s="14"/>
      <c r="E60" s="305" t="s">
        <v>490</v>
      </c>
      <c r="F60" s="14"/>
      <c r="G60" s="14"/>
      <c r="H60" s="14"/>
      <c r="I60" s="14"/>
      <c r="J60" s="14"/>
      <c r="K60" s="14"/>
      <c r="L60" s="14"/>
      <c r="M60" s="14"/>
      <c r="N60" s="14"/>
      <c r="O60" s="14"/>
      <c r="P60" s="14"/>
      <c r="Q60" s="14"/>
      <c r="R60" s="14"/>
      <c r="S60" s="14"/>
      <c r="T60" s="14"/>
      <c r="U60" s="14"/>
      <c r="V60" s="1"/>
      <c r="W60" s="1"/>
      <c r="X60" s="302" t="s">
        <v>0</v>
      </c>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row>
    <row r="61" spans="1:58" hidden="1" x14ac:dyDescent="0.25">
      <c r="A61" s="14"/>
      <c r="B61" s="14"/>
      <c r="C61" s="14"/>
      <c r="D61" s="14"/>
      <c r="E61" s="305" t="s">
        <v>491</v>
      </c>
      <c r="F61" s="14"/>
      <c r="G61" s="14"/>
      <c r="H61" s="14"/>
      <c r="I61" s="14"/>
      <c r="J61" s="14"/>
      <c r="K61" s="14"/>
      <c r="L61" s="14"/>
      <c r="M61" s="14"/>
      <c r="N61" s="14"/>
      <c r="O61" s="14"/>
      <c r="P61" s="14"/>
      <c r="Q61" s="14"/>
      <c r="R61" s="14"/>
      <c r="S61" s="14"/>
      <c r="T61" s="14"/>
      <c r="U61" s="14"/>
      <c r="V61" s="1"/>
      <c r="W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row>
    <row r="62" spans="1:58" hidden="1" x14ac:dyDescent="0.25">
      <c r="A62" s="14"/>
      <c r="B62" s="14"/>
      <c r="C62" s="14"/>
      <c r="D62" s="14"/>
      <c r="E62" s="305" t="s">
        <v>492</v>
      </c>
      <c r="F62" s="14"/>
      <c r="G62" s="14"/>
      <c r="H62" s="14"/>
      <c r="I62" s="14"/>
      <c r="J62" s="14"/>
      <c r="K62" s="14"/>
      <c r="L62" s="14"/>
      <c r="M62" s="14"/>
      <c r="N62" s="14"/>
      <c r="O62" s="14"/>
      <c r="P62" s="14"/>
      <c r="Q62" s="14"/>
      <c r="R62" s="14"/>
      <c r="S62" s="14"/>
      <c r="T62" s="14"/>
      <c r="U62" s="14"/>
      <c r="V62" s="1"/>
      <c r="W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row>
    <row r="63" spans="1:58" hidden="1" x14ac:dyDescent="0.25">
      <c r="A63" s="14"/>
      <c r="B63" s="14"/>
      <c r="C63" s="14"/>
      <c r="D63" s="14"/>
      <c r="E63" s="305" t="s">
        <v>493</v>
      </c>
      <c r="F63" s="14"/>
      <c r="G63" s="14"/>
      <c r="H63" s="14"/>
      <c r="I63" s="14"/>
      <c r="J63" s="14"/>
      <c r="K63" s="14"/>
      <c r="L63" s="14"/>
      <c r="M63" s="14"/>
      <c r="N63" s="14"/>
      <c r="O63" s="14"/>
      <c r="P63" s="14"/>
      <c r="Q63" s="14"/>
      <c r="R63" s="14"/>
      <c r="S63" s="14"/>
      <c r="T63" s="14"/>
      <c r="U63" s="14"/>
      <c r="V63" s="1"/>
      <c r="W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row>
    <row r="64" spans="1:58" hidden="1" x14ac:dyDescent="0.25">
      <c r="A64" s="14"/>
      <c r="B64" s="14"/>
      <c r="C64" s="14"/>
      <c r="D64" s="14"/>
      <c r="E64" s="305" t="s">
        <v>494</v>
      </c>
      <c r="F64" s="14"/>
      <c r="G64" s="14"/>
      <c r="H64" s="14"/>
      <c r="I64" s="14"/>
      <c r="J64" s="14"/>
      <c r="K64" s="14"/>
      <c r="L64" s="14"/>
      <c r="M64" s="14"/>
      <c r="N64" s="14"/>
      <c r="O64" s="14"/>
      <c r="P64" s="14"/>
      <c r="Q64" s="14"/>
      <c r="R64" s="14"/>
      <c r="S64" s="14"/>
      <c r="T64" s="14"/>
      <c r="U64" s="14"/>
      <c r="V64" s="1"/>
      <c r="W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row>
    <row r="65" spans="1:58" hidden="1" x14ac:dyDescent="0.25">
      <c r="A65" s="14"/>
      <c r="B65" s="14"/>
      <c r="C65" s="14"/>
      <c r="D65" s="14"/>
      <c r="E65" s="305" t="s">
        <v>495</v>
      </c>
      <c r="F65" s="14"/>
      <c r="G65" s="14"/>
      <c r="H65" s="14"/>
      <c r="I65" s="14"/>
      <c r="J65" s="14"/>
      <c r="K65" s="14"/>
      <c r="L65" s="14"/>
      <c r="M65" s="14"/>
      <c r="N65" s="14"/>
      <c r="O65" s="14"/>
      <c r="P65" s="14"/>
      <c r="Q65" s="14"/>
      <c r="R65" s="14"/>
      <c r="S65" s="14"/>
      <c r="T65" s="14"/>
      <c r="U65" s="14"/>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row>
    <row r="66" spans="1:58" hidden="1" x14ac:dyDescent="0.25">
      <c r="A66" s="14"/>
      <c r="B66" s="14"/>
      <c r="C66" s="14"/>
      <c r="D66" s="14"/>
      <c r="E66" s="305" t="s">
        <v>496</v>
      </c>
      <c r="F66" s="14"/>
      <c r="G66" s="14"/>
      <c r="H66" s="14"/>
      <c r="I66" s="14"/>
      <c r="J66" s="14"/>
      <c r="K66" s="14"/>
      <c r="L66" s="14"/>
      <c r="M66" s="14"/>
      <c r="N66" s="14"/>
      <c r="O66" s="14"/>
      <c r="P66" s="14"/>
      <c r="Q66" s="14"/>
      <c r="R66" s="14"/>
      <c r="S66" s="14"/>
      <c r="T66" s="14"/>
      <c r="U66" s="14"/>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row>
    <row r="67" spans="1:58" hidden="1" x14ac:dyDescent="0.25">
      <c r="A67" s="14"/>
      <c r="B67" s="14"/>
      <c r="C67" s="14"/>
      <c r="D67" s="14"/>
      <c r="E67" s="305" t="s">
        <v>497</v>
      </c>
      <c r="F67" s="14"/>
      <c r="G67" s="14"/>
      <c r="H67" s="14"/>
      <c r="I67" s="14"/>
      <c r="J67" s="14"/>
      <c r="K67" s="14"/>
      <c r="L67" s="14"/>
      <c r="M67" s="14"/>
      <c r="N67" s="14"/>
      <c r="O67" s="14"/>
      <c r="P67" s="14"/>
      <c r="Q67" s="14"/>
      <c r="R67" s="14"/>
      <c r="S67" s="14"/>
      <c r="T67" s="14"/>
      <c r="U67" s="14"/>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row>
    <row r="68" spans="1:58" hidden="1" x14ac:dyDescent="0.25">
      <c r="A68" s="14"/>
      <c r="B68" s="14"/>
      <c r="C68" s="14"/>
      <c r="D68" s="14"/>
      <c r="E68" s="305" t="s">
        <v>498</v>
      </c>
      <c r="F68" s="14"/>
      <c r="G68" s="14"/>
      <c r="H68" s="14"/>
      <c r="I68" s="14"/>
      <c r="J68" s="14"/>
      <c r="K68" s="14"/>
      <c r="L68" s="14"/>
      <c r="M68" s="14"/>
      <c r="N68" s="14"/>
      <c r="O68" s="14"/>
      <c r="P68" s="14"/>
      <c r="Q68" s="14"/>
      <c r="R68" s="14"/>
      <c r="S68" s="14"/>
      <c r="T68" s="14"/>
      <c r="U68" s="14"/>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row>
    <row r="69" spans="1:58" hidden="1" x14ac:dyDescent="0.25">
      <c r="A69" s="14"/>
      <c r="B69" s="14"/>
      <c r="C69" s="14"/>
      <c r="D69" s="14"/>
      <c r="E69" s="305" t="s">
        <v>499</v>
      </c>
      <c r="F69" s="14"/>
      <c r="G69" s="14"/>
      <c r="H69" s="14"/>
      <c r="I69" s="14"/>
      <c r="J69" s="14"/>
      <c r="K69" s="14"/>
      <c r="L69" s="14"/>
      <c r="M69" s="14"/>
      <c r="N69" s="14"/>
      <c r="O69" s="14"/>
      <c r="P69" s="14"/>
      <c r="Q69" s="14"/>
      <c r="R69" s="14"/>
      <c r="S69" s="14"/>
      <c r="T69" s="14"/>
      <c r="U69" s="14"/>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row>
    <row r="70" spans="1:58" hidden="1" x14ac:dyDescent="0.25">
      <c r="A70" s="14"/>
      <c r="B70" s="14"/>
      <c r="C70" s="14"/>
      <c r="D70" s="14"/>
      <c r="E70" s="305" t="s">
        <v>500</v>
      </c>
      <c r="F70" s="14"/>
      <c r="G70" s="14"/>
      <c r="H70" s="14"/>
      <c r="I70" s="14"/>
      <c r="J70" s="14"/>
      <c r="K70" s="14"/>
      <c r="L70" s="14"/>
      <c r="M70" s="14"/>
      <c r="N70" s="14"/>
      <c r="O70" s="14"/>
      <c r="P70" s="14"/>
      <c r="Q70" s="14"/>
      <c r="R70" s="14"/>
      <c r="S70" s="14"/>
      <c r="T70" s="14"/>
      <c r="U70" s="14"/>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row>
    <row r="71" spans="1:58" hidden="1" x14ac:dyDescent="0.25">
      <c r="A71" s="14"/>
      <c r="B71" s="14"/>
      <c r="C71" s="14"/>
      <c r="D71" s="14"/>
      <c r="E71" s="305" t="s">
        <v>501</v>
      </c>
      <c r="F71" s="14"/>
      <c r="G71" s="14"/>
      <c r="H71" s="14"/>
      <c r="I71" s="14"/>
      <c r="J71" s="14"/>
      <c r="K71" s="14"/>
      <c r="L71" s="14"/>
      <c r="M71" s="14"/>
      <c r="N71" s="14"/>
      <c r="O71" s="14"/>
      <c r="P71" s="14"/>
      <c r="Q71" s="14"/>
      <c r="R71" s="14"/>
      <c r="S71" s="14"/>
      <c r="T71" s="14"/>
      <c r="U71" s="14"/>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row>
    <row r="72" spans="1:58" hidden="1" x14ac:dyDescent="0.25">
      <c r="A72" s="14"/>
      <c r="B72" s="14"/>
      <c r="C72" s="14"/>
      <c r="D72" s="14"/>
      <c r="E72" s="305" t="s">
        <v>502</v>
      </c>
      <c r="F72" s="14"/>
      <c r="G72" s="14"/>
      <c r="H72" s="14"/>
      <c r="I72" s="14"/>
      <c r="J72" s="14"/>
      <c r="K72" s="14"/>
      <c r="L72" s="14"/>
      <c r="M72" s="14"/>
      <c r="N72" s="14"/>
      <c r="O72" s="14"/>
      <c r="P72" s="14"/>
      <c r="Q72" s="14"/>
      <c r="R72" s="14"/>
      <c r="S72" s="14"/>
      <c r="T72" s="14"/>
      <c r="U72" s="14"/>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row>
    <row r="73" spans="1:58" hidden="1" x14ac:dyDescent="0.25">
      <c r="A73" s="14"/>
      <c r="B73" s="14"/>
      <c r="C73" s="14"/>
      <c r="D73" s="14"/>
      <c r="E73" s="305" t="s">
        <v>503</v>
      </c>
      <c r="F73" s="14"/>
      <c r="G73" s="14"/>
      <c r="H73" s="14"/>
      <c r="I73" s="14"/>
      <c r="J73" s="14"/>
      <c r="K73" s="14"/>
      <c r="L73" s="14"/>
      <c r="M73" s="14"/>
      <c r="N73" s="14"/>
      <c r="O73" s="14"/>
      <c r="P73" s="14"/>
      <c r="Q73" s="14"/>
      <c r="R73" s="14"/>
      <c r="S73" s="14"/>
      <c r="T73" s="14"/>
      <c r="U73" s="14"/>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row>
    <row r="74" spans="1:58" hidden="1" x14ac:dyDescent="0.25">
      <c r="A74" s="14"/>
      <c r="B74" s="14"/>
      <c r="C74" s="14"/>
      <c r="D74" s="14"/>
      <c r="E74" s="305" t="s">
        <v>504</v>
      </c>
      <c r="F74" s="14"/>
      <c r="G74" s="14"/>
      <c r="H74" s="14"/>
      <c r="I74" s="14"/>
      <c r="J74" s="14"/>
      <c r="K74" s="14"/>
      <c r="L74" s="14"/>
      <c r="M74" s="14"/>
      <c r="N74" s="14"/>
      <c r="O74" s="14"/>
      <c r="P74" s="14"/>
      <c r="Q74" s="14"/>
      <c r="R74" s="14"/>
      <c r="S74" s="14"/>
      <c r="T74" s="14"/>
      <c r="U74" s="14"/>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row>
    <row r="75" spans="1:58" hidden="1" x14ac:dyDescent="0.25">
      <c r="A75" s="14"/>
      <c r="B75" s="14"/>
      <c r="C75" s="14"/>
      <c r="D75" s="14"/>
      <c r="E75" s="305" t="s">
        <v>505</v>
      </c>
      <c r="F75" s="14"/>
      <c r="G75" s="14"/>
      <c r="H75" s="14"/>
      <c r="I75" s="14"/>
      <c r="J75" s="14"/>
      <c r="K75" s="14"/>
      <c r="L75" s="14"/>
      <c r="M75" s="14"/>
      <c r="N75" s="14"/>
      <c r="O75" s="14"/>
      <c r="P75" s="14"/>
      <c r="Q75" s="14"/>
      <c r="R75" s="14"/>
      <c r="S75" s="14"/>
      <c r="T75" s="14"/>
      <c r="U75" s="14"/>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row>
    <row r="76" spans="1:58" hidden="1" x14ac:dyDescent="0.25">
      <c r="A76" s="14"/>
      <c r="B76" s="14"/>
      <c r="C76" s="14"/>
      <c r="D76" s="14"/>
      <c r="E76" s="305" t="s">
        <v>506</v>
      </c>
      <c r="F76" s="14"/>
      <c r="G76" s="14"/>
      <c r="H76" s="14"/>
      <c r="I76" s="14"/>
      <c r="J76" s="14"/>
      <c r="K76" s="14"/>
      <c r="L76" s="14"/>
      <c r="M76" s="14"/>
      <c r="N76" s="14"/>
      <c r="O76" s="14"/>
      <c r="P76" s="14"/>
      <c r="Q76" s="14"/>
      <c r="R76" s="14"/>
      <c r="S76" s="14"/>
      <c r="T76" s="14"/>
      <c r="U76" s="14"/>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row>
    <row r="77" spans="1:58" hidden="1" x14ac:dyDescent="0.25">
      <c r="A77" s="14"/>
      <c r="B77" s="14"/>
      <c r="C77" s="14"/>
      <c r="D77" s="14"/>
      <c r="E77" s="305" t="s">
        <v>507</v>
      </c>
      <c r="F77" s="14"/>
      <c r="G77" s="14"/>
      <c r="H77" s="14"/>
      <c r="I77" s="14"/>
      <c r="J77" s="14"/>
      <c r="K77" s="14"/>
      <c r="L77" s="14"/>
      <c r="N77" s="14"/>
      <c r="O77" s="14"/>
      <c r="P77" s="14"/>
      <c r="Q77" s="14"/>
      <c r="R77" s="14"/>
      <c r="S77" s="14"/>
      <c r="T77" s="14"/>
      <c r="U77" s="14"/>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row>
    <row r="78" spans="1:58" hidden="1" x14ac:dyDescent="0.25">
      <c r="A78" s="14"/>
      <c r="B78" s="14"/>
      <c r="C78" s="14"/>
      <c r="D78" s="14"/>
      <c r="E78" s="305" t="s">
        <v>508</v>
      </c>
      <c r="F78" s="14"/>
      <c r="G78" s="14"/>
      <c r="H78" s="14"/>
      <c r="I78" s="14"/>
      <c r="J78" s="14"/>
      <c r="K78" s="14"/>
      <c r="L78" s="14"/>
      <c r="N78" s="14"/>
      <c r="O78" s="14"/>
      <c r="P78" s="14"/>
      <c r="Q78" s="14"/>
      <c r="R78" s="14"/>
      <c r="S78" s="14"/>
      <c r="T78" s="14"/>
      <c r="U78" s="14"/>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row>
    <row r="79" spans="1:58" hidden="1" x14ac:dyDescent="0.25">
      <c r="A79" s="14"/>
      <c r="B79" s="14"/>
      <c r="C79" s="14"/>
      <c r="D79" s="14"/>
      <c r="E79" s="305" t="s">
        <v>509</v>
      </c>
      <c r="F79" s="14"/>
      <c r="G79" s="14"/>
      <c r="H79" s="14"/>
      <c r="I79" s="14"/>
      <c r="J79" s="14"/>
      <c r="K79" s="14"/>
      <c r="L79" s="14"/>
      <c r="N79" s="14"/>
      <c r="O79" s="14"/>
      <c r="P79" s="14"/>
      <c r="Q79" s="14"/>
      <c r="R79" s="14"/>
      <c r="S79" s="14"/>
      <c r="T79" s="14"/>
      <c r="U79" s="14"/>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row>
    <row r="80" spans="1:58" hidden="1" x14ac:dyDescent="0.25">
      <c r="A80" s="14"/>
      <c r="B80" s="14"/>
      <c r="C80" s="14"/>
      <c r="D80" s="14"/>
      <c r="E80" s="305" t="s">
        <v>510</v>
      </c>
      <c r="F80" s="14"/>
      <c r="G80" s="14"/>
      <c r="H80" s="14"/>
      <c r="I80" s="14"/>
      <c r="J80" s="14"/>
      <c r="K80" s="14"/>
      <c r="L80" s="14"/>
      <c r="N80" s="14"/>
      <c r="O80" s="14"/>
      <c r="P80" s="14"/>
      <c r="Q80" s="14"/>
      <c r="R80" s="14"/>
      <c r="S80" s="14"/>
      <c r="T80" s="14"/>
      <c r="U80" s="14"/>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row>
    <row r="81" spans="1:58" hidden="1" x14ac:dyDescent="0.25">
      <c r="A81" s="14"/>
      <c r="B81" s="14"/>
      <c r="C81" s="14"/>
      <c r="D81" s="14"/>
      <c r="E81" s="305" t="s">
        <v>511</v>
      </c>
      <c r="F81" s="14"/>
      <c r="G81" s="14"/>
      <c r="H81" s="14"/>
      <c r="I81" s="14"/>
      <c r="J81" s="14"/>
      <c r="K81" s="14"/>
      <c r="L81" s="14"/>
      <c r="N81" s="14"/>
      <c r="O81" s="14"/>
      <c r="P81" s="14"/>
      <c r="Q81" s="14"/>
      <c r="R81" s="14"/>
      <c r="S81" s="14"/>
      <c r="T81" s="14"/>
      <c r="U81" s="14"/>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row>
    <row r="82" spans="1:58" hidden="1" x14ac:dyDescent="0.25">
      <c r="A82" s="14"/>
      <c r="B82" s="14"/>
      <c r="C82" s="14"/>
      <c r="D82" s="14"/>
      <c r="E82" s="305" t="s">
        <v>512</v>
      </c>
      <c r="F82" s="14"/>
      <c r="G82" s="14"/>
      <c r="H82" s="14"/>
      <c r="I82" s="14"/>
      <c r="J82" s="14"/>
      <c r="K82" s="14"/>
      <c r="L82" s="14"/>
      <c r="N82" s="14"/>
      <c r="O82" s="14"/>
      <c r="P82" s="14"/>
      <c r="Q82" s="14"/>
      <c r="R82" s="14"/>
      <c r="S82" s="14"/>
      <c r="T82" s="14"/>
      <c r="U82" s="14"/>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row>
    <row r="83" spans="1:58" hidden="1" x14ac:dyDescent="0.25">
      <c r="A83" s="14"/>
      <c r="B83" s="14"/>
      <c r="C83" s="14"/>
      <c r="D83" s="14"/>
      <c r="E83" s="305" t="s">
        <v>513</v>
      </c>
      <c r="F83" s="14"/>
      <c r="G83" s="14"/>
      <c r="H83" s="14"/>
      <c r="I83" s="14"/>
      <c r="J83" s="14"/>
      <c r="K83" s="14"/>
      <c r="L83" s="14"/>
      <c r="N83" s="14"/>
      <c r="O83" s="14"/>
      <c r="P83" s="14"/>
      <c r="Q83" s="14"/>
      <c r="R83" s="14"/>
      <c r="S83" s="14"/>
      <c r="T83" s="14"/>
      <c r="U83" s="14"/>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row>
    <row r="84" spans="1:58" hidden="1" x14ac:dyDescent="0.25">
      <c r="A84" s="14"/>
      <c r="B84" s="14"/>
      <c r="C84" s="14"/>
      <c r="D84" s="14"/>
      <c r="E84" s="305" t="s">
        <v>514</v>
      </c>
      <c r="F84" s="14"/>
      <c r="G84" s="14"/>
      <c r="H84" s="14"/>
      <c r="I84" s="14"/>
      <c r="J84" s="14"/>
      <c r="K84" s="14"/>
      <c r="L84" s="14"/>
      <c r="N84" s="14"/>
      <c r="O84" s="14"/>
      <c r="P84" s="14"/>
      <c r="Q84" s="14"/>
      <c r="R84" s="14"/>
      <c r="S84" s="14"/>
      <c r="T84" s="14"/>
      <c r="U84" s="14"/>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row>
    <row r="85" spans="1:58" hidden="1" x14ac:dyDescent="0.25">
      <c r="A85" s="14"/>
      <c r="B85" s="14"/>
      <c r="C85" s="14"/>
      <c r="D85" s="14"/>
      <c r="E85" s="305" t="s">
        <v>515</v>
      </c>
      <c r="F85" s="14"/>
      <c r="G85" s="14"/>
      <c r="H85" s="14"/>
      <c r="I85" s="14"/>
      <c r="J85" s="14"/>
      <c r="K85" s="14"/>
      <c r="L85" s="14"/>
      <c r="N85" s="14"/>
      <c r="O85" s="14"/>
      <c r="P85" s="14"/>
      <c r="Q85" s="14"/>
      <c r="R85" s="14"/>
      <c r="S85" s="14"/>
      <c r="T85" s="14"/>
      <c r="U85" s="14"/>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row>
    <row r="86" spans="1:58" hidden="1" x14ac:dyDescent="0.25">
      <c r="A86" s="14"/>
      <c r="B86" s="14"/>
      <c r="C86" s="14"/>
      <c r="D86" s="14"/>
      <c r="E86" s="305" t="s">
        <v>516</v>
      </c>
      <c r="F86" s="14"/>
      <c r="G86" s="14"/>
      <c r="H86" s="14"/>
      <c r="I86" s="14"/>
      <c r="J86" s="14"/>
      <c r="K86" s="14"/>
      <c r="L86" s="14"/>
      <c r="N86" s="14"/>
      <c r="O86" s="14"/>
      <c r="P86" s="14"/>
      <c r="Q86" s="14"/>
      <c r="R86" s="14"/>
      <c r="S86" s="14"/>
      <c r="T86" s="14"/>
      <c r="U86" s="14"/>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row>
    <row r="87" spans="1:58" hidden="1" x14ac:dyDescent="0.25">
      <c r="A87" s="14"/>
      <c r="B87" s="14"/>
      <c r="C87" s="14"/>
      <c r="D87" s="14"/>
      <c r="E87" s="305" t="s">
        <v>517</v>
      </c>
      <c r="F87" s="14"/>
      <c r="G87" s="14"/>
      <c r="H87" s="14"/>
      <c r="I87" s="14"/>
      <c r="J87" s="14"/>
      <c r="K87" s="14"/>
      <c r="L87" s="14"/>
      <c r="N87" s="14"/>
      <c r="O87" s="14"/>
      <c r="P87" s="14"/>
      <c r="Q87" s="14"/>
      <c r="R87" s="14"/>
      <c r="S87" s="14"/>
      <c r="T87" s="14"/>
      <c r="U87" s="14"/>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row>
    <row r="88" spans="1:58" hidden="1" x14ac:dyDescent="0.25">
      <c r="A88" s="14"/>
      <c r="B88" s="14"/>
      <c r="C88" s="14"/>
      <c r="D88" s="14"/>
      <c r="E88" s="306" t="s">
        <v>518</v>
      </c>
      <c r="F88" s="14"/>
      <c r="G88" s="14"/>
      <c r="H88" s="14"/>
      <c r="I88" s="14"/>
      <c r="J88" s="14"/>
      <c r="K88" s="14"/>
      <c r="L88" s="14"/>
      <c r="N88" s="14"/>
      <c r="O88" s="14"/>
      <c r="P88" s="14"/>
      <c r="Q88" s="14"/>
      <c r="R88" s="14"/>
      <c r="S88" s="14"/>
      <c r="T88" s="14"/>
      <c r="U88" s="14"/>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row>
    <row r="89" spans="1:58" hidden="1" x14ac:dyDescent="0.25">
      <c r="A89" s="14"/>
      <c r="B89" s="14"/>
      <c r="C89" s="14"/>
      <c r="D89" s="14"/>
      <c r="E89" s="306" t="s">
        <v>519</v>
      </c>
      <c r="F89" s="14"/>
      <c r="G89" s="14"/>
      <c r="H89" s="14"/>
      <c r="I89" s="14"/>
      <c r="J89" s="14"/>
      <c r="K89" s="14"/>
      <c r="L89" s="14"/>
      <c r="N89" s="14"/>
      <c r="O89" s="14"/>
      <c r="P89" s="14"/>
      <c r="Q89" s="14"/>
      <c r="R89" s="14"/>
      <c r="S89" s="14"/>
      <c r="T89" s="14"/>
      <c r="U89" s="14"/>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row>
    <row r="90" spans="1:58" hidden="1" x14ac:dyDescent="0.25">
      <c r="A90" s="14"/>
      <c r="B90" s="14"/>
      <c r="C90" s="14"/>
      <c r="D90" s="14"/>
      <c r="E90" s="306" t="s">
        <v>520</v>
      </c>
      <c r="F90" s="14"/>
      <c r="G90" s="14"/>
      <c r="H90" s="14"/>
      <c r="I90" s="14"/>
      <c r="J90" s="14"/>
      <c r="K90" s="14"/>
      <c r="L90" s="14"/>
      <c r="N90" s="14"/>
      <c r="O90" s="14"/>
      <c r="P90" s="14"/>
      <c r="Q90" s="14"/>
      <c r="R90" s="14"/>
      <c r="S90" s="14"/>
      <c r="T90" s="14"/>
      <c r="U90" s="14"/>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row>
    <row r="91" spans="1:58" hidden="1" x14ac:dyDescent="0.25">
      <c r="A91" s="14"/>
      <c r="B91" s="14"/>
      <c r="C91" s="14"/>
      <c r="D91" s="14"/>
      <c r="E91" s="306" t="s">
        <v>521</v>
      </c>
      <c r="F91" s="14"/>
      <c r="G91" s="14"/>
      <c r="H91" s="14"/>
      <c r="I91" s="14"/>
      <c r="J91" s="14"/>
      <c r="K91" s="14"/>
      <c r="L91" s="14"/>
      <c r="N91" s="14"/>
      <c r="O91" s="14"/>
      <c r="P91" s="14"/>
      <c r="Q91" s="14"/>
      <c r="R91" s="14"/>
      <c r="S91" s="14"/>
      <c r="T91" s="14"/>
      <c r="U91" s="14"/>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row>
    <row r="92" spans="1:58" hidden="1" x14ac:dyDescent="0.25">
      <c r="A92" s="14"/>
      <c r="B92" s="14"/>
      <c r="C92" s="14"/>
      <c r="D92" s="14"/>
      <c r="E92" s="305" t="s">
        <v>522</v>
      </c>
      <c r="F92" s="14"/>
      <c r="G92" s="14"/>
      <c r="H92" s="14"/>
      <c r="I92" s="14"/>
      <c r="J92" s="14"/>
      <c r="K92" s="14"/>
      <c r="L92" s="14"/>
      <c r="N92" s="14"/>
      <c r="O92" s="14"/>
      <c r="P92" s="14"/>
      <c r="Q92" s="14"/>
      <c r="R92" s="14"/>
      <c r="S92" s="14"/>
      <c r="T92" s="14"/>
      <c r="U92" s="14"/>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row>
    <row r="93" spans="1:58" hidden="1" x14ac:dyDescent="0.25">
      <c r="A93" s="14"/>
      <c r="B93" s="14"/>
      <c r="C93" s="14"/>
      <c r="D93" s="14"/>
      <c r="E93" s="305" t="s">
        <v>523</v>
      </c>
      <c r="F93" s="14"/>
      <c r="G93" s="14"/>
      <c r="H93" s="14"/>
      <c r="I93" s="14"/>
      <c r="J93" s="14"/>
      <c r="K93" s="14"/>
      <c r="L93" s="14"/>
      <c r="N93" s="14"/>
      <c r="O93" s="14"/>
      <c r="P93" s="14"/>
      <c r="Q93" s="14"/>
      <c r="R93" s="14"/>
      <c r="S93" s="14"/>
      <c r="T93" s="14"/>
      <c r="U93" s="14"/>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row>
    <row r="94" spans="1:58" hidden="1" x14ac:dyDescent="0.25">
      <c r="A94" s="14"/>
      <c r="B94" s="14"/>
      <c r="C94" s="14"/>
      <c r="D94" s="14"/>
      <c r="E94" s="305" t="s">
        <v>524</v>
      </c>
      <c r="F94" s="14"/>
      <c r="G94" s="14"/>
      <c r="H94" s="14"/>
      <c r="I94" s="14"/>
      <c r="J94" s="14"/>
      <c r="K94" s="14"/>
      <c r="L94" s="14"/>
      <c r="N94" s="14"/>
      <c r="O94" s="14"/>
      <c r="P94" s="14"/>
      <c r="Q94" s="14"/>
      <c r="R94" s="14"/>
      <c r="S94" s="14"/>
      <c r="T94" s="14"/>
      <c r="U94" s="14"/>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row>
    <row r="95" spans="1:58" hidden="1" x14ac:dyDescent="0.25">
      <c r="A95" s="14"/>
      <c r="B95" s="14"/>
      <c r="C95" s="14"/>
      <c r="D95" s="14"/>
      <c r="E95" s="305" t="s">
        <v>525</v>
      </c>
      <c r="F95" s="14"/>
      <c r="G95" s="14"/>
      <c r="H95" s="14"/>
      <c r="I95" s="14"/>
      <c r="J95" s="14"/>
      <c r="K95" s="14"/>
      <c r="L95" s="14"/>
      <c r="M95" s="14"/>
      <c r="N95" s="14"/>
      <c r="O95" s="14"/>
      <c r="P95" s="14"/>
      <c r="Q95" s="14"/>
      <c r="R95" s="14"/>
      <c r="S95" s="14"/>
      <c r="T95" s="14"/>
      <c r="U95" s="14"/>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row>
    <row r="96" spans="1:58" hidden="1" x14ac:dyDescent="0.25">
      <c r="A96" s="14"/>
      <c r="B96" s="14"/>
      <c r="C96" s="14"/>
      <c r="D96" s="14"/>
      <c r="E96" s="305" t="s">
        <v>526</v>
      </c>
      <c r="F96" s="14"/>
      <c r="G96" s="14"/>
      <c r="H96" s="14"/>
      <c r="I96" s="14"/>
      <c r="J96" s="14"/>
      <c r="K96" s="14"/>
      <c r="L96" s="14"/>
      <c r="M96" s="14"/>
      <c r="N96" s="14"/>
      <c r="O96" s="14"/>
      <c r="P96" s="14"/>
      <c r="Q96" s="14"/>
      <c r="R96" s="14"/>
      <c r="S96" s="14"/>
      <c r="T96" s="14"/>
      <c r="U96" s="14"/>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row>
    <row r="97" spans="1:58" hidden="1" x14ac:dyDescent="0.25">
      <c r="A97" s="14"/>
      <c r="B97" s="14"/>
      <c r="C97" s="14"/>
      <c r="D97" s="14"/>
      <c r="E97" s="305" t="s">
        <v>527</v>
      </c>
      <c r="F97" s="14"/>
      <c r="G97" s="14"/>
      <c r="H97" s="14"/>
      <c r="I97" s="14"/>
      <c r="J97" s="14"/>
      <c r="K97" s="14"/>
      <c r="L97" s="14"/>
      <c r="M97" s="14"/>
      <c r="N97" s="14"/>
      <c r="O97" s="14"/>
      <c r="P97" s="14"/>
      <c r="Q97" s="14"/>
      <c r="R97" s="14"/>
      <c r="S97" s="14"/>
      <c r="T97" s="14"/>
      <c r="U97" s="14"/>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row>
    <row r="98" spans="1:58" ht="13" hidden="1" x14ac:dyDescent="0.3">
      <c r="A98" s="14"/>
      <c r="B98" s="14"/>
      <c r="C98" s="14"/>
      <c r="D98" s="307" t="s">
        <v>528</v>
      </c>
      <c r="F98" s="14"/>
      <c r="G98" s="14"/>
      <c r="H98" s="14"/>
      <c r="I98" s="14"/>
      <c r="J98" s="14"/>
      <c r="K98" s="14"/>
      <c r="L98" s="14"/>
      <c r="M98" s="14"/>
      <c r="N98" s="14"/>
      <c r="O98" s="14"/>
      <c r="P98" s="14"/>
      <c r="Q98" s="14"/>
      <c r="R98" s="14"/>
      <c r="S98" s="14"/>
      <c r="T98" s="14"/>
      <c r="U98" s="14"/>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row>
    <row r="99" spans="1:58" ht="13" hidden="1" x14ac:dyDescent="0.3">
      <c r="A99" s="14"/>
      <c r="B99" s="14"/>
      <c r="C99" s="14"/>
      <c r="D99" s="14"/>
      <c r="E99" s="307" t="s">
        <v>529</v>
      </c>
      <c r="F99" s="14"/>
      <c r="G99" s="14"/>
      <c r="H99" s="14"/>
      <c r="I99" s="14"/>
      <c r="J99" s="14"/>
      <c r="K99" s="14"/>
      <c r="L99" s="14"/>
      <c r="M99" s="14"/>
      <c r="N99" s="14"/>
      <c r="O99" s="14"/>
      <c r="P99" s="14"/>
      <c r="Q99" s="14"/>
      <c r="R99" s="14"/>
      <c r="S99" s="14"/>
      <c r="T99" s="14"/>
      <c r="U99" s="14"/>
      <c r="V99" s="1"/>
      <c r="W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row>
    <row r="100" spans="1:58" ht="13" hidden="1" x14ac:dyDescent="0.3">
      <c r="A100" s="36"/>
      <c r="B100" s="36"/>
      <c r="C100" s="36"/>
      <c r="E100" s="307" t="s">
        <v>530</v>
      </c>
      <c r="F100" s="36"/>
      <c r="G100" s="36"/>
      <c r="H100" s="36"/>
      <c r="I100" s="36"/>
      <c r="J100" s="36"/>
      <c r="K100" s="36"/>
      <c r="L100" s="36"/>
      <c r="M100" s="36"/>
      <c r="N100" s="36"/>
      <c r="O100" s="36"/>
      <c r="P100" s="36"/>
      <c r="Q100" s="36"/>
      <c r="R100" s="36"/>
    </row>
    <row r="101" spans="1:58" ht="13" hidden="1" x14ac:dyDescent="0.3">
      <c r="A101" s="36"/>
      <c r="B101" s="36"/>
      <c r="C101" s="36"/>
      <c r="D101" s="36"/>
      <c r="E101" s="307" t="s">
        <v>531</v>
      </c>
      <c r="F101" s="36"/>
      <c r="G101" s="36"/>
      <c r="H101" s="36"/>
      <c r="I101" s="36"/>
      <c r="J101" s="36"/>
      <c r="K101" s="36"/>
      <c r="L101" s="36"/>
      <c r="M101" s="36"/>
      <c r="N101" s="36"/>
      <c r="O101" s="36"/>
      <c r="P101" s="36"/>
      <c r="Q101" s="36"/>
      <c r="R101" s="36"/>
    </row>
    <row r="102" spans="1:58" ht="13" hidden="1" x14ac:dyDescent="0.3">
      <c r="A102" s="36"/>
      <c r="B102" s="36"/>
      <c r="C102" s="36"/>
      <c r="D102" s="36"/>
      <c r="E102" s="307" t="s">
        <v>532</v>
      </c>
      <c r="F102" s="36"/>
      <c r="G102" s="36"/>
      <c r="H102" s="36"/>
      <c r="I102" s="36"/>
      <c r="J102" s="36"/>
      <c r="K102" s="36"/>
      <c r="L102" s="36"/>
      <c r="M102" s="36"/>
      <c r="N102" s="36"/>
      <c r="O102" s="36"/>
      <c r="P102" s="36"/>
      <c r="Q102" s="36"/>
      <c r="R102" s="36"/>
    </row>
    <row r="103" spans="1:58" ht="13" hidden="1" x14ac:dyDescent="0.3">
      <c r="A103" s="36"/>
      <c r="B103" s="36"/>
      <c r="C103" s="36"/>
      <c r="D103" s="36"/>
      <c r="E103" s="307" t="s">
        <v>533</v>
      </c>
      <c r="F103" s="36"/>
      <c r="G103" s="36"/>
      <c r="H103" s="36"/>
      <c r="I103" s="36"/>
      <c r="J103" s="36"/>
      <c r="K103" s="36"/>
      <c r="L103" s="36"/>
      <c r="M103" s="36"/>
      <c r="N103" s="36"/>
      <c r="O103" s="36"/>
      <c r="P103" s="36"/>
      <c r="Q103" s="36"/>
      <c r="R103" s="36"/>
    </row>
    <row r="104" spans="1:58" ht="13" hidden="1" x14ac:dyDescent="0.3">
      <c r="A104" s="36"/>
      <c r="B104" s="36"/>
      <c r="C104" s="36"/>
      <c r="D104" s="36"/>
      <c r="E104" s="307" t="s">
        <v>534</v>
      </c>
      <c r="F104" s="36"/>
      <c r="G104" s="36"/>
      <c r="H104" s="36"/>
      <c r="I104" s="36"/>
      <c r="J104" s="36"/>
      <c r="K104" s="36"/>
      <c r="L104" s="36"/>
      <c r="M104" s="36"/>
      <c r="N104" s="36"/>
      <c r="O104" s="36"/>
      <c r="P104" s="36"/>
      <c r="Q104" s="36"/>
      <c r="R104" s="36"/>
    </row>
    <row r="105" spans="1:58" ht="13" hidden="1" x14ac:dyDescent="0.3">
      <c r="A105" s="36"/>
      <c r="B105" s="36"/>
      <c r="C105" s="36"/>
      <c r="D105" s="36"/>
      <c r="E105" s="307" t="s">
        <v>535</v>
      </c>
      <c r="F105" s="36"/>
      <c r="G105" s="36"/>
      <c r="H105" s="36"/>
      <c r="I105" s="36"/>
      <c r="J105" s="36"/>
      <c r="K105" s="36"/>
      <c r="L105" s="36"/>
      <c r="M105" s="36"/>
      <c r="N105" s="36"/>
      <c r="O105" s="36"/>
      <c r="P105" s="36"/>
      <c r="Q105" s="36"/>
      <c r="R105" s="36"/>
    </row>
    <row r="106" spans="1:58" hidden="1" x14ac:dyDescent="0.25">
      <c r="A106" s="36"/>
      <c r="B106" s="36"/>
      <c r="C106" s="36"/>
      <c r="D106" s="36"/>
      <c r="E106" s="36"/>
      <c r="F106" s="36"/>
      <c r="G106" s="36"/>
      <c r="H106" s="36"/>
      <c r="I106" s="36"/>
      <c r="J106" s="36"/>
      <c r="K106" s="36"/>
      <c r="L106" s="36"/>
      <c r="M106" s="36"/>
      <c r="N106" s="36"/>
      <c r="O106" s="36"/>
      <c r="P106" s="36"/>
      <c r="Q106" s="36"/>
      <c r="R106" s="36"/>
    </row>
    <row r="107" spans="1:58" x14ac:dyDescent="0.25">
      <c r="A107" s="36"/>
      <c r="B107" s="36"/>
      <c r="C107" s="36"/>
      <c r="D107" s="36"/>
      <c r="E107" s="36"/>
      <c r="F107" s="36"/>
      <c r="G107" s="36"/>
      <c r="H107" s="36"/>
      <c r="I107" s="36"/>
      <c r="J107" s="36"/>
      <c r="K107" s="36"/>
      <c r="L107" s="36"/>
      <c r="M107" s="36"/>
      <c r="N107" s="36"/>
      <c r="O107" s="36"/>
      <c r="P107" s="36"/>
      <c r="Q107" s="36"/>
      <c r="R107" s="36"/>
    </row>
    <row r="108" spans="1:58" x14ac:dyDescent="0.25">
      <c r="A108" s="36"/>
      <c r="B108" s="36"/>
      <c r="C108" s="36"/>
      <c r="D108" s="36"/>
      <c r="E108" s="36"/>
      <c r="F108" s="36"/>
      <c r="G108" s="36"/>
      <c r="H108" s="36"/>
      <c r="I108" s="36"/>
      <c r="J108" s="36"/>
      <c r="K108" s="36"/>
      <c r="L108" s="36"/>
      <c r="M108" s="36"/>
      <c r="N108" s="36"/>
      <c r="O108" s="36"/>
      <c r="P108" s="36"/>
      <c r="Q108" s="36"/>
      <c r="R108" s="36"/>
    </row>
    <row r="109" spans="1:58" x14ac:dyDescent="0.25">
      <c r="A109" s="36"/>
      <c r="B109" s="36"/>
      <c r="C109" s="36"/>
      <c r="D109" s="36"/>
      <c r="E109" s="36"/>
      <c r="F109" s="36"/>
      <c r="G109" s="36"/>
      <c r="H109" s="36"/>
      <c r="I109" s="36"/>
      <c r="J109" s="36"/>
      <c r="K109" s="36"/>
      <c r="L109" s="36"/>
      <c r="M109" s="36"/>
      <c r="N109" s="36"/>
      <c r="O109" s="36"/>
      <c r="P109" s="36"/>
      <c r="Q109" s="36"/>
      <c r="R109" s="36"/>
    </row>
    <row r="110" spans="1:58" x14ac:dyDescent="0.25">
      <c r="A110" s="36"/>
      <c r="B110" s="36"/>
      <c r="C110" s="36"/>
      <c r="D110" s="36"/>
      <c r="E110" s="36"/>
      <c r="F110" s="36"/>
      <c r="G110" s="36"/>
      <c r="H110" s="36"/>
      <c r="I110" s="36"/>
      <c r="J110" s="36"/>
      <c r="K110" s="36"/>
      <c r="L110" s="36"/>
      <c r="M110" s="36"/>
      <c r="N110" s="36"/>
      <c r="O110" s="36"/>
      <c r="P110" s="36"/>
      <c r="Q110" s="36"/>
      <c r="R110" s="36"/>
    </row>
    <row r="111" spans="1:58" x14ac:dyDescent="0.25">
      <c r="A111" s="36"/>
      <c r="B111" s="36"/>
      <c r="C111" s="36"/>
      <c r="D111" s="36"/>
      <c r="E111" s="36"/>
      <c r="F111" s="36"/>
      <c r="G111" s="36"/>
      <c r="H111" s="36"/>
      <c r="I111" s="36"/>
      <c r="J111" s="36"/>
      <c r="K111" s="36"/>
      <c r="L111" s="36"/>
      <c r="M111" s="36"/>
      <c r="N111" s="36"/>
      <c r="O111" s="36"/>
      <c r="P111" s="36"/>
      <c r="Q111" s="36"/>
      <c r="R111" s="36"/>
    </row>
    <row r="112" spans="1:58" x14ac:dyDescent="0.25">
      <c r="A112" s="36"/>
      <c r="B112" s="36"/>
      <c r="C112" s="36"/>
      <c r="D112" s="36"/>
      <c r="E112" s="36"/>
      <c r="F112" s="36"/>
      <c r="G112" s="36"/>
      <c r="H112" s="36"/>
      <c r="I112" s="36"/>
      <c r="J112" s="36"/>
      <c r="K112" s="36"/>
      <c r="L112" s="36"/>
      <c r="M112" s="36"/>
      <c r="N112" s="36"/>
      <c r="O112" s="36"/>
      <c r="P112" s="36"/>
      <c r="Q112" s="36"/>
      <c r="R112" s="36"/>
    </row>
    <row r="113" spans="1:18" x14ac:dyDescent="0.25">
      <c r="A113" s="36"/>
      <c r="B113" s="36"/>
      <c r="C113" s="36"/>
      <c r="D113" s="36"/>
      <c r="E113" s="36"/>
      <c r="F113" s="36"/>
      <c r="G113" s="36"/>
      <c r="H113" s="36"/>
      <c r="I113" s="36"/>
      <c r="J113" s="36"/>
      <c r="K113" s="36"/>
      <c r="L113" s="36"/>
      <c r="M113" s="36"/>
      <c r="N113" s="36"/>
      <c r="O113" s="36"/>
      <c r="P113" s="36"/>
      <c r="Q113" s="36"/>
      <c r="R113" s="36"/>
    </row>
    <row r="114" spans="1:18" x14ac:dyDescent="0.25">
      <c r="A114" s="36"/>
      <c r="B114" s="36"/>
      <c r="C114" s="36"/>
      <c r="D114" s="36"/>
      <c r="E114" s="36"/>
      <c r="F114" s="36"/>
      <c r="G114" s="36"/>
      <c r="H114" s="36"/>
      <c r="I114" s="36"/>
      <c r="J114" s="36"/>
      <c r="K114" s="36"/>
      <c r="L114" s="36"/>
      <c r="M114" s="36"/>
      <c r="N114" s="36"/>
      <c r="O114" s="36"/>
      <c r="P114" s="36"/>
      <c r="Q114" s="36"/>
      <c r="R114" s="36"/>
    </row>
    <row r="115" spans="1:18" x14ac:dyDescent="0.25">
      <c r="A115" s="36"/>
      <c r="B115" s="36"/>
      <c r="C115" s="36"/>
      <c r="D115" s="36"/>
      <c r="E115" s="36"/>
      <c r="F115" s="36"/>
      <c r="G115" s="36"/>
      <c r="H115" s="36"/>
      <c r="I115" s="36"/>
      <c r="J115" s="36"/>
      <c r="K115" s="36"/>
      <c r="L115" s="36"/>
      <c r="M115" s="36"/>
      <c r="N115" s="36"/>
      <c r="O115" s="36"/>
      <c r="P115" s="36"/>
      <c r="Q115" s="36"/>
      <c r="R115" s="36"/>
    </row>
    <row r="116" spans="1:18" x14ac:dyDescent="0.25">
      <c r="A116" s="36"/>
      <c r="B116" s="36"/>
      <c r="C116" s="36"/>
      <c r="D116" s="36"/>
      <c r="E116" s="36"/>
      <c r="F116" s="36"/>
      <c r="G116" s="36"/>
      <c r="H116" s="36"/>
      <c r="I116" s="36"/>
      <c r="J116" s="36"/>
      <c r="K116" s="36"/>
      <c r="L116" s="36"/>
      <c r="M116" s="36"/>
      <c r="N116" s="36"/>
      <c r="O116" s="36"/>
      <c r="P116" s="36"/>
      <c r="Q116" s="36"/>
      <c r="R116" s="36"/>
    </row>
    <row r="117" spans="1:18" x14ac:dyDescent="0.25">
      <c r="A117" s="36"/>
      <c r="B117" s="36"/>
      <c r="C117" s="36"/>
      <c r="D117" s="36"/>
      <c r="F117" s="36"/>
      <c r="G117" s="36"/>
      <c r="H117" s="36"/>
      <c r="I117" s="36"/>
      <c r="J117" s="36"/>
      <c r="K117" s="36"/>
      <c r="L117" s="36"/>
      <c r="M117" s="36"/>
      <c r="N117" s="36"/>
      <c r="O117" s="36"/>
      <c r="P117" s="36"/>
      <c r="Q117" s="36"/>
      <c r="R117" s="36"/>
    </row>
    <row r="118" spans="1:18" x14ac:dyDescent="0.25">
      <c r="A118" s="36"/>
      <c r="B118" s="36"/>
      <c r="C118" s="36"/>
      <c r="D118" s="36"/>
      <c r="F118" s="36"/>
      <c r="G118" s="36"/>
      <c r="H118" s="36"/>
      <c r="I118" s="36"/>
      <c r="J118" s="36"/>
      <c r="K118" s="36"/>
      <c r="L118" s="36"/>
      <c r="M118" s="36"/>
      <c r="N118" s="36"/>
      <c r="O118" s="36"/>
      <c r="P118" s="36"/>
      <c r="Q118" s="36"/>
      <c r="R118" s="36"/>
    </row>
  </sheetData>
  <sheetProtection algorithmName="SHA-512" hashValue="BYDbSYu7NLi87d6aeOHdVMFB23BjsAPo16Md1q728CK1ELANlqUHVrMFRdkmkUBkt6yrpgyNB/stDmk2JddyvA==" saltValue="Ya35lWLNCaQNLqZLbPd4Bw==" spinCount="100000" sheet="1" objects="1" scenarios="1"/>
  <mergeCells count="150">
    <mergeCell ref="AC35:AI35"/>
    <mergeCell ref="X47:AD47"/>
    <mergeCell ref="E48:N48"/>
    <mergeCell ref="E35:R35"/>
    <mergeCell ref="S35:W35"/>
    <mergeCell ref="S19:W19"/>
    <mergeCell ref="AC22:AI22"/>
    <mergeCell ref="S20:W20"/>
    <mergeCell ref="S21:W21"/>
    <mergeCell ref="E22:R22"/>
    <mergeCell ref="S22:W22"/>
    <mergeCell ref="X23:AB23"/>
    <mergeCell ref="AC23:AI23"/>
    <mergeCell ref="X30:AB30"/>
    <mergeCell ref="AC30:AI30"/>
    <mergeCell ref="X31:AB31"/>
    <mergeCell ref="AC31:AI31"/>
    <mergeCell ref="X32:AB32"/>
    <mergeCell ref="E30:R30"/>
    <mergeCell ref="S30:W30"/>
    <mergeCell ref="E31:R31"/>
    <mergeCell ref="S31:W31"/>
    <mergeCell ref="C36:Y36"/>
    <mergeCell ref="C46:G46"/>
    <mergeCell ref="X48:AA48"/>
    <mergeCell ref="B35:D35"/>
    <mergeCell ref="X35:AB35"/>
    <mergeCell ref="B29:D29"/>
    <mergeCell ref="B28:D28"/>
    <mergeCell ref="B27:D27"/>
    <mergeCell ref="B26:D26"/>
    <mergeCell ref="B25:D25"/>
    <mergeCell ref="B34:D34"/>
    <mergeCell ref="B33:D33"/>
    <mergeCell ref="B32:D32"/>
    <mergeCell ref="B31:D31"/>
    <mergeCell ref="B30:D30"/>
    <mergeCell ref="X27:AB27"/>
    <mergeCell ref="B19:D19"/>
    <mergeCell ref="B18:D18"/>
    <mergeCell ref="B16:D16"/>
    <mergeCell ref="B24:D24"/>
    <mergeCell ref="B23:D23"/>
    <mergeCell ref="B22:D22"/>
    <mergeCell ref="B21:D21"/>
    <mergeCell ref="B17:D17"/>
    <mergeCell ref="E19:R19"/>
    <mergeCell ref="E20:R20"/>
    <mergeCell ref="E21:R21"/>
    <mergeCell ref="B20:D20"/>
    <mergeCell ref="E16:R16"/>
    <mergeCell ref="E23:R23"/>
    <mergeCell ref="B9:AI9"/>
    <mergeCell ref="B10:D11"/>
    <mergeCell ref="S10:W11"/>
    <mergeCell ref="E10:R11"/>
    <mergeCell ref="E12:R12"/>
    <mergeCell ref="S12:W12"/>
    <mergeCell ref="B13:D13"/>
    <mergeCell ref="B14:D14"/>
    <mergeCell ref="B15:D15"/>
    <mergeCell ref="B12:D12"/>
    <mergeCell ref="E13:R13"/>
    <mergeCell ref="S13:W13"/>
    <mergeCell ref="E14:R14"/>
    <mergeCell ref="S14:W14"/>
    <mergeCell ref="E15:R15"/>
    <mergeCell ref="S15:W15"/>
    <mergeCell ref="B1:F2"/>
    <mergeCell ref="G1:AI2"/>
    <mergeCell ref="B3:G4"/>
    <mergeCell ref="H3:Y4"/>
    <mergeCell ref="Z3:AD4"/>
    <mergeCell ref="AE3:AI4"/>
    <mergeCell ref="B7:F7"/>
    <mergeCell ref="G7:P7"/>
    <mergeCell ref="Q7:R7"/>
    <mergeCell ref="S7:Y7"/>
    <mergeCell ref="Z7:AC7"/>
    <mergeCell ref="AD7:AI7"/>
    <mergeCell ref="B6:F6"/>
    <mergeCell ref="G6:P6"/>
    <mergeCell ref="Q6:R6"/>
    <mergeCell ref="S6:Y6"/>
    <mergeCell ref="Z6:AC6"/>
    <mergeCell ref="AD6:AI6"/>
    <mergeCell ref="S16:W16"/>
    <mergeCell ref="E17:R17"/>
    <mergeCell ref="S17:W17"/>
    <mergeCell ref="E18:R18"/>
    <mergeCell ref="S18:W18"/>
    <mergeCell ref="X10:AI10"/>
    <mergeCell ref="X11:AB11"/>
    <mergeCell ref="AC11:AI11"/>
    <mergeCell ref="X12:AB12"/>
    <mergeCell ref="AC12:AI12"/>
    <mergeCell ref="X13:AB13"/>
    <mergeCell ref="AC13:AI13"/>
    <mergeCell ref="X14:AB14"/>
    <mergeCell ref="AC14:AI14"/>
    <mergeCell ref="X15:AB15"/>
    <mergeCell ref="AC15:AI15"/>
    <mergeCell ref="X24:AB24"/>
    <mergeCell ref="AC24:AI24"/>
    <mergeCell ref="X25:AB25"/>
    <mergeCell ref="AC25:AI25"/>
    <mergeCell ref="X26:AB26"/>
    <mergeCell ref="AC26:AI26"/>
    <mergeCell ref="X16:AB16"/>
    <mergeCell ref="AC16:AI16"/>
    <mergeCell ref="X17:AB17"/>
    <mergeCell ref="AC17:AI17"/>
    <mergeCell ref="X18:AB18"/>
    <mergeCell ref="AC18:AI18"/>
    <mergeCell ref="X19:AB19"/>
    <mergeCell ref="AC19:AI19"/>
    <mergeCell ref="X20:AB20"/>
    <mergeCell ref="AC20:AI20"/>
    <mergeCell ref="X21:AB21"/>
    <mergeCell ref="AC21:AI21"/>
    <mergeCell ref="X22:AB22"/>
    <mergeCell ref="AC27:AI27"/>
    <mergeCell ref="X28:AB28"/>
    <mergeCell ref="AC28:AI28"/>
    <mergeCell ref="X29:AB29"/>
    <mergeCell ref="AC29:AI29"/>
    <mergeCell ref="E28:R28"/>
    <mergeCell ref="S28:W28"/>
    <mergeCell ref="E29:R29"/>
    <mergeCell ref="S29:W29"/>
    <mergeCell ref="AC32:AI32"/>
    <mergeCell ref="X33:AB33"/>
    <mergeCell ref="AC33:AI33"/>
    <mergeCell ref="X34:AB34"/>
    <mergeCell ref="AC34:AI34"/>
    <mergeCell ref="E32:R32"/>
    <mergeCell ref="S32:W32"/>
    <mergeCell ref="E33:R33"/>
    <mergeCell ref="S33:W33"/>
    <mergeCell ref="E34:R34"/>
    <mergeCell ref="S34:W34"/>
    <mergeCell ref="S23:W23"/>
    <mergeCell ref="E24:R24"/>
    <mergeCell ref="S24:W24"/>
    <mergeCell ref="E25:R25"/>
    <mergeCell ref="S25:W25"/>
    <mergeCell ref="E26:R26"/>
    <mergeCell ref="S26:W26"/>
    <mergeCell ref="E27:R27"/>
    <mergeCell ref="S27:W27"/>
  </mergeCells>
  <dataValidations count="2">
    <dataValidation type="list" allowBlank="1" showInputMessage="1" showErrorMessage="1" sqref="E12:E35" xr:uid="{00000000-0002-0000-0900-000000000000}">
      <formula1>$E$49:$E$105</formula1>
    </dataValidation>
    <dataValidation type="list" allowBlank="1" showInputMessage="1" showErrorMessage="1" sqref="X12:AB35" xr:uid="{00000000-0002-0000-0900-000001000000}">
      <formula1>$X$50:$X$60</formula1>
    </dataValidation>
  </dataValidations>
  <printOptions horizontalCentered="1" verticalCentered="1"/>
  <pageMargins left="0.4" right="0.4" top="0.5" bottom="0.35" header="0" footer="0"/>
  <pageSetup scale="89" orientation="portrait"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900-000002000000}">
          <x14:formula1>
            <xm:f>#REF!</xm:f>
          </x14:formula1>
          <xm:sqref>WVT982826:WWA982826 I982828:N982833 I917292:N917297 I851756:N851761 I786220:N786225 I720684:N720689 I655148:N655153 I589612:N589617 I524076:N524081 I458540:N458545 I393004:N393009 I327468:N327473 I261932:N261937 I196396:N196401 I130860:N130865 I65324:N65329 AG65389 AG982893 AG917357 AG851821 AG786285 AG720749 AG655213 AG589677 AG524141 AG458605 AG393069 AG327533 AG261997 AG196461 AG130925 L65342 R982846 R917310 R851774 R786238 R720702 R655166 R589630 R524094 R458558 R393022 R327486 R261950 R196414 R130878 R65342 L982846 L917310 L851774 L786238 L720702 L655166 L589630 L524094 L458558 L393022 L327486 L261950 L196414 L130878 F65371:F65372 C982857 C917321 C851785 C786249 C720713 C655177 C589641 C524105 C458569 C393033 C327497 C261961 C196425 C130889 C65353 C982879:C982887 C917343:C917351 C851807:C851815 C786271:C786279 C720735:C720743 C655199:C655207 C589663:C589671 C524127:C524135 C458591:C458599 C393055:C393063 C327519:C327527 C261983:C261991 C196447:C196455 C130911:C130919 C65375:C65383 C982863 C917327 C851791 C786255 C720719 C655183 C589647 C524111 C458575 C393039 C327503 C261967 C196431 C130895 C65359 F982875:F982876 F917339:F917340 F851803:F851804 F786267:F786268 F720731:F720732 F655195:F655196 F589659:F589660 F524123:F524124 F458587:F458588 F393051:F393052 F327515:F327516 F261979:F261980 F196443:F196444 F130907:F130908 Z65346 Z982850 Z917314 Z851778 Z786242 Z720706 Z655170 Z589634 Z524098 Z458562 Z393026 Z327490 Z261954 Z196418 Z130882 T982867 T917331 T851795 T786259 T720723 T655187 T589651 T524115 T458579 T393043 T327507 T261971 T196435 T130899 T65363 T982869 T917333 T851797 T786261 T720725 T655189 T589653 T524117 T458581 T393045 T327509 T261973 T196437 T130901 T65365 G982859 G917323 G851787 G786251 G720715 G655179 G589643 G524107 G458571 G393035 G327499 G261963 G196427 G130891 G65355 G982861 G917325 G851789 G786253 G720717 G655181 G589645 G524109 G458573 G393037 G327501 G261965 G196429 G130893 G65357 AG65379:AH65380 AG982891:AH982891 AG917355:AH917355 AG851819:AH851819 AG786283:AH786283 AG720747:AH720747 AG655211:AH655211 AG589675:AH589675 AG524139:AH524139 AG458603:AH458603 AG393067:AH393067 AG327531:AH327531 AG261995:AH261995 AG196459:AH196459 AG130923:AH130923 AG65387:AH65387 AG982887:AH982889 AG917351:AH917353 AG851815:AH851817 AG786279:AH786281 AG720743:AH720745 AG655207:AH655209 AG589671:AH589673 AG524135:AH524137 AG458599:AH458601 AG393063:AH393065 AG327527:AH327529 AG261991:AH261993 AG196455:AH196457 AG130919:AH130921 AG65383:AH65385 AG982883:AH982884 AG917347:AH917348 AG851811:AH851812 AG786275:AH786276 AG720739:AH720740 AG655203:AH655204 AG589667:AH589668 AG524131:AH524132 AG458595:AH458596 AG393059:AH393060 AG327523:AH327524 AG261987:AH261988 AG196451:AH196452 AG130915:AH130916 AF65354:AH65354 AF982858:AH982858 AF917322:AH917322 AF851786:AH851786 AF786250:AH786250 AF720714:AH720714 AF655178:AH655178 AF589642:AH589642 AF524106:AH524106 AF458570:AH458570 AF393034:AH393034 AF327498:AH327498 AF261962:AH261962 AF196426:AH196426 AF130890:AH130890 X982853:X982854 T982855:W982855 Y982855:AA982855 L982847:R982847 S982852 L917311:R917311 S917316 L851775:R851775 S851780 L786239:R786239 S786244 L720703:R720703 S720708 L655167:R655167 S655172 L589631:R589631 S589636 L524095:R524095 S524100 L458559:R458559 S458564 L393023:R393023 S393028 L327487:R327487 S327492 L261951:R261951 S261956 L196415:R196415 S196420 L130879:R130879 S130884 L65343:R65343 S65348 X65349:X65350 T65351:W65351 Y65351:AA65351 X130885:X130886 T130887:W130887 Y130887:AA130887 X196421:X196422 T196423:W196423 Y196423:AA196423 X261957:X261958 T261959:W261959 Y261959:AA261959 X327493:X327494 T327495:W327495 Y327495:AA327495 X393029:X393030 T393031:W393031 Y393031:AA393031 X458565:X458566 T458567:W458567 Y458567:AA458567 X524101:X524102 T524103:W524103 Y524103:AA524103 X589637:X589638 T589639:W589639 Y589639:AA589639 X655173:X655174 T655175:W655175 Y655175:AA655175 X720709:X720710 T720711:W720711 Y720711:AA720711 X786245:X786246 T786247:W786247 Y786247:AA786247 X851781:X851782 T851783:W851783 Y851783:AA851783 X917317:X917318 T917319:W917319 Y917319:AA917319 W65353 X65352 Y65353:AH65353 W982857 X982856 Y982857:AH982857 W917321 X917320 Y917321:AH917321 W851785 X851784 Y851785:AH851785 W786249 X786248 Y786249:AH786249 W720713 X720712 Y720713:AH720713 W655177 X655176 Y655177:AH655177 W589641 X589640 Y589641:AH589641 W524105 X524104 Y524105:AH524105 W458569 X458568 Y458569:AH458569 W393033 X393032 Y393033:AH393033 W327497 X327496 Y327497:AH327497 W261961 X261960 Y261961:AH261961 W196425 X196424 Y196425:AH196425 W130889 X130888 Y130889:AH130889 AC65371:AD65371 AC982875:AD982875 AC917339:AD917339 AC851803:AD851803 AC786267:AD786267 AC720731:AD720731 AC655195:AD655195 AC589659:AD589659 AC524123:AD524123 AC458587:AD458587 AC393051:AD393051 AC327515:AD327515 AC261979:AD261979 AC196443:AD196443 AC130907:AD130907 T65346:T65347 T982850:T982851 T917314:T917315 T851778:T851779 T786242:T786243 T720706:T720707 T655170:T655171 T589634:T589635 T524098:T524099 T458562:T458563 T393026:T393027 T327490:T327491 T261954:T261955 T196418:T196419 T130882:T130883 Y982873 Y917337 Y851801 Y786265 Y720729 Y655193 Y589657 Y524121 Y458585 Y393049 Y327513 Y261977 Y196441 Y130905 Y65369 AD65346 AD982850 AD917314 AD851778 AD786242 AD720706 AD655170 AD589634 AD524098 AD458562 AD393026 AD327490 AD261954 AD196418 AD130882 AA65330:AH65330 AA130866:AH130866 AA196402:AH196402 AA261938:AH261938 AA327474:AH327474 AA393010:AH393010 AA458546:AH458546 AA524082:AH524082 AA589618:AH589618 AA655154:AH655154 AA720690:AH720690 AA786226:AH786226 AA851762:AH851762 AA917298:AH917298 AA982834:AH982834 JH65322:JO65322 TD65322:TK65322 ACZ65322:ADG65322 AMV65322:ANC65322 AWR65322:AWY65322 BGN65322:BGU65322 BQJ65322:BQQ65322 CAF65322:CAM65322 CKB65322:CKI65322 CTX65322:CUE65322 DDT65322:DEA65322 DNP65322:DNW65322 DXL65322:DXS65322 EHH65322:EHO65322 ERD65322:ERK65322 FAZ65322:FBG65322 FKV65322:FLC65322 FUR65322:FUY65322 GEN65322:GEU65322 GOJ65322:GOQ65322 GYF65322:GYM65322 HIB65322:HII65322 HRX65322:HSE65322 IBT65322:ICA65322 ILP65322:ILW65322 IVL65322:IVS65322 JFH65322:JFO65322 JPD65322:JPK65322 JYZ65322:JZG65322 KIV65322:KJC65322 KSR65322:KSY65322 LCN65322:LCU65322 LMJ65322:LMQ65322 LWF65322:LWM65322 MGB65322:MGI65322 MPX65322:MQE65322 MZT65322:NAA65322 NJP65322:NJW65322 NTL65322:NTS65322 ODH65322:ODO65322 OND65322:ONK65322 OWZ65322:OXG65322 PGV65322:PHC65322 PQR65322:PQY65322 QAN65322:QAU65322 QKJ65322:QKQ65322 QUF65322:QUM65322 REB65322:REI65322 RNX65322:ROE65322 RXT65322:RYA65322 SHP65322:SHW65322 SRL65322:SRS65322 TBH65322:TBO65322 TLD65322:TLK65322 TUZ65322:TVG65322 UEV65322:UFC65322 UOR65322:UOY65322 UYN65322:UYU65322 VIJ65322:VIQ65322 VSF65322:VSM65322 WCB65322:WCI65322 WLX65322:WME65322 WVT65322:WWA65322 JH130858:JO130858 TD130858:TK130858 ACZ130858:ADG130858 AMV130858:ANC130858 AWR130858:AWY130858 BGN130858:BGU130858 BQJ130858:BQQ130858 CAF130858:CAM130858 CKB130858:CKI130858 CTX130858:CUE130858 DDT130858:DEA130858 DNP130858:DNW130858 DXL130858:DXS130858 EHH130858:EHO130858 ERD130858:ERK130858 FAZ130858:FBG130858 FKV130858:FLC130858 FUR130858:FUY130858 GEN130858:GEU130858 GOJ130858:GOQ130858 GYF130858:GYM130858 HIB130858:HII130858 HRX130858:HSE130858 IBT130858:ICA130858 ILP130858:ILW130858 IVL130858:IVS130858 JFH130858:JFO130858 JPD130858:JPK130858 JYZ130858:JZG130858 KIV130858:KJC130858 KSR130858:KSY130858 LCN130858:LCU130858 LMJ130858:LMQ130858 LWF130858:LWM130858 MGB130858:MGI130858 MPX130858:MQE130858 MZT130858:NAA130858 NJP130858:NJW130858 NTL130858:NTS130858 ODH130858:ODO130858 OND130858:ONK130858 OWZ130858:OXG130858 PGV130858:PHC130858 PQR130858:PQY130858 QAN130858:QAU130858 QKJ130858:QKQ130858 QUF130858:QUM130858 REB130858:REI130858 RNX130858:ROE130858 RXT130858:RYA130858 SHP130858:SHW130858 SRL130858:SRS130858 TBH130858:TBO130858 TLD130858:TLK130858 TUZ130858:TVG130858 UEV130858:UFC130858 UOR130858:UOY130858 UYN130858:UYU130858 VIJ130858:VIQ130858 VSF130858:VSM130858 WCB130858:WCI130858 WLX130858:WME130858 WVT130858:WWA130858 JH196394:JO196394 TD196394:TK196394 ACZ196394:ADG196394 AMV196394:ANC196394 AWR196394:AWY196394 BGN196394:BGU196394 BQJ196394:BQQ196394 CAF196394:CAM196394 CKB196394:CKI196394 CTX196394:CUE196394 DDT196394:DEA196394 DNP196394:DNW196394 DXL196394:DXS196394 EHH196394:EHO196394 ERD196394:ERK196394 FAZ196394:FBG196394 FKV196394:FLC196394 FUR196394:FUY196394 GEN196394:GEU196394 GOJ196394:GOQ196394 GYF196394:GYM196394 HIB196394:HII196394 HRX196394:HSE196394 IBT196394:ICA196394 ILP196394:ILW196394 IVL196394:IVS196394 JFH196394:JFO196394 JPD196394:JPK196394 JYZ196394:JZG196394 KIV196394:KJC196394 KSR196394:KSY196394 LCN196394:LCU196394 LMJ196394:LMQ196394 LWF196394:LWM196394 MGB196394:MGI196394 MPX196394:MQE196394 MZT196394:NAA196394 NJP196394:NJW196394 NTL196394:NTS196394 ODH196394:ODO196394 OND196394:ONK196394 OWZ196394:OXG196394 PGV196394:PHC196394 PQR196394:PQY196394 QAN196394:QAU196394 QKJ196394:QKQ196394 QUF196394:QUM196394 REB196394:REI196394 RNX196394:ROE196394 RXT196394:RYA196394 SHP196394:SHW196394 SRL196394:SRS196394 TBH196394:TBO196394 TLD196394:TLK196394 TUZ196394:TVG196394 UEV196394:UFC196394 UOR196394:UOY196394 UYN196394:UYU196394 VIJ196394:VIQ196394 VSF196394:VSM196394 WCB196394:WCI196394 WLX196394:WME196394 WVT196394:WWA196394 JH261930:JO261930 TD261930:TK261930 ACZ261930:ADG261930 AMV261930:ANC261930 AWR261930:AWY261930 BGN261930:BGU261930 BQJ261930:BQQ261930 CAF261930:CAM261930 CKB261930:CKI261930 CTX261930:CUE261930 DDT261930:DEA261930 DNP261930:DNW261930 DXL261930:DXS261930 EHH261930:EHO261930 ERD261930:ERK261930 FAZ261930:FBG261930 FKV261930:FLC261930 FUR261930:FUY261930 GEN261930:GEU261930 GOJ261930:GOQ261930 GYF261930:GYM261930 HIB261930:HII261930 HRX261930:HSE261930 IBT261930:ICA261930 ILP261930:ILW261930 IVL261930:IVS261930 JFH261930:JFO261930 JPD261930:JPK261930 JYZ261930:JZG261930 KIV261930:KJC261930 KSR261930:KSY261930 LCN261930:LCU261930 LMJ261930:LMQ261930 LWF261930:LWM261930 MGB261930:MGI261930 MPX261930:MQE261930 MZT261930:NAA261930 NJP261930:NJW261930 NTL261930:NTS261930 ODH261930:ODO261930 OND261930:ONK261930 OWZ261930:OXG261930 PGV261930:PHC261930 PQR261930:PQY261930 QAN261930:QAU261930 QKJ261930:QKQ261930 QUF261930:QUM261930 REB261930:REI261930 RNX261930:ROE261930 RXT261930:RYA261930 SHP261930:SHW261930 SRL261930:SRS261930 TBH261930:TBO261930 TLD261930:TLK261930 TUZ261930:TVG261930 UEV261930:UFC261930 UOR261930:UOY261930 UYN261930:UYU261930 VIJ261930:VIQ261930 VSF261930:VSM261930 WCB261930:WCI261930 WLX261930:WME261930 WVT261930:WWA261930 JH327466:JO327466 TD327466:TK327466 ACZ327466:ADG327466 AMV327466:ANC327466 AWR327466:AWY327466 BGN327466:BGU327466 BQJ327466:BQQ327466 CAF327466:CAM327466 CKB327466:CKI327466 CTX327466:CUE327466 DDT327466:DEA327466 DNP327466:DNW327466 DXL327466:DXS327466 EHH327466:EHO327466 ERD327466:ERK327466 FAZ327466:FBG327466 FKV327466:FLC327466 FUR327466:FUY327466 GEN327466:GEU327466 GOJ327466:GOQ327466 GYF327466:GYM327466 HIB327466:HII327466 HRX327466:HSE327466 IBT327466:ICA327466 ILP327466:ILW327466 IVL327466:IVS327466 JFH327466:JFO327466 JPD327466:JPK327466 JYZ327466:JZG327466 KIV327466:KJC327466 KSR327466:KSY327466 LCN327466:LCU327466 LMJ327466:LMQ327466 LWF327466:LWM327466 MGB327466:MGI327466 MPX327466:MQE327466 MZT327466:NAA327466 NJP327466:NJW327466 NTL327466:NTS327466 ODH327466:ODO327466 OND327466:ONK327466 OWZ327466:OXG327466 PGV327466:PHC327466 PQR327466:PQY327466 QAN327466:QAU327466 QKJ327466:QKQ327466 QUF327466:QUM327466 REB327466:REI327466 RNX327466:ROE327466 RXT327466:RYA327466 SHP327466:SHW327466 SRL327466:SRS327466 TBH327466:TBO327466 TLD327466:TLK327466 TUZ327466:TVG327466 UEV327466:UFC327466 UOR327466:UOY327466 UYN327466:UYU327466 VIJ327466:VIQ327466 VSF327466:VSM327466 WCB327466:WCI327466 WLX327466:WME327466 WVT327466:WWA327466 JH393002:JO393002 TD393002:TK393002 ACZ393002:ADG393002 AMV393002:ANC393002 AWR393002:AWY393002 BGN393002:BGU393002 BQJ393002:BQQ393002 CAF393002:CAM393002 CKB393002:CKI393002 CTX393002:CUE393002 DDT393002:DEA393002 DNP393002:DNW393002 DXL393002:DXS393002 EHH393002:EHO393002 ERD393002:ERK393002 FAZ393002:FBG393002 FKV393002:FLC393002 FUR393002:FUY393002 GEN393002:GEU393002 GOJ393002:GOQ393002 GYF393002:GYM393002 HIB393002:HII393002 HRX393002:HSE393002 IBT393002:ICA393002 ILP393002:ILW393002 IVL393002:IVS393002 JFH393002:JFO393002 JPD393002:JPK393002 JYZ393002:JZG393002 KIV393002:KJC393002 KSR393002:KSY393002 LCN393002:LCU393002 LMJ393002:LMQ393002 LWF393002:LWM393002 MGB393002:MGI393002 MPX393002:MQE393002 MZT393002:NAA393002 NJP393002:NJW393002 NTL393002:NTS393002 ODH393002:ODO393002 OND393002:ONK393002 OWZ393002:OXG393002 PGV393002:PHC393002 PQR393002:PQY393002 QAN393002:QAU393002 QKJ393002:QKQ393002 QUF393002:QUM393002 REB393002:REI393002 RNX393002:ROE393002 RXT393002:RYA393002 SHP393002:SHW393002 SRL393002:SRS393002 TBH393002:TBO393002 TLD393002:TLK393002 TUZ393002:TVG393002 UEV393002:UFC393002 UOR393002:UOY393002 UYN393002:UYU393002 VIJ393002:VIQ393002 VSF393002:VSM393002 WCB393002:WCI393002 WLX393002:WME393002 WVT393002:WWA393002 JH458538:JO458538 TD458538:TK458538 ACZ458538:ADG458538 AMV458538:ANC458538 AWR458538:AWY458538 BGN458538:BGU458538 BQJ458538:BQQ458538 CAF458538:CAM458538 CKB458538:CKI458538 CTX458538:CUE458538 DDT458538:DEA458538 DNP458538:DNW458538 DXL458538:DXS458538 EHH458538:EHO458538 ERD458538:ERK458538 FAZ458538:FBG458538 FKV458538:FLC458538 FUR458538:FUY458538 GEN458538:GEU458538 GOJ458538:GOQ458538 GYF458538:GYM458538 HIB458538:HII458538 HRX458538:HSE458538 IBT458538:ICA458538 ILP458538:ILW458538 IVL458538:IVS458538 JFH458538:JFO458538 JPD458538:JPK458538 JYZ458538:JZG458538 KIV458538:KJC458538 KSR458538:KSY458538 LCN458538:LCU458538 LMJ458538:LMQ458538 LWF458538:LWM458538 MGB458538:MGI458538 MPX458538:MQE458538 MZT458538:NAA458538 NJP458538:NJW458538 NTL458538:NTS458538 ODH458538:ODO458538 OND458538:ONK458538 OWZ458538:OXG458538 PGV458538:PHC458538 PQR458538:PQY458538 QAN458538:QAU458538 QKJ458538:QKQ458538 QUF458538:QUM458538 REB458538:REI458538 RNX458538:ROE458538 RXT458538:RYA458538 SHP458538:SHW458538 SRL458538:SRS458538 TBH458538:TBO458538 TLD458538:TLK458538 TUZ458538:TVG458538 UEV458538:UFC458538 UOR458538:UOY458538 UYN458538:UYU458538 VIJ458538:VIQ458538 VSF458538:VSM458538 WCB458538:WCI458538 WLX458538:WME458538 WVT458538:WWA458538 JH524074:JO524074 TD524074:TK524074 ACZ524074:ADG524074 AMV524074:ANC524074 AWR524074:AWY524074 BGN524074:BGU524074 BQJ524074:BQQ524074 CAF524074:CAM524074 CKB524074:CKI524074 CTX524074:CUE524074 DDT524074:DEA524074 DNP524074:DNW524074 DXL524074:DXS524074 EHH524074:EHO524074 ERD524074:ERK524074 FAZ524074:FBG524074 FKV524074:FLC524074 FUR524074:FUY524074 GEN524074:GEU524074 GOJ524074:GOQ524074 GYF524074:GYM524074 HIB524074:HII524074 HRX524074:HSE524074 IBT524074:ICA524074 ILP524074:ILW524074 IVL524074:IVS524074 JFH524074:JFO524074 JPD524074:JPK524074 JYZ524074:JZG524074 KIV524074:KJC524074 KSR524074:KSY524074 LCN524074:LCU524074 LMJ524074:LMQ524074 LWF524074:LWM524074 MGB524074:MGI524074 MPX524074:MQE524074 MZT524074:NAA524074 NJP524074:NJW524074 NTL524074:NTS524074 ODH524074:ODO524074 OND524074:ONK524074 OWZ524074:OXG524074 PGV524074:PHC524074 PQR524074:PQY524074 QAN524074:QAU524074 QKJ524074:QKQ524074 QUF524074:QUM524074 REB524074:REI524074 RNX524074:ROE524074 RXT524074:RYA524074 SHP524074:SHW524074 SRL524074:SRS524074 TBH524074:TBO524074 TLD524074:TLK524074 TUZ524074:TVG524074 UEV524074:UFC524074 UOR524074:UOY524074 UYN524074:UYU524074 VIJ524074:VIQ524074 VSF524074:VSM524074 WCB524074:WCI524074 WLX524074:WME524074 WVT524074:WWA524074 JH589610:JO589610 TD589610:TK589610 ACZ589610:ADG589610 AMV589610:ANC589610 AWR589610:AWY589610 BGN589610:BGU589610 BQJ589610:BQQ589610 CAF589610:CAM589610 CKB589610:CKI589610 CTX589610:CUE589610 DDT589610:DEA589610 DNP589610:DNW589610 DXL589610:DXS589610 EHH589610:EHO589610 ERD589610:ERK589610 FAZ589610:FBG589610 FKV589610:FLC589610 FUR589610:FUY589610 GEN589610:GEU589610 GOJ589610:GOQ589610 GYF589610:GYM589610 HIB589610:HII589610 HRX589610:HSE589610 IBT589610:ICA589610 ILP589610:ILW589610 IVL589610:IVS589610 JFH589610:JFO589610 JPD589610:JPK589610 JYZ589610:JZG589610 KIV589610:KJC589610 KSR589610:KSY589610 LCN589610:LCU589610 LMJ589610:LMQ589610 LWF589610:LWM589610 MGB589610:MGI589610 MPX589610:MQE589610 MZT589610:NAA589610 NJP589610:NJW589610 NTL589610:NTS589610 ODH589610:ODO589610 OND589610:ONK589610 OWZ589610:OXG589610 PGV589610:PHC589610 PQR589610:PQY589610 QAN589610:QAU589610 QKJ589610:QKQ589610 QUF589610:QUM589610 REB589610:REI589610 RNX589610:ROE589610 RXT589610:RYA589610 SHP589610:SHW589610 SRL589610:SRS589610 TBH589610:TBO589610 TLD589610:TLK589610 TUZ589610:TVG589610 UEV589610:UFC589610 UOR589610:UOY589610 UYN589610:UYU589610 VIJ589610:VIQ589610 VSF589610:VSM589610 WCB589610:WCI589610 WLX589610:WME589610 WVT589610:WWA589610 JH655146:JO655146 TD655146:TK655146 ACZ655146:ADG655146 AMV655146:ANC655146 AWR655146:AWY655146 BGN655146:BGU655146 BQJ655146:BQQ655146 CAF655146:CAM655146 CKB655146:CKI655146 CTX655146:CUE655146 DDT655146:DEA655146 DNP655146:DNW655146 DXL655146:DXS655146 EHH655146:EHO655146 ERD655146:ERK655146 FAZ655146:FBG655146 FKV655146:FLC655146 FUR655146:FUY655146 GEN655146:GEU655146 GOJ655146:GOQ655146 GYF655146:GYM655146 HIB655146:HII655146 HRX655146:HSE655146 IBT655146:ICA655146 ILP655146:ILW655146 IVL655146:IVS655146 JFH655146:JFO655146 JPD655146:JPK655146 JYZ655146:JZG655146 KIV655146:KJC655146 KSR655146:KSY655146 LCN655146:LCU655146 LMJ655146:LMQ655146 LWF655146:LWM655146 MGB655146:MGI655146 MPX655146:MQE655146 MZT655146:NAA655146 NJP655146:NJW655146 NTL655146:NTS655146 ODH655146:ODO655146 OND655146:ONK655146 OWZ655146:OXG655146 PGV655146:PHC655146 PQR655146:PQY655146 QAN655146:QAU655146 QKJ655146:QKQ655146 QUF655146:QUM655146 REB655146:REI655146 RNX655146:ROE655146 RXT655146:RYA655146 SHP655146:SHW655146 SRL655146:SRS655146 TBH655146:TBO655146 TLD655146:TLK655146 TUZ655146:TVG655146 UEV655146:UFC655146 UOR655146:UOY655146 UYN655146:UYU655146 VIJ655146:VIQ655146 VSF655146:VSM655146 WCB655146:WCI655146 WLX655146:WME655146 WVT655146:WWA655146 JH720682:JO720682 TD720682:TK720682 ACZ720682:ADG720682 AMV720682:ANC720682 AWR720682:AWY720682 BGN720682:BGU720682 BQJ720682:BQQ720682 CAF720682:CAM720682 CKB720682:CKI720682 CTX720682:CUE720682 DDT720682:DEA720682 DNP720682:DNW720682 DXL720682:DXS720682 EHH720682:EHO720682 ERD720682:ERK720682 FAZ720682:FBG720682 FKV720682:FLC720682 FUR720682:FUY720682 GEN720682:GEU720682 GOJ720682:GOQ720682 GYF720682:GYM720682 HIB720682:HII720682 HRX720682:HSE720682 IBT720682:ICA720682 ILP720682:ILW720682 IVL720682:IVS720682 JFH720682:JFO720682 JPD720682:JPK720682 JYZ720682:JZG720682 KIV720682:KJC720682 KSR720682:KSY720682 LCN720682:LCU720682 LMJ720682:LMQ720682 LWF720682:LWM720682 MGB720682:MGI720682 MPX720682:MQE720682 MZT720682:NAA720682 NJP720682:NJW720682 NTL720682:NTS720682 ODH720682:ODO720682 OND720682:ONK720682 OWZ720682:OXG720682 PGV720682:PHC720682 PQR720682:PQY720682 QAN720682:QAU720682 QKJ720682:QKQ720682 QUF720682:QUM720682 REB720682:REI720682 RNX720682:ROE720682 RXT720682:RYA720682 SHP720682:SHW720682 SRL720682:SRS720682 TBH720682:TBO720682 TLD720682:TLK720682 TUZ720682:TVG720682 UEV720682:UFC720682 UOR720682:UOY720682 UYN720682:UYU720682 VIJ720682:VIQ720682 VSF720682:VSM720682 WCB720682:WCI720682 WLX720682:WME720682 WVT720682:WWA720682 JH786218:JO786218 TD786218:TK786218 ACZ786218:ADG786218 AMV786218:ANC786218 AWR786218:AWY786218 BGN786218:BGU786218 BQJ786218:BQQ786218 CAF786218:CAM786218 CKB786218:CKI786218 CTX786218:CUE786218 DDT786218:DEA786218 DNP786218:DNW786218 DXL786218:DXS786218 EHH786218:EHO786218 ERD786218:ERK786218 FAZ786218:FBG786218 FKV786218:FLC786218 FUR786218:FUY786218 GEN786218:GEU786218 GOJ786218:GOQ786218 GYF786218:GYM786218 HIB786218:HII786218 HRX786218:HSE786218 IBT786218:ICA786218 ILP786218:ILW786218 IVL786218:IVS786218 JFH786218:JFO786218 JPD786218:JPK786218 JYZ786218:JZG786218 KIV786218:KJC786218 KSR786218:KSY786218 LCN786218:LCU786218 LMJ786218:LMQ786218 LWF786218:LWM786218 MGB786218:MGI786218 MPX786218:MQE786218 MZT786218:NAA786218 NJP786218:NJW786218 NTL786218:NTS786218 ODH786218:ODO786218 OND786218:ONK786218 OWZ786218:OXG786218 PGV786218:PHC786218 PQR786218:PQY786218 QAN786218:QAU786218 QKJ786218:QKQ786218 QUF786218:QUM786218 REB786218:REI786218 RNX786218:ROE786218 RXT786218:RYA786218 SHP786218:SHW786218 SRL786218:SRS786218 TBH786218:TBO786218 TLD786218:TLK786218 TUZ786218:TVG786218 UEV786218:UFC786218 UOR786218:UOY786218 UYN786218:UYU786218 VIJ786218:VIQ786218 VSF786218:VSM786218 WCB786218:WCI786218 WLX786218:WME786218 WVT786218:WWA786218 JH851754:JO851754 TD851754:TK851754 ACZ851754:ADG851754 AMV851754:ANC851754 AWR851754:AWY851754 BGN851754:BGU851754 BQJ851754:BQQ851754 CAF851754:CAM851754 CKB851754:CKI851754 CTX851754:CUE851754 DDT851754:DEA851754 DNP851754:DNW851754 DXL851754:DXS851754 EHH851754:EHO851754 ERD851754:ERK851754 FAZ851754:FBG851754 FKV851754:FLC851754 FUR851754:FUY851754 GEN851754:GEU851754 GOJ851754:GOQ851754 GYF851754:GYM851754 HIB851754:HII851754 HRX851754:HSE851754 IBT851754:ICA851754 ILP851754:ILW851754 IVL851754:IVS851754 JFH851754:JFO851754 JPD851754:JPK851754 JYZ851754:JZG851754 KIV851754:KJC851754 KSR851754:KSY851754 LCN851754:LCU851754 LMJ851754:LMQ851754 LWF851754:LWM851754 MGB851754:MGI851754 MPX851754:MQE851754 MZT851754:NAA851754 NJP851754:NJW851754 NTL851754:NTS851754 ODH851754:ODO851754 OND851754:ONK851754 OWZ851754:OXG851754 PGV851754:PHC851754 PQR851754:PQY851754 QAN851754:QAU851754 QKJ851754:QKQ851754 QUF851754:QUM851754 REB851754:REI851754 RNX851754:ROE851754 RXT851754:RYA851754 SHP851754:SHW851754 SRL851754:SRS851754 TBH851754:TBO851754 TLD851754:TLK851754 TUZ851754:TVG851754 UEV851754:UFC851754 UOR851754:UOY851754 UYN851754:UYU851754 VIJ851754:VIQ851754 VSF851754:VSM851754 WCB851754:WCI851754 WLX851754:WME851754 WVT851754:WWA851754 JH917290:JO917290 TD917290:TK917290 ACZ917290:ADG917290 AMV917290:ANC917290 AWR917290:AWY917290 BGN917290:BGU917290 BQJ917290:BQQ917290 CAF917290:CAM917290 CKB917290:CKI917290 CTX917290:CUE917290 DDT917290:DEA917290 DNP917290:DNW917290 DXL917290:DXS917290 EHH917290:EHO917290 ERD917290:ERK917290 FAZ917290:FBG917290 FKV917290:FLC917290 FUR917290:FUY917290 GEN917290:GEU917290 GOJ917290:GOQ917290 GYF917290:GYM917290 HIB917290:HII917290 HRX917290:HSE917290 IBT917290:ICA917290 ILP917290:ILW917290 IVL917290:IVS917290 JFH917290:JFO917290 JPD917290:JPK917290 JYZ917290:JZG917290 KIV917290:KJC917290 KSR917290:KSY917290 LCN917290:LCU917290 LMJ917290:LMQ917290 LWF917290:LWM917290 MGB917290:MGI917290 MPX917290:MQE917290 MZT917290:NAA917290 NJP917290:NJW917290 NTL917290:NTS917290 ODH917290:ODO917290 OND917290:ONK917290 OWZ917290:OXG917290 PGV917290:PHC917290 PQR917290:PQY917290 QAN917290:QAU917290 QKJ917290:QKQ917290 QUF917290:QUM917290 REB917290:REI917290 RNX917290:ROE917290 RXT917290:RYA917290 SHP917290:SHW917290 SRL917290:SRS917290 TBH917290:TBO917290 TLD917290:TLK917290 TUZ917290:TVG917290 UEV917290:UFC917290 UOR917290:UOY917290 UYN917290:UYU917290 VIJ917290:VIQ917290 VSF917290:VSM917290 WCB917290:WCI917290 WLX917290:WME917290 WVT917290:WWA917290 JH982826:JO982826 TD982826:TK982826 ACZ982826:ADG982826 AMV982826:ANC982826 AWR982826:AWY982826 BGN982826:BGU982826 BQJ982826:BQQ982826 CAF982826:CAM982826 CKB982826:CKI982826 CTX982826:CUE982826 DDT982826:DEA982826 DNP982826:DNW982826 DXL982826:DXS982826 EHH982826:EHO982826 ERD982826:ERK982826 FAZ982826:FBG982826 FKV982826:FLC982826 FUR982826:FUY982826 GEN982826:GEU982826 GOJ982826:GOQ982826 GYF982826:GYM982826 HIB982826:HII982826 HRX982826:HSE982826 IBT982826:ICA982826 ILP982826:ILW982826 IVL982826:IVS982826 JFH982826:JFO982826 JPD982826:JPK982826 JYZ982826:JZG982826 KIV982826:KJC982826 KSR982826:KSY982826 LCN982826:LCU982826 LMJ982826:LMQ982826 LWF982826:LWM982826 MGB982826:MGI982826 MPX982826:MQE982826 MZT982826:NAA982826 NJP982826:NJW982826 NTL982826:NTS982826 ODH982826:ODO982826 OND982826:ONK982826 OWZ982826:OXG982826 PGV982826:PHC982826 PQR982826:PQY982826 QAN982826:QAU982826 QKJ982826:QKQ982826 QUF982826:QUM982826 REB982826:REI982826 RNX982826:ROE982826 RXT982826:RYA982826 SHP982826:SHW982826 SRL982826:SRS982826 TBH982826:TBO982826 TLD982826:TLK982826 TUZ982826:TVG982826 UEV982826:UFC982826 UOR982826:UOY982826 UYN982826:UYU982826 VIJ982826:VIQ982826 VSF982826:VSM982826 WCB982826:WCI982826 WLX982826:WME982826 WVW982842 WMA982842 WCE982842 VSI982842 VIM982842 UYQ982842 UOU982842 UEY982842 TVC982842 TLG982842 TBK982842 SRO982842 SHS982842 RXW982842 ROA982842 REE982842 QUI982842 QKM982842 QAQ982842 PQU982842 PGY982842 OXC982842 ONG982842 ODK982842 NTO982842 NJS982842 MZW982842 MQA982842 MGE982842 LWI982842 LMM982842 LCQ982842 KSU982842 KIY982842 JZC982842 JPG982842 JFK982842 IVO982842 ILS982842 IBW982842 HSA982842 HIE982842 GYI982842 GOM982842 GEQ982842 FUU982842 FKY982842 FBC982842 ERG982842 EHK982842 DXO982842 DNS982842 DDW982842 CUA982842 CKE982842 CAI982842 BQM982842 BGQ982842 AWU982842 AMY982842 ADC982842 TG982842 JK982842 WVW917306 WMA917306 WCE917306 VSI917306 VIM917306 UYQ917306 UOU917306 UEY917306 TVC917306 TLG917306 TBK917306 SRO917306 SHS917306 RXW917306 ROA917306 REE917306 QUI917306 QKM917306 QAQ917306 PQU917306 PGY917306 OXC917306 ONG917306 ODK917306 NTO917306 NJS917306 MZW917306 MQA917306 MGE917306 LWI917306 LMM917306 LCQ917306 KSU917306 KIY917306 JZC917306 JPG917306 JFK917306 IVO917306 ILS917306 IBW917306 HSA917306 HIE917306 GYI917306 GOM917306 GEQ917306 FUU917306 FKY917306 FBC917306 ERG917306 EHK917306 DXO917306 DNS917306 DDW917306 CUA917306 CKE917306 CAI917306 BQM917306 BGQ917306 AWU917306 AMY917306 ADC917306 TG917306 JK917306 WVW851770 WMA851770 WCE851770 VSI851770 VIM851770 UYQ851770 UOU851770 UEY851770 TVC851770 TLG851770 TBK851770 SRO851770 SHS851770 RXW851770 ROA851770 REE851770 QUI851770 QKM851770 QAQ851770 PQU851770 PGY851770 OXC851770 ONG851770 ODK851770 NTO851770 NJS851770 MZW851770 MQA851770 MGE851770 LWI851770 LMM851770 LCQ851770 KSU851770 KIY851770 JZC851770 JPG851770 JFK851770 IVO851770 ILS851770 IBW851770 HSA851770 HIE851770 GYI851770 GOM851770 GEQ851770 FUU851770 FKY851770 FBC851770 ERG851770 EHK851770 DXO851770 DNS851770 DDW851770 CUA851770 CKE851770 CAI851770 BQM851770 BGQ851770 AWU851770 AMY851770 ADC851770 TG851770 JK851770 WVW786234 WMA786234 WCE786234 VSI786234 VIM786234 UYQ786234 UOU786234 UEY786234 TVC786234 TLG786234 TBK786234 SRO786234 SHS786234 RXW786234 ROA786234 REE786234 QUI786234 QKM786234 QAQ786234 PQU786234 PGY786234 OXC786234 ONG786234 ODK786234 NTO786234 NJS786234 MZW786234 MQA786234 MGE786234 LWI786234 LMM786234 LCQ786234 KSU786234 KIY786234 JZC786234 JPG786234 JFK786234 IVO786234 ILS786234 IBW786234 HSA786234 HIE786234 GYI786234 GOM786234 GEQ786234 FUU786234 FKY786234 FBC786234 ERG786234 EHK786234 DXO786234 DNS786234 DDW786234 CUA786234 CKE786234 CAI786234 BQM786234 BGQ786234 AWU786234 AMY786234 ADC786234 TG786234 JK786234 WVW720698 WMA720698 WCE720698 VSI720698 VIM720698 UYQ720698 UOU720698 UEY720698 TVC720698 TLG720698 TBK720698 SRO720698 SHS720698 RXW720698 ROA720698 REE720698 QUI720698 QKM720698 QAQ720698 PQU720698 PGY720698 OXC720698 ONG720698 ODK720698 NTO720698 NJS720698 MZW720698 MQA720698 MGE720698 LWI720698 LMM720698 LCQ720698 KSU720698 KIY720698 JZC720698 JPG720698 JFK720698 IVO720698 ILS720698 IBW720698 HSA720698 HIE720698 GYI720698 GOM720698 GEQ720698 FUU720698 FKY720698 FBC720698 ERG720698 EHK720698 DXO720698 DNS720698 DDW720698 CUA720698 CKE720698 CAI720698 BQM720698 BGQ720698 AWU720698 AMY720698 ADC720698 TG720698 JK720698 WVW655162 WMA655162 WCE655162 VSI655162 VIM655162 UYQ655162 UOU655162 UEY655162 TVC655162 TLG655162 TBK655162 SRO655162 SHS655162 RXW655162 ROA655162 REE655162 QUI655162 QKM655162 QAQ655162 PQU655162 PGY655162 OXC655162 ONG655162 ODK655162 NTO655162 NJS655162 MZW655162 MQA655162 MGE655162 LWI655162 LMM655162 LCQ655162 KSU655162 KIY655162 JZC655162 JPG655162 JFK655162 IVO655162 ILS655162 IBW655162 HSA655162 HIE655162 GYI655162 GOM655162 GEQ655162 FUU655162 FKY655162 FBC655162 ERG655162 EHK655162 DXO655162 DNS655162 DDW655162 CUA655162 CKE655162 CAI655162 BQM655162 BGQ655162 AWU655162 AMY655162 ADC655162 TG655162 JK655162 WVW589626 WMA589626 WCE589626 VSI589626 VIM589626 UYQ589626 UOU589626 UEY589626 TVC589626 TLG589626 TBK589626 SRO589626 SHS589626 RXW589626 ROA589626 REE589626 QUI589626 QKM589626 QAQ589626 PQU589626 PGY589626 OXC589626 ONG589626 ODK589626 NTO589626 NJS589626 MZW589626 MQA589626 MGE589626 LWI589626 LMM589626 LCQ589626 KSU589626 KIY589626 JZC589626 JPG589626 JFK589626 IVO589626 ILS589626 IBW589626 HSA589626 HIE589626 GYI589626 GOM589626 GEQ589626 FUU589626 FKY589626 FBC589626 ERG589626 EHK589626 DXO589626 DNS589626 DDW589626 CUA589626 CKE589626 CAI589626 BQM589626 BGQ589626 AWU589626 AMY589626 ADC589626 TG589626 JK589626 WVW524090 WMA524090 WCE524090 VSI524090 VIM524090 UYQ524090 UOU524090 UEY524090 TVC524090 TLG524090 TBK524090 SRO524090 SHS524090 RXW524090 ROA524090 REE524090 QUI524090 QKM524090 QAQ524090 PQU524090 PGY524090 OXC524090 ONG524090 ODK524090 NTO524090 NJS524090 MZW524090 MQA524090 MGE524090 LWI524090 LMM524090 LCQ524090 KSU524090 KIY524090 JZC524090 JPG524090 JFK524090 IVO524090 ILS524090 IBW524090 HSA524090 HIE524090 GYI524090 GOM524090 GEQ524090 FUU524090 FKY524090 FBC524090 ERG524090 EHK524090 DXO524090 DNS524090 DDW524090 CUA524090 CKE524090 CAI524090 BQM524090 BGQ524090 AWU524090 AMY524090 ADC524090 TG524090 JK524090 WVW458554 WMA458554 WCE458554 VSI458554 VIM458554 UYQ458554 UOU458554 UEY458554 TVC458554 TLG458554 TBK458554 SRO458554 SHS458554 RXW458554 ROA458554 REE458554 QUI458554 QKM458554 QAQ458554 PQU458554 PGY458554 OXC458554 ONG458554 ODK458554 NTO458554 NJS458554 MZW458554 MQA458554 MGE458554 LWI458554 LMM458554 LCQ458554 KSU458554 KIY458554 JZC458554 JPG458554 JFK458554 IVO458554 ILS458554 IBW458554 HSA458554 HIE458554 GYI458554 GOM458554 GEQ458554 FUU458554 FKY458554 FBC458554 ERG458554 EHK458554 DXO458554 DNS458554 DDW458554 CUA458554 CKE458554 CAI458554 BQM458554 BGQ458554 AWU458554 AMY458554 ADC458554 TG458554 JK458554 WVW393018 WMA393018 WCE393018 VSI393018 VIM393018 UYQ393018 UOU393018 UEY393018 TVC393018 TLG393018 TBK393018 SRO393018 SHS393018 RXW393018 ROA393018 REE393018 QUI393018 QKM393018 QAQ393018 PQU393018 PGY393018 OXC393018 ONG393018 ODK393018 NTO393018 NJS393018 MZW393018 MQA393018 MGE393018 LWI393018 LMM393018 LCQ393018 KSU393018 KIY393018 JZC393018 JPG393018 JFK393018 IVO393018 ILS393018 IBW393018 HSA393018 HIE393018 GYI393018 GOM393018 GEQ393018 FUU393018 FKY393018 FBC393018 ERG393018 EHK393018 DXO393018 DNS393018 DDW393018 CUA393018 CKE393018 CAI393018 BQM393018 BGQ393018 AWU393018 AMY393018 ADC393018 TG393018 JK393018 WVW327482 WMA327482 WCE327482 VSI327482 VIM327482 UYQ327482 UOU327482 UEY327482 TVC327482 TLG327482 TBK327482 SRO327482 SHS327482 RXW327482 ROA327482 REE327482 QUI327482 QKM327482 QAQ327482 PQU327482 PGY327482 OXC327482 ONG327482 ODK327482 NTO327482 NJS327482 MZW327482 MQA327482 MGE327482 LWI327482 LMM327482 LCQ327482 KSU327482 KIY327482 JZC327482 JPG327482 JFK327482 IVO327482 ILS327482 IBW327482 HSA327482 HIE327482 GYI327482 GOM327482 GEQ327482 FUU327482 FKY327482 FBC327482 ERG327482 EHK327482 DXO327482 DNS327482 DDW327482 CUA327482 CKE327482 CAI327482 BQM327482 BGQ327482 AWU327482 AMY327482 ADC327482 TG327482 JK327482 WVW261946 WMA261946 WCE261946 VSI261946 VIM261946 UYQ261946 UOU261946 UEY261946 TVC261946 TLG261946 TBK261946 SRO261946 SHS261946 RXW261946 ROA261946 REE261946 QUI261946 QKM261946 QAQ261946 PQU261946 PGY261946 OXC261946 ONG261946 ODK261946 NTO261946 NJS261946 MZW261946 MQA261946 MGE261946 LWI261946 LMM261946 LCQ261946 KSU261946 KIY261946 JZC261946 JPG261946 JFK261946 IVO261946 ILS261946 IBW261946 HSA261946 HIE261946 GYI261946 GOM261946 GEQ261946 FUU261946 FKY261946 FBC261946 ERG261946 EHK261946 DXO261946 DNS261946 DDW261946 CUA261946 CKE261946 CAI261946 BQM261946 BGQ261946 AWU261946 AMY261946 ADC261946 TG261946 JK261946 WVW196410 WMA196410 WCE196410 VSI196410 VIM196410 UYQ196410 UOU196410 UEY196410 TVC196410 TLG196410 TBK196410 SRO196410 SHS196410 RXW196410 ROA196410 REE196410 QUI196410 QKM196410 QAQ196410 PQU196410 PGY196410 OXC196410 ONG196410 ODK196410 NTO196410 NJS196410 MZW196410 MQA196410 MGE196410 LWI196410 LMM196410 LCQ196410 KSU196410 KIY196410 JZC196410 JPG196410 JFK196410 IVO196410 ILS196410 IBW196410 HSA196410 HIE196410 GYI196410 GOM196410 GEQ196410 FUU196410 FKY196410 FBC196410 ERG196410 EHK196410 DXO196410 DNS196410 DDW196410 CUA196410 CKE196410 CAI196410 BQM196410 BGQ196410 AWU196410 AMY196410 ADC196410 TG196410 JK196410 WVW130874 WMA130874 WCE130874 VSI130874 VIM130874 UYQ130874 UOU130874 UEY130874 TVC130874 TLG130874 TBK130874 SRO130874 SHS130874 RXW130874 ROA130874 REE130874 QUI130874 QKM130874 QAQ130874 PQU130874 PGY130874 OXC130874 ONG130874 ODK130874 NTO130874 NJS130874 MZW130874 MQA130874 MGE130874 LWI130874 LMM130874 LCQ130874 KSU130874 KIY130874 JZC130874 JPG130874 JFK130874 IVO130874 ILS130874 IBW130874 HSA130874 HIE130874 GYI130874 GOM130874 GEQ130874 FUU130874 FKY130874 FBC130874 ERG130874 EHK130874 DXO130874 DNS130874 DDW130874 CUA130874 CKE130874 CAI130874 BQM130874 BGQ130874 AWU130874 AMY130874 ADC130874 TG130874 JK130874 WVW65338 WMA65338 WCE65338 VSI65338 VIM65338 UYQ65338 UOU65338 UEY65338 TVC65338 TLG65338 TBK65338 SRO65338 SHS65338 RXW65338 ROA65338 REE65338 QUI65338 QKM65338 QAQ65338 PQU65338 PGY65338 OXC65338 ONG65338 ODK65338 NTO65338 NJS65338 MZW65338 MQA65338 MGE65338 LWI65338 LMM65338 LCQ65338 KSU65338 KIY65338 JZC65338 JPG65338 JFK65338 IVO65338 ILS65338 IBW65338 HSA65338 HIE65338 GYI65338 GOM65338 GEQ65338 FUU65338 FKY65338 FBC65338 ERG65338 EHK65338 DXO65338 DNS65338 DDW65338 CUA65338 CKE65338 CAI65338 BQM65338 BGQ65338 AWU65338 AMY65338 ADC65338 TG65338 JK65338 WVR982865 WLV982865 WBZ982865 VSD982865 VIH982865 UYL982865 UOP982865 UET982865 TUX982865 TLB982865 TBF982865 SRJ982865 SHN982865 RXR982865 RNV982865 RDZ982865 QUD982865 QKH982865 QAL982865 PQP982865 PGT982865 OWX982865 ONB982865 ODF982865 NTJ982865 NJN982865 MZR982865 MPV982865 MFZ982865 LWD982865 LMH982865 LCL982865 KSP982865 KIT982865 JYX982865 JPB982865 JFF982865 IVJ982865 ILN982865 IBR982865 HRV982865 HHZ982865 GYD982865 GOH982865 GEL982865 FUP982865 FKT982865 FAX982865 ERB982865 EHF982865 DXJ982865 DNN982865 DDR982865 CTV982865 CJZ982865 CAD982865 BQH982865 BGL982865 AWP982865 AMT982865 ACX982865 TB982865 JF982865 WVR917329 WLV917329 WBZ917329 VSD917329 VIH917329 UYL917329 UOP917329 UET917329 TUX917329 TLB917329 TBF917329 SRJ917329 SHN917329 RXR917329 RNV917329 RDZ917329 QUD917329 QKH917329 QAL917329 PQP917329 PGT917329 OWX917329 ONB917329 ODF917329 NTJ917329 NJN917329 MZR917329 MPV917329 MFZ917329 LWD917329 LMH917329 LCL917329 KSP917329 KIT917329 JYX917329 JPB917329 JFF917329 IVJ917329 ILN917329 IBR917329 HRV917329 HHZ917329 GYD917329 GOH917329 GEL917329 FUP917329 FKT917329 FAX917329 ERB917329 EHF917329 DXJ917329 DNN917329 DDR917329 CTV917329 CJZ917329 CAD917329 BQH917329 BGL917329 AWP917329 AMT917329 ACX917329 TB917329 JF917329 WVR851793 WLV851793 WBZ851793 VSD851793 VIH851793 UYL851793 UOP851793 UET851793 TUX851793 TLB851793 TBF851793 SRJ851793 SHN851793 RXR851793 RNV851793 RDZ851793 QUD851793 QKH851793 QAL851793 PQP851793 PGT851793 OWX851793 ONB851793 ODF851793 NTJ851793 NJN851793 MZR851793 MPV851793 MFZ851793 LWD851793 LMH851793 LCL851793 KSP851793 KIT851793 JYX851793 JPB851793 JFF851793 IVJ851793 ILN851793 IBR851793 HRV851793 HHZ851793 GYD851793 GOH851793 GEL851793 FUP851793 FKT851793 FAX851793 ERB851793 EHF851793 DXJ851793 DNN851793 DDR851793 CTV851793 CJZ851793 CAD851793 BQH851793 BGL851793 AWP851793 AMT851793 ACX851793 TB851793 JF851793 WVR786257 WLV786257 WBZ786257 VSD786257 VIH786257 UYL786257 UOP786257 UET786257 TUX786257 TLB786257 TBF786257 SRJ786257 SHN786257 RXR786257 RNV786257 RDZ786257 QUD786257 QKH786257 QAL786257 PQP786257 PGT786257 OWX786257 ONB786257 ODF786257 NTJ786257 NJN786257 MZR786257 MPV786257 MFZ786257 LWD786257 LMH786257 LCL786257 KSP786257 KIT786257 JYX786257 JPB786257 JFF786257 IVJ786257 ILN786257 IBR786257 HRV786257 HHZ786257 GYD786257 GOH786257 GEL786257 FUP786257 FKT786257 FAX786257 ERB786257 EHF786257 DXJ786257 DNN786257 DDR786257 CTV786257 CJZ786257 CAD786257 BQH786257 BGL786257 AWP786257 AMT786257 ACX786257 TB786257 JF786257 WVR720721 WLV720721 WBZ720721 VSD720721 VIH720721 UYL720721 UOP720721 UET720721 TUX720721 TLB720721 TBF720721 SRJ720721 SHN720721 RXR720721 RNV720721 RDZ720721 QUD720721 QKH720721 QAL720721 PQP720721 PGT720721 OWX720721 ONB720721 ODF720721 NTJ720721 NJN720721 MZR720721 MPV720721 MFZ720721 LWD720721 LMH720721 LCL720721 KSP720721 KIT720721 JYX720721 JPB720721 JFF720721 IVJ720721 ILN720721 IBR720721 HRV720721 HHZ720721 GYD720721 GOH720721 GEL720721 FUP720721 FKT720721 FAX720721 ERB720721 EHF720721 DXJ720721 DNN720721 DDR720721 CTV720721 CJZ720721 CAD720721 BQH720721 BGL720721 AWP720721 AMT720721 ACX720721 TB720721 JF720721 WVR655185 WLV655185 WBZ655185 VSD655185 VIH655185 UYL655185 UOP655185 UET655185 TUX655185 TLB655185 TBF655185 SRJ655185 SHN655185 RXR655185 RNV655185 RDZ655185 QUD655185 QKH655185 QAL655185 PQP655185 PGT655185 OWX655185 ONB655185 ODF655185 NTJ655185 NJN655185 MZR655185 MPV655185 MFZ655185 LWD655185 LMH655185 LCL655185 KSP655185 KIT655185 JYX655185 JPB655185 JFF655185 IVJ655185 ILN655185 IBR655185 HRV655185 HHZ655185 GYD655185 GOH655185 GEL655185 FUP655185 FKT655185 FAX655185 ERB655185 EHF655185 DXJ655185 DNN655185 DDR655185 CTV655185 CJZ655185 CAD655185 BQH655185 BGL655185 AWP655185 AMT655185 ACX655185 TB655185 JF655185 WVR589649 WLV589649 WBZ589649 VSD589649 VIH589649 UYL589649 UOP589649 UET589649 TUX589649 TLB589649 TBF589649 SRJ589649 SHN589649 RXR589649 RNV589649 RDZ589649 QUD589649 QKH589649 QAL589649 PQP589649 PGT589649 OWX589649 ONB589649 ODF589649 NTJ589649 NJN589649 MZR589649 MPV589649 MFZ589649 LWD589649 LMH589649 LCL589649 KSP589649 KIT589649 JYX589649 JPB589649 JFF589649 IVJ589649 ILN589649 IBR589649 HRV589649 HHZ589649 GYD589649 GOH589649 GEL589649 FUP589649 FKT589649 FAX589649 ERB589649 EHF589649 DXJ589649 DNN589649 DDR589649 CTV589649 CJZ589649 CAD589649 BQH589649 BGL589649 AWP589649 AMT589649 ACX589649 TB589649 JF589649 WVR524113 WLV524113 WBZ524113 VSD524113 VIH524113 UYL524113 UOP524113 UET524113 TUX524113 TLB524113 TBF524113 SRJ524113 SHN524113 RXR524113 RNV524113 RDZ524113 QUD524113 QKH524113 QAL524113 PQP524113 PGT524113 OWX524113 ONB524113 ODF524113 NTJ524113 NJN524113 MZR524113 MPV524113 MFZ524113 LWD524113 LMH524113 LCL524113 KSP524113 KIT524113 JYX524113 JPB524113 JFF524113 IVJ524113 ILN524113 IBR524113 HRV524113 HHZ524113 GYD524113 GOH524113 GEL524113 FUP524113 FKT524113 FAX524113 ERB524113 EHF524113 DXJ524113 DNN524113 DDR524113 CTV524113 CJZ524113 CAD524113 BQH524113 BGL524113 AWP524113 AMT524113 ACX524113 TB524113 JF524113 WVR458577 WLV458577 WBZ458577 VSD458577 VIH458577 UYL458577 UOP458577 UET458577 TUX458577 TLB458577 TBF458577 SRJ458577 SHN458577 RXR458577 RNV458577 RDZ458577 QUD458577 QKH458577 QAL458577 PQP458577 PGT458577 OWX458577 ONB458577 ODF458577 NTJ458577 NJN458577 MZR458577 MPV458577 MFZ458577 LWD458577 LMH458577 LCL458577 KSP458577 KIT458577 JYX458577 JPB458577 JFF458577 IVJ458577 ILN458577 IBR458577 HRV458577 HHZ458577 GYD458577 GOH458577 GEL458577 FUP458577 FKT458577 FAX458577 ERB458577 EHF458577 DXJ458577 DNN458577 DDR458577 CTV458577 CJZ458577 CAD458577 BQH458577 BGL458577 AWP458577 AMT458577 ACX458577 TB458577 JF458577 WVR393041 WLV393041 WBZ393041 VSD393041 VIH393041 UYL393041 UOP393041 UET393041 TUX393041 TLB393041 TBF393041 SRJ393041 SHN393041 RXR393041 RNV393041 RDZ393041 QUD393041 QKH393041 QAL393041 PQP393041 PGT393041 OWX393041 ONB393041 ODF393041 NTJ393041 NJN393041 MZR393041 MPV393041 MFZ393041 LWD393041 LMH393041 LCL393041 KSP393041 KIT393041 JYX393041 JPB393041 JFF393041 IVJ393041 ILN393041 IBR393041 HRV393041 HHZ393041 GYD393041 GOH393041 GEL393041 FUP393041 FKT393041 FAX393041 ERB393041 EHF393041 DXJ393041 DNN393041 DDR393041 CTV393041 CJZ393041 CAD393041 BQH393041 BGL393041 AWP393041 AMT393041 ACX393041 TB393041 JF393041 WVR327505 WLV327505 WBZ327505 VSD327505 VIH327505 UYL327505 UOP327505 UET327505 TUX327505 TLB327505 TBF327505 SRJ327505 SHN327505 RXR327505 RNV327505 RDZ327505 QUD327505 QKH327505 QAL327505 PQP327505 PGT327505 OWX327505 ONB327505 ODF327505 NTJ327505 NJN327505 MZR327505 MPV327505 MFZ327505 LWD327505 LMH327505 LCL327505 KSP327505 KIT327505 JYX327505 JPB327505 JFF327505 IVJ327505 ILN327505 IBR327505 HRV327505 HHZ327505 GYD327505 GOH327505 GEL327505 FUP327505 FKT327505 FAX327505 ERB327505 EHF327505 DXJ327505 DNN327505 DDR327505 CTV327505 CJZ327505 CAD327505 BQH327505 BGL327505 AWP327505 AMT327505 ACX327505 TB327505 JF327505 WVR261969 WLV261969 WBZ261969 VSD261969 VIH261969 UYL261969 UOP261969 UET261969 TUX261969 TLB261969 TBF261969 SRJ261969 SHN261969 RXR261969 RNV261969 RDZ261969 QUD261969 QKH261969 QAL261969 PQP261969 PGT261969 OWX261969 ONB261969 ODF261969 NTJ261969 NJN261969 MZR261969 MPV261969 MFZ261969 LWD261969 LMH261969 LCL261969 KSP261969 KIT261969 JYX261969 JPB261969 JFF261969 IVJ261969 ILN261969 IBR261969 HRV261969 HHZ261969 GYD261969 GOH261969 GEL261969 FUP261969 FKT261969 FAX261969 ERB261969 EHF261969 DXJ261969 DNN261969 DDR261969 CTV261969 CJZ261969 CAD261969 BQH261969 BGL261969 AWP261969 AMT261969 ACX261969 TB261969 JF261969 WVR196433 WLV196433 WBZ196433 VSD196433 VIH196433 UYL196433 UOP196433 UET196433 TUX196433 TLB196433 TBF196433 SRJ196433 SHN196433 RXR196433 RNV196433 RDZ196433 QUD196433 QKH196433 QAL196433 PQP196433 PGT196433 OWX196433 ONB196433 ODF196433 NTJ196433 NJN196433 MZR196433 MPV196433 MFZ196433 LWD196433 LMH196433 LCL196433 KSP196433 KIT196433 JYX196433 JPB196433 JFF196433 IVJ196433 ILN196433 IBR196433 HRV196433 HHZ196433 GYD196433 GOH196433 GEL196433 FUP196433 FKT196433 FAX196433 ERB196433 EHF196433 DXJ196433 DNN196433 DDR196433 CTV196433 CJZ196433 CAD196433 BQH196433 BGL196433 AWP196433 AMT196433 ACX196433 TB196433 JF196433 WVR130897 WLV130897 WBZ130897 VSD130897 VIH130897 UYL130897 UOP130897 UET130897 TUX130897 TLB130897 TBF130897 SRJ130897 SHN130897 RXR130897 RNV130897 RDZ130897 QUD130897 QKH130897 QAL130897 PQP130897 PGT130897 OWX130897 ONB130897 ODF130897 NTJ130897 NJN130897 MZR130897 MPV130897 MFZ130897 LWD130897 LMH130897 LCL130897 KSP130897 KIT130897 JYX130897 JPB130897 JFF130897 IVJ130897 ILN130897 IBR130897 HRV130897 HHZ130897 GYD130897 GOH130897 GEL130897 FUP130897 FKT130897 FAX130897 ERB130897 EHF130897 DXJ130897 DNN130897 DDR130897 CTV130897 CJZ130897 CAD130897 BQH130897 BGL130897 AWP130897 AMT130897 ACX130897 TB130897 JF130897 WVR65361 WLV65361 WBZ65361 VSD65361 VIH65361 UYL65361 UOP65361 UET65361 TUX65361 TLB65361 TBF65361 SRJ65361 SHN65361 RXR65361 RNV65361 RDZ65361 QUD65361 QKH65361 QAL65361 PQP65361 PGT65361 OWX65361 ONB65361 ODF65361 NTJ65361 NJN65361 MZR65361 MPV65361 MFZ65361 LWD65361 LMH65361 LCL65361 KSP65361 KIT65361 JYX65361 JPB65361 JFF65361 IVJ65361 ILN65361 IBR65361 HRV65361 HHZ65361 GYD65361 GOH65361 GEL65361 FUP65361 FKT65361 FAX65361 ERB65361 EHF65361 DXJ65361 DNN65361 DDR65361 CTV65361 CJZ65361 CAD65361 BQH65361 BGL65361 AWP65361 AMT65361 ACX65361 TB65361 JF65361 WVM982842:WVM982843 WLQ982842:WLQ982843 WBU982842:WBU982843 VRY982842:VRY982843 VIC982842:VIC982843 UYG982842:UYG982843 UOK982842:UOK982843 UEO982842:UEO982843 TUS982842:TUS982843 TKW982842:TKW982843 TBA982842:TBA982843 SRE982842:SRE982843 SHI982842:SHI982843 RXM982842:RXM982843 RNQ982842:RNQ982843 RDU982842:RDU982843 QTY982842:QTY982843 QKC982842:QKC982843 QAG982842:QAG982843 PQK982842:PQK982843 PGO982842:PGO982843 OWS982842:OWS982843 OMW982842:OMW982843 ODA982842:ODA982843 NTE982842:NTE982843 NJI982842:NJI982843 MZM982842:MZM982843 MPQ982842:MPQ982843 MFU982842:MFU982843 LVY982842:LVY982843 LMC982842:LMC982843 LCG982842:LCG982843 KSK982842:KSK982843 KIO982842:KIO982843 JYS982842:JYS982843 JOW982842:JOW982843 JFA982842:JFA982843 IVE982842:IVE982843 ILI982842:ILI982843 IBM982842:IBM982843 HRQ982842:HRQ982843 HHU982842:HHU982843 GXY982842:GXY982843 GOC982842:GOC982843 GEG982842:GEG982843 FUK982842:FUK982843 FKO982842:FKO982843 FAS982842:FAS982843 EQW982842:EQW982843 EHA982842:EHA982843 DXE982842:DXE982843 DNI982842:DNI982843 DDM982842:DDM982843 CTQ982842:CTQ982843 CJU982842:CJU982843 BZY982842:BZY982843 BQC982842:BQC982843 BGG982842:BGG982843 AWK982842:AWK982843 AMO982842:AMO982843 ACS982842:ACS982843 SW982842:SW982843 JA982842:JA982843 WVM917306:WVM917307 WLQ917306:WLQ917307 WBU917306:WBU917307 VRY917306:VRY917307 VIC917306:VIC917307 UYG917306:UYG917307 UOK917306:UOK917307 UEO917306:UEO917307 TUS917306:TUS917307 TKW917306:TKW917307 TBA917306:TBA917307 SRE917306:SRE917307 SHI917306:SHI917307 RXM917306:RXM917307 RNQ917306:RNQ917307 RDU917306:RDU917307 QTY917306:QTY917307 QKC917306:QKC917307 QAG917306:QAG917307 PQK917306:PQK917307 PGO917306:PGO917307 OWS917306:OWS917307 OMW917306:OMW917307 ODA917306:ODA917307 NTE917306:NTE917307 NJI917306:NJI917307 MZM917306:MZM917307 MPQ917306:MPQ917307 MFU917306:MFU917307 LVY917306:LVY917307 LMC917306:LMC917307 LCG917306:LCG917307 KSK917306:KSK917307 KIO917306:KIO917307 JYS917306:JYS917307 JOW917306:JOW917307 JFA917306:JFA917307 IVE917306:IVE917307 ILI917306:ILI917307 IBM917306:IBM917307 HRQ917306:HRQ917307 HHU917306:HHU917307 GXY917306:GXY917307 GOC917306:GOC917307 GEG917306:GEG917307 FUK917306:FUK917307 FKO917306:FKO917307 FAS917306:FAS917307 EQW917306:EQW917307 EHA917306:EHA917307 DXE917306:DXE917307 DNI917306:DNI917307 DDM917306:DDM917307 CTQ917306:CTQ917307 CJU917306:CJU917307 BZY917306:BZY917307 BQC917306:BQC917307 BGG917306:BGG917307 AWK917306:AWK917307 AMO917306:AMO917307 ACS917306:ACS917307 SW917306:SW917307 JA917306:JA917307 WVM851770:WVM851771 WLQ851770:WLQ851771 WBU851770:WBU851771 VRY851770:VRY851771 VIC851770:VIC851771 UYG851770:UYG851771 UOK851770:UOK851771 UEO851770:UEO851771 TUS851770:TUS851771 TKW851770:TKW851771 TBA851770:TBA851771 SRE851770:SRE851771 SHI851770:SHI851771 RXM851770:RXM851771 RNQ851770:RNQ851771 RDU851770:RDU851771 QTY851770:QTY851771 QKC851770:QKC851771 QAG851770:QAG851771 PQK851770:PQK851771 PGO851770:PGO851771 OWS851770:OWS851771 OMW851770:OMW851771 ODA851770:ODA851771 NTE851770:NTE851771 NJI851770:NJI851771 MZM851770:MZM851771 MPQ851770:MPQ851771 MFU851770:MFU851771 LVY851770:LVY851771 LMC851770:LMC851771 LCG851770:LCG851771 KSK851770:KSK851771 KIO851770:KIO851771 JYS851770:JYS851771 JOW851770:JOW851771 JFA851770:JFA851771 IVE851770:IVE851771 ILI851770:ILI851771 IBM851770:IBM851771 HRQ851770:HRQ851771 HHU851770:HHU851771 GXY851770:GXY851771 GOC851770:GOC851771 GEG851770:GEG851771 FUK851770:FUK851771 FKO851770:FKO851771 FAS851770:FAS851771 EQW851770:EQW851771 EHA851770:EHA851771 DXE851770:DXE851771 DNI851770:DNI851771 DDM851770:DDM851771 CTQ851770:CTQ851771 CJU851770:CJU851771 BZY851770:BZY851771 BQC851770:BQC851771 BGG851770:BGG851771 AWK851770:AWK851771 AMO851770:AMO851771 ACS851770:ACS851771 SW851770:SW851771 JA851770:JA851771 WVM786234:WVM786235 WLQ786234:WLQ786235 WBU786234:WBU786235 VRY786234:VRY786235 VIC786234:VIC786235 UYG786234:UYG786235 UOK786234:UOK786235 UEO786234:UEO786235 TUS786234:TUS786235 TKW786234:TKW786235 TBA786234:TBA786235 SRE786234:SRE786235 SHI786234:SHI786235 RXM786234:RXM786235 RNQ786234:RNQ786235 RDU786234:RDU786235 QTY786234:QTY786235 QKC786234:QKC786235 QAG786234:QAG786235 PQK786234:PQK786235 PGO786234:PGO786235 OWS786234:OWS786235 OMW786234:OMW786235 ODA786234:ODA786235 NTE786234:NTE786235 NJI786234:NJI786235 MZM786234:MZM786235 MPQ786234:MPQ786235 MFU786234:MFU786235 LVY786234:LVY786235 LMC786234:LMC786235 LCG786234:LCG786235 KSK786234:KSK786235 KIO786234:KIO786235 JYS786234:JYS786235 JOW786234:JOW786235 JFA786234:JFA786235 IVE786234:IVE786235 ILI786234:ILI786235 IBM786234:IBM786235 HRQ786234:HRQ786235 HHU786234:HHU786235 GXY786234:GXY786235 GOC786234:GOC786235 GEG786234:GEG786235 FUK786234:FUK786235 FKO786234:FKO786235 FAS786234:FAS786235 EQW786234:EQW786235 EHA786234:EHA786235 DXE786234:DXE786235 DNI786234:DNI786235 DDM786234:DDM786235 CTQ786234:CTQ786235 CJU786234:CJU786235 BZY786234:BZY786235 BQC786234:BQC786235 BGG786234:BGG786235 AWK786234:AWK786235 AMO786234:AMO786235 ACS786234:ACS786235 SW786234:SW786235 JA786234:JA786235 WVM720698:WVM720699 WLQ720698:WLQ720699 WBU720698:WBU720699 VRY720698:VRY720699 VIC720698:VIC720699 UYG720698:UYG720699 UOK720698:UOK720699 UEO720698:UEO720699 TUS720698:TUS720699 TKW720698:TKW720699 TBA720698:TBA720699 SRE720698:SRE720699 SHI720698:SHI720699 RXM720698:RXM720699 RNQ720698:RNQ720699 RDU720698:RDU720699 QTY720698:QTY720699 QKC720698:QKC720699 QAG720698:QAG720699 PQK720698:PQK720699 PGO720698:PGO720699 OWS720698:OWS720699 OMW720698:OMW720699 ODA720698:ODA720699 NTE720698:NTE720699 NJI720698:NJI720699 MZM720698:MZM720699 MPQ720698:MPQ720699 MFU720698:MFU720699 LVY720698:LVY720699 LMC720698:LMC720699 LCG720698:LCG720699 KSK720698:KSK720699 KIO720698:KIO720699 JYS720698:JYS720699 JOW720698:JOW720699 JFA720698:JFA720699 IVE720698:IVE720699 ILI720698:ILI720699 IBM720698:IBM720699 HRQ720698:HRQ720699 HHU720698:HHU720699 GXY720698:GXY720699 GOC720698:GOC720699 GEG720698:GEG720699 FUK720698:FUK720699 FKO720698:FKO720699 FAS720698:FAS720699 EQW720698:EQW720699 EHA720698:EHA720699 DXE720698:DXE720699 DNI720698:DNI720699 DDM720698:DDM720699 CTQ720698:CTQ720699 CJU720698:CJU720699 BZY720698:BZY720699 BQC720698:BQC720699 BGG720698:BGG720699 AWK720698:AWK720699 AMO720698:AMO720699 ACS720698:ACS720699 SW720698:SW720699 JA720698:JA720699 WVM655162:WVM655163 WLQ655162:WLQ655163 WBU655162:WBU655163 VRY655162:VRY655163 VIC655162:VIC655163 UYG655162:UYG655163 UOK655162:UOK655163 UEO655162:UEO655163 TUS655162:TUS655163 TKW655162:TKW655163 TBA655162:TBA655163 SRE655162:SRE655163 SHI655162:SHI655163 RXM655162:RXM655163 RNQ655162:RNQ655163 RDU655162:RDU655163 QTY655162:QTY655163 QKC655162:QKC655163 QAG655162:QAG655163 PQK655162:PQK655163 PGO655162:PGO655163 OWS655162:OWS655163 OMW655162:OMW655163 ODA655162:ODA655163 NTE655162:NTE655163 NJI655162:NJI655163 MZM655162:MZM655163 MPQ655162:MPQ655163 MFU655162:MFU655163 LVY655162:LVY655163 LMC655162:LMC655163 LCG655162:LCG655163 KSK655162:KSK655163 KIO655162:KIO655163 JYS655162:JYS655163 JOW655162:JOW655163 JFA655162:JFA655163 IVE655162:IVE655163 ILI655162:ILI655163 IBM655162:IBM655163 HRQ655162:HRQ655163 HHU655162:HHU655163 GXY655162:GXY655163 GOC655162:GOC655163 GEG655162:GEG655163 FUK655162:FUK655163 FKO655162:FKO655163 FAS655162:FAS655163 EQW655162:EQW655163 EHA655162:EHA655163 DXE655162:DXE655163 DNI655162:DNI655163 DDM655162:DDM655163 CTQ655162:CTQ655163 CJU655162:CJU655163 BZY655162:BZY655163 BQC655162:BQC655163 BGG655162:BGG655163 AWK655162:AWK655163 AMO655162:AMO655163 ACS655162:ACS655163 SW655162:SW655163 JA655162:JA655163 WVM589626:WVM589627 WLQ589626:WLQ589627 WBU589626:WBU589627 VRY589626:VRY589627 VIC589626:VIC589627 UYG589626:UYG589627 UOK589626:UOK589627 UEO589626:UEO589627 TUS589626:TUS589627 TKW589626:TKW589627 TBA589626:TBA589627 SRE589626:SRE589627 SHI589626:SHI589627 RXM589626:RXM589627 RNQ589626:RNQ589627 RDU589626:RDU589627 QTY589626:QTY589627 QKC589626:QKC589627 QAG589626:QAG589627 PQK589626:PQK589627 PGO589626:PGO589627 OWS589626:OWS589627 OMW589626:OMW589627 ODA589626:ODA589627 NTE589626:NTE589627 NJI589626:NJI589627 MZM589626:MZM589627 MPQ589626:MPQ589627 MFU589626:MFU589627 LVY589626:LVY589627 LMC589626:LMC589627 LCG589626:LCG589627 KSK589626:KSK589627 KIO589626:KIO589627 JYS589626:JYS589627 JOW589626:JOW589627 JFA589626:JFA589627 IVE589626:IVE589627 ILI589626:ILI589627 IBM589626:IBM589627 HRQ589626:HRQ589627 HHU589626:HHU589627 GXY589626:GXY589627 GOC589626:GOC589627 GEG589626:GEG589627 FUK589626:FUK589627 FKO589626:FKO589627 FAS589626:FAS589627 EQW589626:EQW589627 EHA589626:EHA589627 DXE589626:DXE589627 DNI589626:DNI589627 DDM589626:DDM589627 CTQ589626:CTQ589627 CJU589626:CJU589627 BZY589626:BZY589627 BQC589626:BQC589627 BGG589626:BGG589627 AWK589626:AWK589627 AMO589626:AMO589627 ACS589626:ACS589627 SW589626:SW589627 JA589626:JA589627 WVM524090:WVM524091 WLQ524090:WLQ524091 WBU524090:WBU524091 VRY524090:VRY524091 VIC524090:VIC524091 UYG524090:UYG524091 UOK524090:UOK524091 UEO524090:UEO524091 TUS524090:TUS524091 TKW524090:TKW524091 TBA524090:TBA524091 SRE524090:SRE524091 SHI524090:SHI524091 RXM524090:RXM524091 RNQ524090:RNQ524091 RDU524090:RDU524091 QTY524090:QTY524091 QKC524090:QKC524091 QAG524090:QAG524091 PQK524090:PQK524091 PGO524090:PGO524091 OWS524090:OWS524091 OMW524090:OMW524091 ODA524090:ODA524091 NTE524090:NTE524091 NJI524090:NJI524091 MZM524090:MZM524091 MPQ524090:MPQ524091 MFU524090:MFU524091 LVY524090:LVY524091 LMC524090:LMC524091 LCG524090:LCG524091 KSK524090:KSK524091 KIO524090:KIO524091 JYS524090:JYS524091 JOW524090:JOW524091 JFA524090:JFA524091 IVE524090:IVE524091 ILI524090:ILI524091 IBM524090:IBM524091 HRQ524090:HRQ524091 HHU524090:HHU524091 GXY524090:GXY524091 GOC524090:GOC524091 GEG524090:GEG524091 FUK524090:FUK524091 FKO524090:FKO524091 FAS524090:FAS524091 EQW524090:EQW524091 EHA524090:EHA524091 DXE524090:DXE524091 DNI524090:DNI524091 DDM524090:DDM524091 CTQ524090:CTQ524091 CJU524090:CJU524091 BZY524090:BZY524091 BQC524090:BQC524091 BGG524090:BGG524091 AWK524090:AWK524091 AMO524090:AMO524091 ACS524090:ACS524091 SW524090:SW524091 JA524090:JA524091 WVM458554:WVM458555 WLQ458554:WLQ458555 WBU458554:WBU458555 VRY458554:VRY458555 VIC458554:VIC458555 UYG458554:UYG458555 UOK458554:UOK458555 UEO458554:UEO458555 TUS458554:TUS458555 TKW458554:TKW458555 TBA458554:TBA458555 SRE458554:SRE458555 SHI458554:SHI458555 RXM458554:RXM458555 RNQ458554:RNQ458555 RDU458554:RDU458555 QTY458554:QTY458555 QKC458554:QKC458555 QAG458554:QAG458555 PQK458554:PQK458555 PGO458554:PGO458555 OWS458554:OWS458555 OMW458554:OMW458555 ODA458554:ODA458555 NTE458554:NTE458555 NJI458554:NJI458555 MZM458554:MZM458555 MPQ458554:MPQ458555 MFU458554:MFU458555 LVY458554:LVY458555 LMC458554:LMC458555 LCG458554:LCG458555 KSK458554:KSK458555 KIO458554:KIO458555 JYS458554:JYS458555 JOW458554:JOW458555 JFA458554:JFA458555 IVE458554:IVE458555 ILI458554:ILI458555 IBM458554:IBM458555 HRQ458554:HRQ458555 HHU458554:HHU458555 GXY458554:GXY458555 GOC458554:GOC458555 GEG458554:GEG458555 FUK458554:FUK458555 FKO458554:FKO458555 FAS458554:FAS458555 EQW458554:EQW458555 EHA458554:EHA458555 DXE458554:DXE458555 DNI458554:DNI458555 DDM458554:DDM458555 CTQ458554:CTQ458555 CJU458554:CJU458555 BZY458554:BZY458555 BQC458554:BQC458555 BGG458554:BGG458555 AWK458554:AWK458555 AMO458554:AMO458555 ACS458554:ACS458555 SW458554:SW458555 JA458554:JA458555 WVM393018:WVM393019 WLQ393018:WLQ393019 WBU393018:WBU393019 VRY393018:VRY393019 VIC393018:VIC393019 UYG393018:UYG393019 UOK393018:UOK393019 UEO393018:UEO393019 TUS393018:TUS393019 TKW393018:TKW393019 TBA393018:TBA393019 SRE393018:SRE393019 SHI393018:SHI393019 RXM393018:RXM393019 RNQ393018:RNQ393019 RDU393018:RDU393019 QTY393018:QTY393019 QKC393018:QKC393019 QAG393018:QAG393019 PQK393018:PQK393019 PGO393018:PGO393019 OWS393018:OWS393019 OMW393018:OMW393019 ODA393018:ODA393019 NTE393018:NTE393019 NJI393018:NJI393019 MZM393018:MZM393019 MPQ393018:MPQ393019 MFU393018:MFU393019 LVY393018:LVY393019 LMC393018:LMC393019 LCG393018:LCG393019 KSK393018:KSK393019 KIO393018:KIO393019 JYS393018:JYS393019 JOW393018:JOW393019 JFA393018:JFA393019 IVE393018:IVE393019 ILI393018:ILI393019 IBM393018:IBM393019 HRQ393018:HRQ393019 HHU393018:HHU393019 GXY393018:GXY393019 GOC393018:GOC393019 GEG393018:GEG393019 FUK393018:FUK393019 FKO393018:FKO393019 FAS393018:FAS393019 EQW393018:EQW393019 EHA393018:EHA393019 DXE393018:DXE393019 DNI393018:DNI393019 DDM393018:DDM393019 CTQ393018:CTQ393019 CJU393018:CJU393019 BZY393018:BZY393019 BQC393018:BQC393019 BGG393018:BGG393019 AWK393018:AWK393019 AMO393018:AMO393019 ACS393018:ACS393019 SW393018:SW393019 JA393018:JA393019 WVM327482:WVM327483 WLQ327482:WLQ327483 WBU327482:WBU327483 VRY327482:VRY327483 VIC327482:VIC327483 UYG327482:UYG327483 UOK327482:UOK327483 UEO327482:UEO327483 TUS327482:TUS327483 TKW327482:TKW327483 TBA327482:TBA327483 SRE327482:SRE327483 SHI327482:SHI327483 RXM327482:RXM327483 RNQ327482:RNQ327483 RDU327482:RDU327483 QTY327482:QTY327483 QKC327482:QKC327483 QAG327482:QAG327483 PQK327482:PQK327483 PGO327482:PGO327483 OWS327482:OWS327483 OMW327482:OMW327483 ODA327482:ODA327483 NTE327482:NTE327483 NJI327482:NJI327483 MZM327482:MZM327483 MPQ327482:MPQ327483 MFU327482:MFU327483 LVY327482:LVY327483 LMC327482:LMC327483 LCG327482:LCG327483 KSK327482:KSK327483 KIO327482:KIO327483 JYS327482:JYS327483 JOW327482:JOW327483 JFA327482:JFA327483 IVE327482:IVE327483 ILI327482:ILI327483 IBM327482:IBM327483 HRQ327482:HRQ327483 HHU327482:HHU327483 GXY327482:GXY327483 GOC327482:GOC327483 GEG327482:GEG327483 FUK327482:FUK327483 FKO327482:FKO327483 FAS327482:FAS327483 EQW327482:EQW327483 EHA327482:EHA327483 DXE327482:DXE327483 DNI327482:DNI327483 DDM327482:DDM327483 CTQ327482:CTQ327483 CJU327482:CJU327483 BZY327482:BZY327483 BQC327482:BQC327483 BGG327482:BGG327483 AWK327482:AWK327483 AMO327482:AMO327483 ACS327482:ACS327483 SW327482:SW327483 JA327482:JA327483 WVM261946:WVM261947 WLQ261946:WLQ261947 WBU261946:WBU261947 VRY261946:VRY261947 VIC261946:VIC261947 UYG261946:UYG261947 UOK261946:UOK261947 UEO261946:UEO261947 TUS261946:TUS261947 TKW261946:TKW261947 TBA261946:TBA261947 SRE261946:SRE261947 SHI261946:SHI261947 RXM261946:RXM261947 RNQ261946:RNQ261947 RDU261946:RDU261947 QTY261946:QTY261947 QKC261946:QKC261947 QAG261946:QAG261947 PQK261946:PQK261947 PGO261946:PGO261947 OWS261946:OWS261947 OMW261946:OMW261947 ODA261946:ODA261947 NTE261946:NTE261947 NJI261946:NJI261947 MZM261946:MZM261947 MPQ261946:MPQ261947 MFU261946:MFU261947 LVY261946:LVY261947 LMC261946:LMC261947 LCG261946:LCG261947 KSK261946:KSK261947 KIO261946:KIO261947 JYS261946:JYS261947 JOW261946:JOW261947 JFA261946:JFA261947 IVE261946:IVE261947 ILI261946:ILI261947 IBM261946:IBM261947 HRQ261946:HRQ261947 HHU261946:HHU261947 GXY261946:GXY261947 GOC261946:GOC261947 GEG261946:GEG261947 FUK261946:FUK261947 FKO261946:FKO261947 FAS261946:FAS261947 EQW261946:EQW261947 EHA261946:EHA261947 DXE261946:DXE261947 DNI261946:DNI261947 DDM261946:DDM261947 CTQ261946:CTQ261947 CJU261946:CJU261947 BZY261946:BZY261947 BQC261946:BQC261947 BGG261946:BGG261947 AWK261946:AWK261947 AMO261946:AMO261947 ACS261946:ACS261947 SW261946:SW261947 JA261946:JA261947 WVM196410:WVM196411 WLQ196410:WLQ196411 WBU196410:WBU196411 VRY196410:VRY196411 VIC196410:VIC196411 UYG196410:UYG196411 UOK196410:UOK196411 UEO196410:UEO196411 TUS196410:TUS196411 TKW196410:TKW196411 TBA196410:TBA196411 SRE196410:SRE196411 SHI196410:SHI196411 RXM196410:RXM196411 RNQ196410:RNQ196411 RDU196410:RDU196411 QTY196410:QTY196411 QKC196410:QKC196411 QAG196410:QAG196411 PQK196410:PQK196411 PGO196410:PGO196411 OWS196410:OWS196411 OMW196410:OMW196411 ODA196410:ODA196411 NTE196410:NTE196411 NJI196410:NJI196411 MZM196410:MZM196411 MPQ196410:MPQ196411 MFU196410:MFU196411 LVY196410:LVY196411 LMC196410:LMC196411 LCG196410:LCG196411 KSK196410:KSK196411 KIO196410:KIO196411 JYS196410:JYS196411 JOW196410:JOW196411 JFA196410:JFA196411 IVE196410:IVE196411 ILI196410:ILI196411 IBM196410:IBM196411 HRQ196410:HRQ196411 HHU196410:HHU196411 GXY196410:GXY196411 GOC196410:GOC196411 GEG196410:GEG196411 FUK196410:FUK196411 FKO196410:FKO196411 FAS196410:FAS196411 EQW196410:EQW196411 EHA196410:EHA196411 DXE196410:DXE196411 DNI196410:DNI196411 DDM196410:DDM196411 CTQ196410:CTQ196411 CJU196410:CJU196411 BZY196410:BZY196411 BQC196410:BQC196411 BGG196410:BGG196411 AWK196410:AWK196411 AMO196410:AMO196411 ACS196410:ACS196411 SW196410:SW196411 JA196410:JA196411 WVM130874:WVM130875 WLQ130874:WLQ130875 WBU130874:WBU130875 VRY130874:VRY130875 VIC130874:VIC130875 UYG130874:UYG130875 UOK130874:UOK130875 UEO130874:UEO130875 TUS130874:TUS130875 TKW130874:TKW130875 TBA130874:TBA130875 SRE130874:SRE130875 SHI130874:SHI130875 RXM130874:RXM130875 RNQ130874:RNQ130875 RDU130874:RDU130875 QTY130874:QTY130875 QKC130874:QKC130875 QAG130874:QAG130875 PQK130874:PQK130875 PGO130874:PGO130875 OWS130874:OWS130875 OMW130874:OMW130875 ODA130874:ODA130875 NTE130874:NTE130875 NJI130874:NJI130875 MZM130874:MZM130875 MPQ130874:MPQ130875 MFU130874:MFU130875 LVY130874:LVY130875 LMC130874:LMC130875 LCG130874:LCG130875 KSK130874:KSK130875 KIO130874:KIO130875 JYS130874:JYS130875 JOW130874:JOW130875 JFA130874:JFA130875 IVE130874:IVE130875 ILI130874:ILI130875 IBM130874:IBM130875 HRQ130874:HRQ130875 HHU130874:HHU130875 GXY130874:GXY130875 GOC130874:GOC130875 GEG130874:GEG130875 FUK130874:FUK130875 FKO130874:FKO130875 FAS130874:FAS130875 EQW130874:EQW130875 EHA130874:EHA130875 DXE130874:DXE130875 DNI130874:DNI130875 DDM130874:DDM130875 CTQ130874:CTQ130875 CJU130874:CJU130875 BZY130874:BZY130875 BQC130874:BQC130875 BGG130874:BGG130875 AWK130874:AWK130875 AMO130874:AMO130875 ACS130874:ACS130875 SW130874:SW130875 JA130874:JA130875 WVM65338:WVM65339 WLQ65338:WLQ65339 WBU65338:WBU65339 VRY65338:VRY65339 VIC65338:VIC65339 UYG65338:UYG65339 UOK65338:UOK65339 UEO65338:UEO65339 TUS65338:TUS65339 TKW65338:TKW65339 TBA65338:TBA65339 SRE65338:SRE65339 SHI65338:SHI65339 RXM65338:RXM65339 RNQ65338:RNQ65339 RDU65338:RDU65339 QTY65338:QTY65339 QKC65338:QKC65339 QAG65338:QAG65339 PQK65338:PQK65339 PGO65338:PGO65339 OWS65338:OWS65339 OMW65338:OMW65339 ODA65338:ODA65339 NTE65338:NTE65339 NJI65338:NJI65339 MZM65338:MZM65339 MPQ65338:MPQ65339 MFU65338:MFU65339 LVY65338:LVY65339 LMC65338:LMC65339 LCG65338:LCG65339 KSK65338:KSK65339 KIO65338:KIO65339 JYS65338:JYS65339 JOW65338:JOW65339 JFA65338:JFA65339 IVE65338:IVE65339 ILI65338:ILI65339 IBM65338:IBM65339 HRQ65338:HRQ65339 HHU65338:HHU65339 GXY65338:GXY65339 GOC65338:GOC65339 GEG65338:GEG65339 FUK65338:FUK65339 FKO65338:FKO65339 FAS65338:FAS65339 EQW65338:EQW65339 EHA65338:EHA65339 DXE65338:DXE65339 DNI65338:DNI65339 DDM65338:DDM65339 CTQ65338:CTQ65339 CJU65338:CJU65339 BZY65338:BZY65339 BQC65338:BQC65339 BGG65338:BGG65339 AWK65338:AWK65339 AMO65338:AMO65339 ACS65338:ACS65339 SW65338:SW65339 JA65338:JA65339 WVV982867:WVW982867 WLZ982867:WMA982867 WCD982867:WCE982867 VSH982867:VSI982867 VIL982867:VIM982867 UYP982867:UYQ982867 UOT982867:UOU982867 UEX982867:UEY982867 TVB982867:TVC982867 TLF982867:TLG982867 TBJ982867:TBK982867 SRN982867:SRO982867 SHR982867:SHS982867 RXV982867:RXW982867 RNZ982867:ROA982867 RED982867:REE982867 QUH982867:QUI982867 QKL982867:QKM982867 QAP982867:QAQ982867 PQT982867:PQU982867 PGX982867:PGY982867 OXB982867:OXC982867 ONF982867:ONG982867 ODJ982867:ODK982867 NTN982867:NTO982867 NJR982867:NJS982867 MZV982867:MZW982867 MPZ982867:MQA982867 MGD982867:MGE982867 LWH982867:LWI982867 LML982867:LMM982867 LCP982867:LCQ982867 KST982867:KSU982867 KIX982867:KIY982867 JZB982867:JZC982867 JPF982867:JPG982867 JFJ982867:JFK982867 IVN982867:IVO982867 ILR982867:ILS982867 IBV982867:IBW982867 HRZ982867:HSA982867 HID982867:HIE982867 GYH982867:GYI982867 GOL982867:GOM982867 GEP982867:GEQ982867 FUT982867:FUU982867 FKX982867:FKY982867 FBB982867:FBC982867 ERF982867:ERG982867 EHJ982867:EHK982867 DXN982867:DXO982867 DNR982867:DNS982867 DDV982867:DDW982867 CTZ982867:CUA982867 CKD982867:CKE982867 CAH982867:CAI982867 BQL982867:BQM982867 BGP982867:BGQ982867 AWT982867:AWU982867 AMX982867:AMY982867 ADB982867:ADC982867 TF982867:TG982867 JJ982867:JK982867 WVV917331:WVW917331 WLZ917331:WMA917331 WCD917331:WCE917331 VSH917331:VSI917331 VIL917331:VIM917331 UYP917331:UYQ917331 UOT917331:UOU917331 UEX917331:UEY917331 TVB917331:TVC917331 TLF917331:TLG917331 TBJ917331:TBK917331 SRN917331:SRO917331 SHR917331:SHS917331 RXV917331:RXW917331 RNZ917331:ROA917331 RED917331:REE917331 QUH917331:QUI917331 QKL917331:QKM917331 QAP917331:QAQ917331 PQT917331:PQU917331 PGX917331:PGY917331 OXB917331:OXC917331 ONF917331:ONG917331 ODJ917331:ODK917331 NTN917331:NTO917331 NJR917331:NJS917331 MZV917331:MZW917331 MPZ917331:MQA917331 MGD917331:MGE917331 LWH917331:LWI917331 LML917331:LMM917331 LCP917331:LCQ917331 KST917331:KSU917331 KIX917331:KIY917331 JZB917331:JZC917331 JPF917331:JPG917331 JFJ917331:JFK917331 IVN917331:IVO917331 ILR917331:ILS917331 IBV917331:IBW917331 HRZ917331:HSA917331 HID917331:HIE917331 GYH917331:GYI917331 GOL917331:GOM917331 GEP917331:GEQ917331 FUT917331:FUU917331 FKX917331:FKY917331 FBB917331:FBC917331 ERF917331:ERG917331 EHJ917331:EHK917331 DXN917331:DXO917331 DNR917331:DNS917331 DDV917331:DDW917331 CTZ917331:CUA917331 CKD917331:CKE917331 CAH917331:CAI917331 BQL917331:BQM917331 BGP917331:BGQ917331 AWT917331:AWU917331 AMX917331:AMY917331 ADB917331:ADC917331 TF917331:TG917331 JJ917331:JK917331 WVV851795:WVW851795 WLZ851795:WMA851795 WCD851795:WCE851795 VSH851795:VSI851795 VIL851795:VIM851795 UYP851795:UYQ851795 UOT851795:UOU851795 UEX851795:UEY851795 TVB851795:TVC851795 TLF851795:TLG851795 TBJ851795:TBK851795 SRN851795:SRO851795 SHR851795:SHS851795 RXV851795:RXW851795 RNZ851795:ROA851795 RED851795:REE851795 QUH851795:QUI851795 QKL851795:QKM851795 QAP851795:QAQ851795 PQT851795:PQU851795 PGX851795:PGY851795 OXB851795:OXC851795 ONF851795:ONG851795 ODJ851795:ODK851795 NTN851795:NTO851795 NJR851795:NJS851795 MZV851795:MZW851795 MPZ851795:MQA851795 MGD851795:MGE851795 LWH851795:LWI851795 LML851795:LMM851795 LCP851795:LCQ851795 KST851795:KSU851795 KIX851795:KIY851795 JZB851795:JZC851795 JPF851795:JPG851795 JFJ851795:JFK851795 IVN851795:IVO851795 ILR851795:ILS851795 IBV851795:IBW851795 HRZ851795:HSA851795 HID851795:HIE851795 GYH851795:GYI851795 GOL851795:GOM851795 GEP851795:GEQ851795 FUT851795:FUU851795 FKX851795:FKY851795 FBB851795:FBC851795 ERF851795:ERG851795 EHJ851795:EHK851795 DXN851795:DXO851795 DNR851795:DNS851795 DDV851795:DDW851795 CTZ851795:CUA851795 CKD851795:CKE851795 CAH851795:CAI851795 BQL851795:BQM851795 BGP851795:BGQ851795 AWT851795:AWU851795 AMX851795:AMY851795 ADB851795:ADC851795 TF851795:TG851795 JJ851795:JK851795 WVV786259:WVW786259 WLZ786259:WMA786259 WCD786259:WCE786259 VSH786259:VSI786259 VIL786259:VIM786259 UYP786259:UYQ786259 UOT786259:UOU786259 UEX786259:UEY786259 TVB786259:TVC786259 TLF786259:TLG786259 TBJ786259:TBK786259 SRN786259:SRO786259 SHR786259:SHS786259 RXV786259:RXW786259 RNZ786259:ROA786259 RED786259:REE786259 QUH786259:QUI786259 QKL786259:QKM786259 QAP786259:QAQ786259 PQT786259:PQU786259 PGX786259:PGY786259 OXB786259:OXC786259 ONF786259:ONG786259 ODJ786259:ODK786259 NTN786259:NTO786259 NJR786259:NJS786259 MZV786259:MZW786259 MPZ786259:MQA786259 MGD786259:MGE786259 LWH786259:LWI786259 LML786259:LMM786259 LCP786259:LCQ786259 KST786259:KSU786259 KIX786259:KIY786259 JZB786259:JZC786259 JPF786259:JPG786259 JFJ786259:JFK786259 IVN786259:IVO786259 ILR786259:ILS786259 IBV786259:IBW786259 HRZ786259:HSA786259 HID786259:HIE786259 GYH786259:GYI786259 GOL786259:GOM786259 GEP786259:GEQ786259 FUT786259:FUU786259 FKX786259:FKY786259 FBB786259:FBC786259 ERF786259:ERG786259 EHJ786259:EHK786259 DXN786259:DXO786259 DNR786259:DNS786259 DDV786259:DDW786259 CTZ786259:CUA786259 CKD786259:CKE786259 CAH786259:CAI786259 BQL786259:BQM786259 BGP786259:BGQ786259 AWT786259:AWU786259 AMX786259:AMY786259 ADB786259:ADC786259 TF786259:TG786259 JJ786259:JK786259 WVV720723:WVW720723 WLZ720723:WMA720723 WCD720723:WCE720723 VSH720723:VSI720723 VIL720723:VIM720723 UYP720723:UYQ720723 UOT720723:UOU720723 UEX720723:UEY720723 TVB720723:TVC720723 TLF720723:TLG720723 TBJ720723:TBK720723 SRN720723:SRO720723 SHR720723:SHS720723 RXV720723:RXW720723 RNZ720723:ROA720723 RED720723:REE720723 QUH720723:QUI720723 QKL720723:QKM720723 QAP720723:QAQ720723 PQT720723:PQU720723 PGX720723:PGY720723 OXB720723:OXC720723 ONF720723:ONG720723 ODJ720723:ODK720723 NTN720723:NTO720723 NJR720723:NJS720723 MZV720723:MZW720723 MPZ720723:MQA720723 MGD720723:MGE720723 LWH720723:LWI720723 LML720723:LMM720723 LCP720723:LCQ720723 KST720723:KSU720723 KIX720723:KIY720723 JZB720723:JZC720723 JPF720723:JPG720723 JFJ720723:JFK720723 IVN720723:IVO720723 ILR720723:ILS720723 IBV720723:IBW720723 HRZ720723:HSA720723 HID720723:HIE720723 GYH720723:GYI720723 GOL720723:GOM720723 GEP720723:GEQ720723 FUT720723:FUU720723 FKX720723:FKY720723 FBB720723:FBC720723 ERF720723:ERG720723 EHJ720723:EHK720723 DXN720723:DXO720723 DNR720723:DNS720723 DDV720723:DDW720723 CTZ720723:CUA720723 CKD720723:CKE720723 CAH720723:CAI720723 BQL720723:BQM720723 BGP720723:BGQ720723 AWT720723:AWU720723 AMX720723:AMY720723 ADB720723:ADC720723 TF720723:TG720723 JJ720723:JK720723 WVV655187:WVW655187 WLZ655187:WMA655187 WCD655187:WCE655187 VSH655187:VSI655187 VIL655187:VIM655187 UYP655187:UYQ655187 UOT655187:UOU655187 UEX655187:UEY655187 TVB655187:TVC655187 TLF655187:TLG655187 TBJ655187:TBK655187 SRN655187:SRO655187 SHR655187:SHS655187 RXV655187:RXW655187 RNZ655187:ROA655187 RED655187:REE655187 QUH655187:QUI655187 QKL655187:QKM655187 QAP655187:QAQ655187 PQT655187:PQU655187 PGX655187:PGY655187 OXB655187:OXC655187 ONF655187:ONG655187 ODJ655187:ODK655187 NTN655187:NTO655187 NJR655187:NJS655187 MZV655187:MZW655187 MPZ655187:MQA655187 MGD655187:MGE655187 LWH655187:LWI655187 LML655187:LMM655187 LCP655187:LCQ655187 KST655187:KSU655187 KIX655187:KIY655187 JZB655187:JZC655187 JPF655187:JPG655187 JFJ655187:JFK655187 IVN655187:IVO655187 ILR655187:ILS655187 IBV655187:IBW655187 HRZ655187:HSA655187 HID655187:HIE655187 GYH655187:GYI655187 GOL655187:GOM655187 GEP655187:GEQ655187 FUT655187:FUU655187 FKX655187:FKY655187 FBB655187:FBC655187 ERF655187:ERG655187 EHJ655187:EHK655187 DXN655187:DXO655187 DNR655187:DNS655187 DDV655187:DDW655187 CTZ655187:CUA655187 CKD655187:CKE655187 CAH655187:CAI655187 BQL655187:BQM655187 BGP655187:BGQ655187 AWT655187:AWU655187 AMX655187:AMY655187 ADB655187:ADC655187 TF655187:TG655187 JJ655187:JK655187 WVV589651:WVW589651 WLZ589651:WMA589651 WCD589651:WCE589651 VSH589651:VSI589651 VIL589651:VIM589651 UYP589651:UYQ589651 UOT589651:UOU589651 UEX589651:UEY589651 TVB589651:TVC589651 TLF589651:TLG589651 TBJ589651:TBK589651 SRN589651:SRO589651 SHR589651:SHS589651 RXV589651:RXW589651 RNZ589651:ROA589651 RED589651:REE589651 QUH589651:QUI589651 QKL589651:QKM589651 QAP589651:QAQ589651 PQT589651:PQU589651 PGX589651:PGY589651 OXB589651:OXC589651 ONF589651:ONG589651 ODJ589651:ODK589651 NTN589651:NTO589651 NJR589651:NJS589651 MZV589651:MZW589651 MPZ589651:MQA589651 MGD589651:MGE589651 LWH589651:LWI589651 LML589651:LMM589651 LCP589651:LCQ589651 KST589651:KSU589651 KIX589651:KIY589651 JZB589651:JZC589651 JPF589651:JPG589651 JFJ589651:JFK589651 IVN589651:IVO589651 ILR589651:ILS589651 IBV589651:IBW589651 HRZ589651:HSA589651 HID589651:HIE589651 GYH589651:GYI589651 GOL589651:GOM589651 GEP589651:GEQ589651 FUT589651:FUU589651 FKX589651:FKY589651 FBB589651:FBC589651 ERF589651:ERG589651 EHJ589651:EHK589651 DXN589651:DXO589651 DNR589651:DNS589651 DDV589651:DDW589651 CTZ589651:CUA589651 CKD589651:CKE589651 CAH589651:CAI589651 BQL589651:BQM589651 BGP589651:BGQ589651 AWT589651:AWU589651 AMX589651:AMY589651 ADB589651:ADC589651 TF589651:TG589651 JJ589651:JK589651 WVV524115:WVW524115 WLZ524115:WMA524115 WCD524115:WCE524115 VSH524115:VSI524115 VIL524115:VIM524115 UYP524115:UYQ524115 UOT524115:UOU524115 UEX524115:UEY524115 TVB524115:TVC524115 TLF524115:TLG524115 TBJ524115:TBK524115 SRN524115:SRO524115 SHR524115:SHS524115 RXV524115:RXW524115 RNZ524115:ROA524115 RED524115:REE524115 QUH524115:QUI524115 QKL524115:QKM524115 QAP524115:QAQ524115 PQT524115:PQU524115 PGX524115:PGY524115 OXB524115:OXC524115 ONF524115:ONG524115 ODJ524115:ODK524115 NTN524115:NTO524115 NJR524115:NJS524115 MZV524115:MZW524115 MPZ524115:MQA524115 MGD524115:MGE524115 LWH524115:LWI524115 LML524115:LMM524115 LCP524115:LCQ524115 KST524115:KSU524115 KIX524115:KIY524115 JZB524115:JZC524115 JPF524115:JPG524115 JFJ524115:JFK524115 IVN524115:IVO524115 ILR524115:ILS524115 IBV524115:IBW524115 HRZ524115:HSA524115 HID524115:HIE524115 GYH524115:GYI524115 GOL524115:GOM524115 GEP524115:GEQ524115 FUT524115:FUU524115 FKX524115:FKY524115 FBB524115:FBC524115 ERF524115:ERG524115 EHJ524115:EHK524115 DXN524115:DXO524115 DNR524115:DNS524115 DDV524115:DDW524115 CTZ524115:CUA524115 CKD524115:CKE524115 CAH524115:CAI524115 BQL524115:BQM524115 BGP524115:BGQ524115 AWT524115:AWU524115 AMX524115:AMY524115 ADB524115:ADC524115 TF524115:TG524115 JJ524115:JK524115 WVV458579:WVW458579 WLZ458579:WMA458579 WCD458579:WCE458579 VSH458579:VSI458579 VIL458579:VIM458579 UYP458579:UYQ458579 UOT458579:UOU458579 UEX458579:UEY458579 TVB458579:TVC458579 TLF458579:TLG458579 TBJ458579:TBK458579 SRN458579:SRO458579 SHR458579:SHS458579 RXV458579:RXW458579 RNZ458579:ROA458579 RED458579:REE458579 QUH458579:QUI458579 QKL458579:QKM458579 QAP458579:QAQ458579 PQT458579:PQU458579 PGX458579:PGY458579 OXB458579:OXC458579 ONF458579:ONG458579 ODJ458579:ODK458579 NTN458579:NTO458579 NJR458579:NJS458579 MZV458579:MZW458579 MPZ458579:MQA458579 MGD458579:MGE458579 LWH458579:LWI458579 LML458579:LMM458579 LCP458579:LCQ458579 KST458579:KSU458579 KIX458579:KIY458579 JZB458579:JZC458579 JPF458579:JPG458579 JFJ458579:JFK458579 IVN458579:IVO458579 ILR458579:ILS458579 IBV458579:IBW458579 HRZ458579:HSA458579 HID458579:HIE458579 GYH458579:GYI458579 GOL458579:GOM458579 GEP458579:GEQ458579 FUT458579:FUU458579 FKX458579:FKY458579 FBB458579:FBC458579 ERF458579:ERG458579 EHJ458579:EHK458579 DXN458579:DXO458579 DNR458579:DNS458579 DDV458579:DDW458579 CTZ458579:CUA458579 CKD458579:CKE458579 CAH458579:CAI458579 BQL458579:BQM458579 BGP458579:BGQ458579 AWT458579:AWU458579 AMX458579:AMY458579 ADB458579:ADC458579 TF458579:TG458579 JJ458579:JK458579 WVV393043:WVW393043 WLZ393043:WMA393043 WCD393043:WCE393043 VSH393043:VSI393043 VIL393043:VIM393043 UYP393043:UYQ393043 UOT393043:UOU393043 UEX393043:UEY393043 TVB393043:TVC393043 TLF393043:TLG393043 TBJ393043:TBK393043 SRN393043:SRO393043 SHR393043:SHS393043 RXV393043:RXW393043 RNZ393043:ROA393043 RED393043:REE393043 QUH393043:QUI393043 QKL393043:QKM393043 QAP393043:QAQ393043 PQT393043:PQU393043 PGX393043:PGY393043 OXB393043:OXC393043 ONF393043:ONG393043 ODJ393043:ODK393043 NTN393043:NTO393043 NJR393043:NJS393043 MZV393043:MZW393043 MPZ393043:MQA393043 MGD393043:MGE393043 LWH393043:LWI393043 LML393043:LMM393043 LCP393043:LCQ393043 KST393043:KSU393043 KIX393043:KIY393043 JZB393043:JZC393043 JPF393043:JPG393043 JFJ393043:JFK393043 IVN393043:IVO393043 ILR393043:ILS393043 IBV393043:IBW393043 HRZ393043:HSA393043 HID393043:HIE393043 GYH393043:GYI393043 GOL393043:GOM393043 GEP393043:GEQ393043 FUT393043:FUU393043 FKX393043:FKY393043 FBB393043:FBC393043 ERF393043:ERG393043 EHJ393043:EHK393043 DXN393043:DXO393043 DNR393043:DNS393043 DDV393043:DDW393043 CTZ393043:CUA393043 CKD393043:CKE393043 CAH393043:CAI393043 BQL393043:BQM393043 BGP393043:BGQ393043 AWT393043:AWU393043 AMX393043:AMY393043 ADB393043:ADC393043 TF393043:TG393043 JJ393043:JK393043 WVV327507:WVW327507 WLZ327507:WMA327507 WCD327507:WCE327507 VSH327507:VSI327507 VIL327507:VIM327507 UYP327507:UYQ327507 UOT327507:UOU327507 UEX327507:UEY327507 TVB327507:TVC327507 TLF327507:TLG327507 TBJ327507:TBK327507 SRN327507:SRO327507 SHR327507:SHS327507 RXV327507:RXW327507 RNZ327507:ROA327507 RED327507:REE327507 QUH327507:QUI327507 QKL327507:QKM327507 QAP327507:QAQ327507 PQT327507:PQU327507 PGX327507:PGY327507 OXB327507:OXC327507 ONF327507:ONG327507 ODJ327507:ODK327507 NTN327507:NTO327507 NJR327507:NJS327507 MZV327507:MZW327507 MPZ327507:MQA327507 MGD327507:MGE327507 LWH327507:LWI327507 LML327507:LMM327507 LCP327507:LCQ327507 KST327507:KSU327507 KIX327507:KIY327507 JZB327507:JZC327507 JPF327507:JPG327507 JFJ327507:JFK327507 IVN327507:IVO327507 ILR327507:ILS327507 IBV327507:IBW327507 HRZ327507:HSA327507 HID327507:HIE327507 GYH327507:GYI327507 GOL327507:GOM327507 GEP327507:GEQ327507 FUT327507:FUU327507 FKX327507:FKY327507 FBB327507:FBC327507 ERF327507:ERG327507 EHJ327507:EHK327507 DXN327507:DXO327507 DNR327507:DNS327507 DDV327507:DDW327507 CTZ327507:CUA327507 CKD327507:CKE327507 CAH327507:CAI327507 BQL327507:BQM327507 BGP327507:BGQ327507 AWT327507:AWU327507 AMX327507:AMY327507 ADB327507:ADC327507 TF327507:TG327507 JJ327507:JK327507 WVV261971:WVW261971 WLZ261971:WMA261971 WCD261971:WCE261971 VSH261971:VSI261971 VIL261971:VIM261971 UYP261971:UYQ261971 UOT261971:UOU261971 UEX261971:UEY261971 TVB261971:TVC261971 TLF261971:TLG261971 TBJ261971:TBK261971 SRN261971:SRO261971 SHR261971:SHS261971 RXV261971:RXW261971 RNZ261971:ROA261971 RED261971:REE261971 QUH261971:QUI261971 QKL261971:QKM261971 QAP261971:QAQ261971 PQT261971:PQU261971 PGX261971:PGY261971 OXB261971:OXC261971 ONF261971:ONG261971 ODJ261971:ODK261971 NTN261971:NTO261971 NJR261971:NJS261971 MZV261971:MZW261971 MPZ261971:MQA261971 MGD261971:MGE261971 LWH261971:LWI261971 LML261971:LMM261971 LCP261971:LCQ261971 KST261971:KSU261971 KIX261971:KIY261971 JZB261971:JZC261971 JPF261971:JPG261971 JFJ261971:JFK261971 IVN261971:IVO261971 ILR261971:ILS261971 IBV261971:IBW261971 HRZ261971:HSA261971 HID261971:HIE261971 GYH261971:GYI261971 GOL261971:GOM261971 GEP261971:GEQ261971 FUT261971:FUU261971 FKX261971:FKY261971 FBB261971:FBC261971 ERF261971:ERG261971 EHJ261971:EHK261971 DXN261971:DXO261971 DNR261971:DNS261971 DDV261971:DDW261971 CTZ261971:CUA261971 CKD261971:CKE261971 CAH261971:CAI261971 BQL261971:BQM261971 BGP261971:BGQ261971 AWT261971:AWU261971 AMX261971:AMY261971 ADB261971:ADC261971 TF261971:TG261971 JJ261971:JK261971 WVV196435:WVW196435 WLZ196435:WMA196435 WCD196435:WCE196435 VSH196435:VSI196435 VIL196435:VIM196435 UYP196435:UYQ196435 UOT196435:UOU196435 UEX196435:UEY196435 TVB196435:TVC196435 TLF196435:TLG196435 TBJ196435:TBK196435 SRN196435:SRO196435 SHR196435:SHS196435 RXV196435:RXW196435 RNZ196435:ROA196435 RED196435:REE196435 QUH196435:QUI196435 QKL196435:QKM196435 QAP196435:QAQ196435 PQT196435:PQU196435 PGX196435:PGY196435 OXB196435:OXC196435 ONF196435:ONG196435 ODJ196435:ODK196435 NTN196435:NTO196435 NJR196435:NJS196435 MZV196435:MZW196435 MPZ196435:MQA196435 MGD196435:MGE196435 LWH196435:LWI196435 LML196435:LMM196435 LCP196435:LCQ196435 KST196435:KSU196435 KIX196435:KIY196435 JZB196435:JZC196435 JPF196435:JPG196435 JFJ196435:JFK196435 IVN196435:IVO196435 ILR196435:ILS196435 IBV196435:IBW196435 HRZ196435:HSA196435 HID196435:HIE196435 GYH196435:GYI196435 GOL196435:GOM196435 GEP196435:GEQ196435 FUT196435:FUU196435 FKX196435:FKY196435 FBB196435:FBC196435 ERF196435:ERG196435 EHJ196435:EHK196435 DXN196435:DXO196435 DNR196435:DNS196435 DDV196435:DDW196435 CTZ196435:CUA196435 CKD196435:CKE196435 CAH196435:CAI196435 BQL196435:BQM196435 BGP196435:BGQ196435 AWT196435:AWU196435 AMX196435:AMY196435 ADB196435:ADC196435 TF196435:TG196435 JJ196435:JK196435 WVV130899:WVW130899 WLZ130899:WMA130899 WCD130899:WCE130899 VSH130899:VSI130899 VIL130899:VIM130899 UYP130899:UYQ130899 UOT130899:UOU130899 UEX130899:UEY130899 TVB130899:TVC130899 TLF130899:TLG130899 TBJ130899:TBK130899 SRN130899:SRO130899 SHR130899:SHS130899 RXV130899:RXW130899 RNZ130899:ROA130899 RED130899:REE130899 QUH130899:QUI130899 QKL130899:QKM130899 QAP130899:QAQ130899 PQT130899:PQU130899 PGX130899:PGY130899 OXB130899:OXC130899 ONF130899:ONG130899 ODJ130899:ODK130899 NTN130899:NTO130899 NJR130899:NJS130899 MZV130899:MZW130899 MPZ130899:MQA130899 MGD130899:MGE130899 LWH130899:LWI130899 LML130899:LMM130899 LCP130899:LCQ130899 KST130899:KSU130899 KIX130899:KIY130899 JZB130899:JZC130899 JPF130899:JPG130899 JFJ130899:JFK130899 IVN130899:IVO130899 ILR130899:ILS130899 IBV130899:IBW130899 HRZ130899:HSA130899 HID130899:HIE130899 GYH130899:GYI130899 GOL130899:GOM130899 GEP130899:GEQ130899 FUT130899:FUU130899 FKX130899:FKY130899 FBB130899:FBC130899 ERF130899:ERG130899 EHJ130899:EHK130899 DXN130899:DXO130899 DNR130899:DNS130899 DDV130899:DDW130899 CTZ130899:CUA130899 CKD130899:CKE130899 CAH130899:CAI130899 BQL130899:BQM130899 BGP130899:BGQ130899 AWT130899:AWU130899 AMX130899:AMY130899 ADB130899:ADC130899 TF130899:TG130899 JJ130899:JK130899 WVV65363:WVW65363 WLZ65363:WMA65363 WCD65363:WCE65363 VSH65363:VSI65363 VIL65363:VIM65363 UYP65363:UYQ65363 UOT65363:UOU65363 UEX65363:UEY65363 TVB65363:TVC65363 TLF65363:TLG65363 TBJ65363:TBK65363 SRN65363:SRO65363 SHR65363:SHS65363 RXV65363:RXW65363 RNZ65363:ROA65363 RED65363:REE65363 QUH65363:QUI65363 QKL65363:QKM65363 QAP65363:QAQ65363 PQT65363:PQU65363 PGX65363:PGY65363 OXB65363:OXC65363 ONF65363:ONG65363 ODJ65363:ODK65363 NTN65363:NTO65363 NJR65363:NJS65363 MZV65363:MZW65363 MPZ65363:MQA65363 MGD65363:MGE65363 LWH65363:LWI65363 LML65363:LMM65363 LCP65363:LCQ65363 KST65363:KSU65363 KIX65363:KIY65363 JZB65363:JZC65363 JPF65363:JPG65363 JFJ65363:JFK65363 IVN65363:IVO65363 ILR65363:ILS65363 IBV65363:IBW65363 HRZ65363:HSA65363 HID65363:HIE65363 GYH65363:GYI65363 GOL65363:GOM65363 GEP65363:GEQ65363 FUT65363:FUU65363 FKX65363:FKY65363 FBB65363:FBC65363 ERF65363:ERG65363 EHJ65363:EHK65363 DXN65363:DXO65363 DNR65363:DNS65363 DDV65363:DDW65363 CTZ65363:CUA65363 CKD65363:CKE65363 CAH65363:CAI65363 BQL65363:BQM65363 BGP65363:BGQ65363 AWT65363:AWU65363 AMX65363:AMY65363 ADB65363:ADC65363 TF65363:TG65363 JJ65363:JK65363 WVP982849:WWA982849 WLT982849:WME982849 WBX982849:WCI982849 VSB982849:VSM982849 VIF982849:VIQ982849 UYJ982849:UYU982849 UON982849:UOY982849 UER982849:UFC982849 TUV982849:TVG982849 TKZ982849:TLK982849 TBD982849:TBO982849 SRH982849:SRS982849 SHL982849:SHW982849 RXP982849:RYA982849 RNT982849:ROE982849 RDX982849:REI982849 QUB982849:QUM982849 QKF982849:QKQ982849 QAJ982849:QAU982849 PQN982849:PQY982849 PGR982849:PHC982849 OWV982849:OXG982849 OMZ982849:ONK982849 ODD982849:ODO982849 NTH982849:NTS982849 NJL982849:NJW982849 MZP982849:NAA982849 MPT982849:MQE982849 MFX982849:MGI982849 LWB982849:LWM982849 LMF982849:LMQ982849 LCJ982849:LCU982849 KSN982849:KSY982849 KIR982849:KJC982849 JYV982849:JZG982849 JOZ982849:JPK982849 JFD982849:JFO982849 IVH982849:IVS982849 ILL982849:ILW982849 IBP982849:ICA982849 HRT982849:HSE982849 HHX982849:HII982849 GYB982849:GYM982849 GOF982849:GOQ982849 GEJ982849:GEU982849 FUN982849:FUY982849 FKR982849:FLC982849 FAV982849:FBG982849 EQZ982849:ERK982849 EHD982849:EHO982849 DXH982849:DXS982849 DNL982849:DNW982849 DDP982849:DEA982849 CTT982849:CUE982849 CJX982849:CKI982849 CAB982849:CAM982849 BQF982849:BQQ982849 BGJ982849:BGU982849 AWN982849:AWY982849 AMR982849:ANC982849 ACV982849:ADG982849 SZ982849:TK982849 JD982849:JO982849 WVP917313:WWA917313 WLT917313:WME917313 WBX917313:WCI917313 VSB917313:VSM917313 VIF917313:VIQ917313 UYJ917313:UYU917313 UON917313:UOY917313 UER917313:UFC917313 TUV917313:TVG917313 TKZ917313:TLK917313 TBD917313:TBO917313 SRH917313:SRS917313 SHL917313:SHW917313 RXP917313:RYA917313 RNT917313:ROE917313 RDX917313:REI917313 QUB917313:QUM917313 QKF917313:QKQ917313 QAJ917313:QAU917313 PQN917313:PQY917313 PGR917313:PHC917313 OWV917313:OXG917313 OMZ917313:ONK917313 ODD917313:ODO917313 NTH917313:NTS917313 NJL917313:NJW917313 MZP917313:NAA917313 MPT917313:MQE917313 MFX917313:MGI917313 LWB917313:LWM917313 LMF917313:LMQ917313 LCJ917313:LCU917313 KSN917313:KSY917313 KIR917313:KJC917313 JYV917313:JZG917313 JOZ917313:JPK917313 JFD917313:JFO917313 IVH917313:IVS917313 ILL917313:ILW917313 IBP917313:ICA917313 HRT917313:HSE917313 HHX917313:HII917313 GYB917313:GYM917313 GOF917313:GOQ917313 GEJ917313:GEU917313 FUN917313:FUY917313 FKR917313:FLC917313 FAV917313:FBG917313 EQZ917313:ERK917313 EHD917313:EHO917313 DXH917313:DXS917313 DNL917313:DNW917313 DDP917313:DEA917313 CTT917313:CUE917313 CJX917313:CKI917313 CAB917313:CAM917313 BQF917313:BQQ917313 BGJ917313:BGU917313 AWN917313:AWY917313 AMR917313:ANC917313 ACV917313:ADG917313 SZ917313:TK917313 JD917313:JO917313 WVP851777:WWA851777 WLT851777:WME851777 WBX851777:WCI851777 VSB851777:VSM851777 VIF851777:VIQ851777 UYJ851777:UYU851777 UON851777:UOY851777 UER851777:UFC851777 TUV851777:TVG851777 TKZ851777:TLK851777 TBD851777:TBO851777 SRH851777:SRS851777 SHL851777:SHW851777 RXP851777:RYA851777 RNT851777:ROE851777 RDX851777:REI851777 QUB851777:QUM851777 QKF851777:QKQ851777 QAJ851777:QAU851777 PQN851777:PQY851777 PGR851777:PHC851777 OWV851777:OXG851777 OMZ851777:ONK851777 ODD851777:ODO851777 NTH851777:NTS851777 NJL851777:NJW851777 MZP851777:NAA851777 MPT851777:MQE851777 MFX851777:MGI851777 LWB851777:LWM851777 LMF851777:LMQ851777 LCJ851777:LCU851777 KSN851777:KSY851777 KIR851777:KJC851777 JYV851777:JZG851777 JOZ851777:JPK851777 JFD851777:JFO851777 IVH851777:IVS851777 ILL851777:ILW851777 IBP851777:ICA851777 HRT851777:HSE851777 HHX851777:HII851777 GYB851777:GYM851777 GOF851777:GOQ851777 GEJ851777:GEU851777 FUN851777:FUY851777 FKR851777:FLC851777 FAV851777:FBG851777 EQZ851777:ERK851777 EHD851777:EHO851777 DXH851777:DXS851777 DNL851777:DNW851777 DDP851777:DEA851777 CTT851777:CUE851777 CJX851777:CKI851777 CAB851777:CAM851777 BQF851777:BQQ851777 BGJ851777:BGU851777 AWN851777:AWY851777 AMR851777:ANC851777 ACV851777:ADG851777 SZ851777:TK851777 JD851777:JO851777 WVP786241:WWA786241 WLT786241:WME786241 WBX786241:WCI786241 VSB786241:VSM786241 VIF786241:VIQ786241 UYJ786241:UYU786241 UON786241:UOY786241 UER786241:UFC786241 TUV786241:TVG786241 TKZ786241:TLK786241 TBD786241:TBO786241 SRH786241:SRS786241 SHL786241:SHW786241 RXP786241:RYA786241 RNT786241:ROE786241 RDX786241:REI786241 QUB786241:QUM786241 QKF786241:QKQ786241 QAJ786241:QAU786241 PQN786241:PQY786241 PGR786241:PHC786241 OWV786241:OXG786241 OMZ786241:ONK786241 ODD786241:ODO786241 NTH786241:NTS786241 NJL786241:NJW786241 MZP786241:NAA786241 MPT786241:MQE786241 MFX786241:MGI786241 LWB786241:LWM786241 LMF786241:LMQ786241 LCJ786241:LCU786241 KSN786241:KSY786241 KIR786241:KJC786241 JYV786241:JZG786241 JOZ786241:JPK786241 JFD786241:JFO786241 IVH786241:IVS786241 ILL786241:ILW786241 IBP786241:ICA786241 HRT786241:HSE786241 HHX786241:HII786241 GYB786241:GYM786241 GOF786241:GOQ786241 GEJ786241:GEU786241 FUN786241:FUY786241 FKR786241:FLC786241 FAV786241:FBG786241 EQZ786241:ERK786241 EHD786241:EHO786241 DXH786241:DXS786241 DNL786241:DNW786241 DDP786241:DEA786241 CTT786241:CUE786241 CJX786241:CKI786241 CAB786241:CAM786241 BQF786241:BQQ786241 BGJ786241:BGU786241 AWN786241:AWY786241 AMR786241:ANC786241 ACV786241:ADG786241 SZ786241:TK786241 JD786241:JO786241 WVP720705:WWA720705 WLT720705:WME720705 WBX720705:WCI720705 VSB720705:VSM720705 VIF720705:VIQ720705 UYJ720705:UYU720705 UON720705:UOY720705 UER720705:UFC720705 TUV720705:TVG720705 TKZ720705:TLK720705 TBD720705:TBO720705 SRH720705:SRS720705 SHL720705:SHW720705 RXP720705:RYA720705 RNT720705:ROE720705 RDX720705:REI720705 QUB720705:QUM720705 QKF720705:QKQ720705 QAJ720705:QAU720705 PQN720705:PQY720705 PGR720705:PHC720705 OWV720705:OXG720705 OMZ720705:ONK720705 ODD720705:ODO720705 NTH720705:NTS720705 NJL720705:NJW720705 MZP720705:NAA720705 MPT720705:MQE720705 MFX720705:MGI720705 LWB720705:LWM720705 LMF720705:LMQ720705 LCJ720705:LCU720705 KSN720705:KSY720705 KIR720705:KJC720705 JYV720705:JZG720705 JOZ720705:JPK720705 JFD720705:JFO720705 IVH720705:IVS720705 ILL720705:ILW720705 IBP720705:ICA720705 HRT720705:HSE720705 HHX720705:HII720705 GYB720705:GYM720705 GOF720705:GOQ720705 GEJ720705:GEU720705 FUN720705:FUY720705 FKR720705:FLC720705 FAV720705:FBG720705 EQZ720705:ERK720705 EHD720705:EHO720705 DXH720705:DXS720705 DNL720705:DNW720705 DDP720705:DEA720705 CTT720705:CUE720705 CJX720705:CKI720705 CAB720705:CAM720705 BQF720705:BQQ720705 BGJ720705:BGU720705 AWN720705:AWY720705 AMR720705:ANC720705 ACV720705:ADG720705 SZ720705:TK720705 JD720705:JO720705 WVP655169:WWA655169 WLT655169:WME655169 WBX655169:WCI655169 VSB655169:VSM655169 VIF655169:VIQ655169 UYJ655169:UYU655169 UON655169:UOY655169 UER655169:UFC655169 TUV655169:TVG655169 TKZ655169:TLK655169 TBD655169:TBO655169 SRH655169:SRS655169 SHL655169:SHW655169 RXP655169:RYA655169 RNT655169:ROE655169 RDX655169:REI655169 QUB655169:QUM655169 QKF655169:QKQ655169 QAJ655169:QAU655169 PQN655169:PQY655169 PGR655169:PHC655169 OWV655169:OXG655169 OMZ655169:ONK655169 ODD655169:ODO655169 NTH655169:NTS655169 NJL655169:NJW655169 MZP655169:NAA655169 MPT655169:MQE655169 MFX655169:MGI655169 LWB655169:LWM655169 LMF655169:LMQ655169 LCJ655169:LCU655169 KSN655169:KSY655169 KIR655169:KJC655169 JYV655169:JZG655169 JOZ655169:JPK655169 JFD655169:JFO655169 IVH655169:IVS655169 ILL655169:ILW655169 IBP655169:ICA655169 HRT655169:HSE655169 HHX655169:HII655169 GYB655169:GYM655169 GOF655169:GOQ655169 GEJ655169:GEU655169 FUN655169:FUY655169 FKR655169:FLC655169 FAV655169:FBG655169 EQZ655169:ERK655169 EHD655169:EHO655169 DXH655169:DXS655169 DNL655169:DNW655169 DDP655169:DEA655169 CTT655169:CUE655169 CJX655169:CKI655169 CAB655169:CAM655169 BQF655169:BQQ655169 BGJ655169:BGU655169 AWN655169:AWY655169 AMR655169:ANC655169 ACV655169:ADG655169 SZ655169:TK655169 JD655169:JO655169 WVP589633:WWA589633 WLT589633:WME589633 WBX589633:WCI589633 VSB589633:VSM589633 VIF589633:VIQ589633 UYJ589633:UYU589633 UON589633:UOY589633 UER589633:UFC589633 TUV589633:TVG589633 TKZ589633:TLK589633 TBD589633:TBO589633 SRH589633:SRS589633 SHL589633:SHW589633 RXP589633:RYA589633 RNT589633:ROE589633 RDX589633:REI589633 QUB589633:QUM589633 QKF589633:QKQ589633 QAJ589633:QAU589633 PQN589633:PQY589633 PGR589633:PHC589633 OWV589633:OXG589633 OMZ589633:ONK589633 ODD589633:ODO589633 NTH589633:NTS589633 NJL589633:NJW589633 MZP589633:NAA589633 MPT589633:MQE589633 MFX589633:MGI589633 LWB589633:LWM589633 LMF589633:LMQ589633 LCJ589633:LCU589633 KSN589633:KSY589633 KIR589633:KJC589633 JYV589633:JZG589633 JOZ589633:JPK589633 JFD589633:JFO589633 IVH589633:IVS589633 ILL589633:ILW589633 IBP589633:ICA589633 HRT589633:HSE589633 HHX589633:HII589633 GYB589633:GYM589633 GOF589633:GOQ589633 GEJ589633:GEU589633 FUN589633:FUY589633 FKR589633:FLC589633 FAV589633:FBG589633 EQZ589633:ERK589633 EHD589633:EHO589633 DXH589633:DXS589633 DNL589633:DNW589633 DDP589633:DEA589633 CTT589633:CUE589633 CJX589633:CKI589633 CAB589633:CAM589633 BQF589633:BQQ589633 BGJ589633:BGU589633 AWN589633:AWY589633 AMR589633:ANC589633 ACV589633:ADG589633 SZ589633:TK589633 JD589633:JO589633 WVP524097:WWA524097 WLT524097:WME524097 WBX524097:WCI524097 VSB524097:VSM524097 VIF524097:VIQ524097 UYJ524097:UYU524097 UON524097:UOY524097 UER524097:UFC524097 TUV524097:TVG524097 TKZ524097:TLK524097 TBD524097:TBO524097 SRH524097:SRS524097 SHL524097:SHW524097 RXP524097:RYA524097 RNT524097:ROE524097 RDX524097:REI524097 QUB524097:QUM524097 QKF524097:QKQ524097 QAJ524097:QAU524097 PQN524097:PQY524097 PGR524097:PHC524097 OWV524097:OXG524097 OMZ524097:ONK524097 ODD524097:ODO524097 NTH524097:NTS524097 NJL524097:NJW524097 MZP524097:NAA524097 MPT524097:MQE524097 MFX524097:MGI524097 LWB524097:LWM524097 LMF524097:LMQ524097 LCJ524097:LCU524097 KSN524097:KSY524097 KIR524097:KJC524097 JYV524097:JZG524097 JOZ524097:JPK524097 JFD524097:JFO524097 IVH524097:IVS524097 ILL524097:ILW524097 IBP524097:ICA524097 HRT524097:HSE524097 HHX524097:HII524097 GYB524097:GYM524097 GOF524097:GOQ524097 GEJ524097:GEU524097 FUN524097:FUY524097 FKR524097:FLC524097 FAV524097:FBG524097 EQZ524097:ERK524097 EHD524097:EHO524097 DXH524097:DXS524097 DNL524097:DNW524097 DDP524097:DEA524097 CTT524097:CUE524097 CJX524097:CKI524097 CAB524097:CAM524097 BQF524097:BQQ524097 BGJ524097:BGU524097 AWN524097:AWY524097 AMR524097:ANC524097 ACV524097:ADG524097 SZ524097:TK524097 JD524097:JO524097 WVP458561:WWA458561 WLT458561:WME458561 WBX458561:WCI458561 VSB458561:VSM458561 VIF458561:VIQ458561 UYJ458561:UYU458561 UON458561:UOY458561 UER458561:UFC458561 TUV458561:TVG458561 TKZ458561:TLK458561 TBD458561:TBO458561 SRH458561:SRS458561 SHL458561:SHW458561 RXP458561:RYA458561 RNT458561:ROE458561 RDX458561:REI458561 QUB458561:QUM458561 QKF458561:QKQ458561 QAJ458561:QAU458561 PQN458561:PQY458561 PGR458561:PHC458561 OWV458561:OXG458561 OMZ458561:ONK458561 ODD458561:ODO458561 NTH458561:NTS458561 NJL458561:NJW458561 MZP458561:NAA458561 MPT458561:MQE458561 MFX458561:MGI458561 LWB458561:LWM458561 LMF458561:LMQ458561 LCJ458561:LCU458561 KSN458561:KSY458561 KIR458561:KJC458561 JYV458561:JZG458561 JOZ458561:JPK458561 JFD458561:JFO458561 IVH458561:IVS458561 ILL458561:ILW458561 IBP458561:ICA458561 HRT458561:HSE458561 HHX458561:HII458561 GYB458561:GYM458561 GOF458561:GOQ458561 GEJ458561:GEU458561 FUN458561:FUY458561 FKR458561:FLC458561 FAV458561:FBG458561 EQZ458561:ERK458561 EHD458561:EHO458561 DXH458561:DXS458561 DNL458561:DNW458561 DDP458561:DEA458561 CTT458561:CUE458561 CJX458561:CKI458561 CAB458561:CAM458561 BQF458561:BQQ458561 BGJ458561:BGU458561 AWN458561:AWY458561 AMR458561:ANC458561 ACV458561:ADG458561 SZ458561:TK458561 JD458561:JO458561 WVP393025:WWA393025 WLT393025:WME393025 WBX393025:WCI393025 VSB393025:VSM393025 VIF393025:VIQ393025 UYJ393025:UYU393025 UON393025:UOY393025 UER393025:UFC393025 TUV393025:TVG393025 TKZ393025:TLK393025 TBD393025:TBO393025 SRH393025:SRS393025 SHL393025:SHW393025 RXP393025:RYA393025 RNT393025:ROE393025 RDX393025:REI393025 QUB393025:QUM393025 QKF393025:QKQ393025 QAJ393025:QAU393025 PQN393025:PQY393025 PGR393025:PHC393025 OWV393025:OXG393025 OMZ393025:ONK393025 ODD393025:ODO393025 NTH393025:NTS393025 NJL393025:NJW393025 MZP393025:NAA393025 MPT393025:MQE393025 MFX393025:MGI393025 LWB393025:LWM393025 LMF393025:LMQ393025 LCJ393025:LCU393025 KSN393025:KSY393025 KIR393025:KJC393025 JYV393025:JZG393025 JOZ393025:JPK393025 JFD393025:JFO393025 IVH393025:IVS393025 ILL393025:ILW393025 IBP393025:ICA393025 HRT393025:HSE393025 HHX393025:HII393025 GYB393025:GYM393025 GOF393025:GOQ393025 GEJ393025:GEU393025 FUN393025:FUY393025 FKR393025:FLC393025 FAV393025:FBG393025 EQZ393025:ERK393025 EHD393025:EHO393025 DXH393025:DXS393025 DNL393025:DNW393025 DDP393025:DEA393025 CTT393025:CUE393025 CJX393025:CKI393025 CAB393025:CAM393025 BQF393025:BQQ393025 BGJ393025:BGU393025 AWN393025:AWY393025 AMR393025:ANC393025 ACV393025:ADG393025 SZ393025:TK393025 JD393025:JO393025 WVP327489:WWA327489 WLT327489:WME327489 WBX327489:WCI327489 VSB327489:VSM327489 VIF327489:VIQ327489 UYJ327489:UYU327489 UON327489:UOY327489 UER327489:UFC327489 TUV327489:TVG327489 TKZ327489:TLK327489 TBD327489:TBO327489 SRH327489:SRS327489 SHL327489:SHW327489 RXP327489:RYA327489 RNT327489:ROE327489 RDX327489:REI327489 QUB327489:QUM327489 QKF327489:QKQ327489 QAJ327489:QAU327489 PQN327489:PQY327489 PGR327489:PHC327489 OWV327489:OXG327489 OMZ327489:ONK327489 ODD327489:ODO327489 NTH327489:NTS327489 NJL327489:NJW327489 MZP327489:NAA327489 MPT327489:MQE327489 MFX327489:MGI327489 LWB327489:LWM327489 LMF327489:LMQ327489 LCJ327489:LCU327489 KSN327489:KSY327489 KIR327489:KJC327489 JYV327489:JZG327489 JOZ327489:JPK327489 JFD327489:JFO327489 IVH327489:IVS327489 ILL327489:ILW327489 IBP327489:ICA327489 HRT327489:HSE327489 HHX327489:HII327489 GYB327489:GYM327489 GOF327489:GOQ327489 GEJ327489:GEU327489 FUN327489:FUY327489 FKR327489:FLC327489 FAV327489:FBG327489 EQZ327489:ERK327489 EHD327489:EHO327489 DXH327489:DXS327489 DNL327489:DNW327489 DDP327489:DEA327489 CTT327489:CUE327489 CJX327489:CKI327489 CAB327489:CAM327489 BQF327489:BQQ327489 BGJ327489:BGU327489 AWN327489:AWY327489 AMR327489:ANC327489 ACV327489:ADG327489 SZ327489:TK327489 JD327489:JO327489 WVP261953:WWA261953 WLT261953:WME261953 WBX261953:WCI261953 VSB261953:VSM261953 VIF261953:VIQ261953 UYJ261953:UYU261953 UON261953:UOY261953 UER261953:UFC261953 TUV261953:TVG261953 TKZ261953:TLK261953 TBD261953:TBO261953 SRH261953:SRS261953 SHL261953:SHW261953 RXP261953:RYA261953 RNT261953:ROE261953 RDX261953:REI261953 QUB261953:QUM261953 QKF261953:QKQ261953 QAJ261953:QAU261953 PQN261953:PQY261953 PGR261953:PHC261953 OWV261953:OXG261953 OMZ261953:ONK261953 ODD261953:ODO261953 NTH261953:NTS261953 NJL261953:NJW261953 MZP261953:NAA261953 MPT261953:MQE261953 MFX261953:MGI261953 LWB261953:LWM261953 LMF261953:LMQ261953 LCJ261953:LCU261953 KSN261953:KSY261953 KIR261953:KJC261953 JYV261953:JZG261953 JOZ261953:JPK261953 JFD261953:JFO261953 IVH261953:IVS261953 ILL261953:ILW261953 IBP261953:ICA261953 HRT261953:HSE261953 HHX261953:HII261953 GYB261953:GYM261953 GOF261953:GOQ261953 GEJ261953:GEU261953 FUN261953:FUY261953 FKR261953:FLC261953 FAV261953:FBG261953 EQZ261953:ERK261953 EHD261953:EHO261953 DXH261953:DXS261953 DNL261953:DNW261953 DDP261953:DEA261953 CTT261953:CUE261953 CJX261953:CKI261953 CAB261953:CAM261953 BQF261953:BQQ261953 BGJ261953:BGU261953 AWN261953:AWY261953 AMR261953:ANC261953 ACV261953:ADG261953 SZ261953:TK261953 JD261953:JO261953 WVP196417:WWA196417 WLT196417:WME196417 WBX196417:WCI196417 VSB196417:VSM196417 VIF196417:VIQ196417 UYJ196417:UYU196417 UON196417:UOY196417 UER196417:UFC196417 TUV196417:TVG196417 TKZ196417:TLK196417 TBD196417:TBO196417 SRH196417:SRS196417 SHL196417:SHW196417 RXP196417:RYA196417 RNT196417:ROE196417 RDX196417:REI196417 QUB196417:QUM196417 QKF196417:QKQ196417 QAJ196417:QAU196417 PQN196417:PQY196417 PGR196417:PHC196417 OWV196417:OXG196417 OMZ196417:ONK196417 ODD196417:ODO196417 NTH196417:NTS196417 NJL196417:NJW196417 MZP196417:NAA196417 MPT196417:MQE196417 MFX196417:MGI196417 LWB196417:LWM196417 LMF196417:LMQ196417 LCJ196417:LCU196417 KSN196417:KSY196417 KIR196417:KJC196417 JYV196417:JZG196417 JOZ196417:JPK196417 JFD196417:JFO196417 IVH196417:IVS196417 ILL196417:ILW196417 IBP196417:ICA196417 HRT196417:HSE196417 HHX196417:HII196417 GYB196417:GYM196417 GOF196417:GOQ196417 GEJ196417:GEU196417 FUN196417:FUY196417 FKR196417:FLC196417 FAV196417:FBG196417 EQZ196417:ERK196417 EHD196417:EHO196417 DXH196417:DXS196417 DNL196417:DNW196417 DDP196417:DEA196417 CTT196417:CUE196417 CJX196417:CKI196417 CAB196417:CAM196417 BQF196417:BQQ196417 BGJ196417:BGU196417 AWN196417:AWY196417 AMR196417:ANC196417 ACV196417:ADG196417 SZ196417:TK196417 JD196417:JO196417 WVP130881:WWA130881 WLT130881:WME130881 WBX130881:WCI130881 VSB130881:VSM130881 VIF130881:VIQ130881 UYJ130881:UYU130881 UON130881:UOY130881 UER130881:UFC130881 TUV130881:TVG130881 TKZ130881:TLK130881 TBD130881:TBO130881 SRH130881:SRS130881 SHL130881:SHW130881 RXP130881:RYA130881 RNT130881:ROE130881 RDX130881:REI130881 QUB130881:QUM130881 QKF130881:QKQ130881 QAJ130881:QAU130881 PQN130881:PQY130881 PGR130881:PHC130881 OWV130881:OXG130881 OMZ130881:ONK130881 ODD130881:ODO130881 NTH130881:NTS130881 NJL130881:NJW130881 MZP130881:NAA130881 MPT130881:MQE130881 MFX130881:MGI130881 LWB130881:LWM130881 LMF130881:LMQ130881 LCJ130881:LCU130881 KSN130881:KSY130881 KIR130881:KJC130881 JYV130881:JZG130881 JOZ130881:JPK130881 JFD130881:JFO130881 IVH130881:IVS130881 ILL130881:ILW130881 IBP130881:ICA130881 HRT130881:HSE130881 HHX130881:HII130881 GYB130881:GYM130881 GOF130881:GOQ130881 GEJ130881:GEU130881 FUN130881:FUY130881 FKR130881:FLC130881 FAV130881:FBG130881 EQZ130881:ERK130881 EHD130881:EHO130881 DXH130881:DXS130881 DNL130881:DNW130881 DDP130881:DEA130881 CTT130881:CUE130881 CJX130881:CKI130881 CAB130881:CAM130881 BQF130881:BQQ130881 BGJ130881:BGU130881 AWN130881:AWY130881 AMR130881:ANC130881 ACV130881:ADG130881 SZ130881:TK130881 JD130881:JO130881 WVP65345:WWA65345 WLT65345:WME65345 WBX65345:WCI65345 VSB65345:VSM65345 VIF65345:VIQ65345 UYJ65345:UYU65345 UON65345:UOY65345 UER65345:UFC65345 TUV65345:TVG65345 TKZ65345:TLK65345 TBD65345:TBO65345 SRH65345:SRS65345 SHL65345:SHW65345 RXP65345:RYA65345 RNT65345:ROE65345 RDX65345:REI65345 QUB65345:QUM65345 QKF65345:QKQ65345 QAJ65345:QAU65345 PQN65345:PQY65345 PGR65345:PHC65345 OWV65345:OXG65345 OMZ65345:ONK65345 ODD65345:ODO65345 NTH65345:NTS65345 NJL65345:NJW65345 MZP65345:NAA65345 MPT65345:MQE65345 MFX65345:MGI65345 LWB65345:LWM65345 LMF65345:LMQ65345 LCJ65345:LCU65345 KSN65345:KSY65345 KIR65345:KJC65345 JYV65345:JZG65345 JOZ65345:JPK65345 JFD65345:JFO65345 IVH65345:IVS65345 ILL65345:ILW65345 IBP65345:ICA65345 HRT65345:HSE65345 HHX65345:HII65345 GYB65345:GYM65345 GOF65345:GOQ65345 GEJ65345:GEU65345 FUN65345:FUY65345 FKR65345:FLC65345 FAV65345:FBG65345 EQZ65345:ERK65345 EHD65345:EHO65345 DXH65345:DXS65345 DNL65345:DNW65345 DDP65345:DEA65345 CTT65345:CUE65345 CJX65345:CKI65345 CAB65345:CAM65345 BQF65345:BQQ65345 BGJ65345:BGU65345 AWN65345:AWY65345 AMR65345:ANC65345 ACV65345:ADG65345 SZ65345:TK65345 JD65345:JO65345 WVE982847:WVT982847 WLI982847:WLX982847 WBM982847:WCB982847 VRQ982847:VSF982847 VHU982847:VIJ982847 UXY982847:UYN982847 UOC982847:UOR982847 UEG982847:UEV982847 TUK982847:TUZ982847 TKO982847:TLD982847 TAS982847:TBH982847 SQW982847:SRL982847 SHA982847:SHP982847 RXE982847:RXT982847 RNI982847:RNX982847 RDM982847:REB982847 QTQ982847:QUF982847 QJU982847:QKJ982847 PZY982847:QAN982847 PQC982847:PQR982847 PGG982847:PGV982847 OWK982847:OWZ982847 OMO982847:OND982847 OCS982847:ODH982847 NSW982847:NTL982847 NJA982847:NJP982847 MZE982847:MZT982847 MPI982847:MPX982847 MFM982847:MGB982847 LVQ982847:LWF982847 LLU982847:LMJ982847 LBY982847:LCN982847 KSC982847:KSR982847 KIG982847:KIV982847 JYK982847:JYZ982847 JOO982847:JPD982847 JES982847:JFH982847 IUW982847:IVL982847 ILA982847:ILP982847 IBE982847:IBT982847 HRI982847:HRX982847 HHM982847:HIB982847 GXQ982847:GYF982847 GNU982847:GOJ982847 GDY982847:GEN982847 FUC982847:FUR982847 FKG982847:FKV982847 FAK982847:FAZ982847 EQO982847:ERD982847 EGS982847:EHH982847 DWW982847:DXL982847 DNA982847:DNP982847 DDE982847:DDT982847 CTI982847:CTX982847 CJM982847:CKB982847 BZQ982847:CAF982847 BPU982847:BQJ982847 BFY982847:BGN982847 AWC982847:AWR982847 AMG982847:AMV982847 ACK982847:ACZ982847 SO982847:TD982847 IS982847:JH982847 WVE917311:WVT917311 WLI917311:WLX917311 WBM917311:WCB917311 VRQ917311:VSF917311 VHU917311:VIJ917311 UXY917311:UYN917311 UOC917311:UOR917311 UEG917311:UEV917311 TUK917311:TUZ917311 TKO917311:TLD917311 TAS917311:TBH917311 SQW917311:SRL917311 SHA917311:SHP917311 RXE917311:RXT917311 RNI917311:RNX917311 RDM917311:REB917311 QTQ917311:QUF917311 QJU917311:QKJ917311 PZY917311:QAN917311 PQC917311:PQR917311 PGG917311:PGV917311 OWK917311:OWZ917311 OMO917311:OND917311 OCS917311:ODH917311 NSW917311:NTL917311 NJA917311:NJP917311 MZE917311:MZT917311 MPI917311:MPX917311 MFM917311:MGB917311 LVQ917311:LWF917311 LLU917311:LMJ917311 LBY917311:LCN917311 KSC917311:KSR917311 KIG917311:KIV917311 JYK917311:JYZ917311 JOO917311:JPD917311 JES917311:JFH917311 IUW917311:IVL917311 ILA917311:ILP917311 IBE917311:IBT917311 HRI917311:HRX917311 HHM917311:HIB917311 GXQ917311:GYF917311 GNU917311:GOJ917311 GDY917311:GEN917311 FUC917311:FUR917311 FKG917311:FKV917311 FAK917311:FAZ917311 EQO917311:ERD917311 EGS917311:EHH917311 DWW917311:DXL917311 DNA917311:DNP917311 DDE917311:DDT917311 CTI917311:CTX917311 CJM917311:CKB917311 BZQ917311:CAF917311 BPU917311:BQJ917311 BFY917311:BGN917311 AWC917311:AWR917311 AMG917311:AMV917311 ACK917311:ACZ917311 SO917311:TD917311 IS917311:JH917311 WVE851775:WVT851775 WLI851775:WLX851775 WBM851775:WCB851775 VRQ851775:VSF851775 VHU851775:VIJ851775 UXY851775:UYN851775 UOC851775:UOR851775 UEG851775:UEV851775 TUK851775:TUZ851775 TKO851775:TLD851775 TAS851775:TBH851775 SQW851775:SRL851775 SHA851775:SHP851775 RXE851775:RXT851775 RNI851775:RNX851775 RDM851775:REB851775 QTQ851775:QUF851775 QJU851775:QKJ851775 PZY851775:QAN851775 PQC851775:PQR851775 PGG851775:PGV851775 OWK851775:OWZ851775 OMO851775:OND851775 OCS851775:ODH851775 NSW851775:NTL851775 NJA851775:NJP851775 MZE851775:MZT851775 MPI851775:MPX851775 MFM851775:MGB851775 LVQ851775:LWF851775 LLU851775:LMJ851775 LBY851775:LCN851775 KSC851775:KSR851775 KIG851775:KIV851775 JYK851775:JYZ851775 JOO851775:JPD851775 JES851775:JFH851775 IUW851775:IVL851775 ILA851775:ILP851775 IBE851775:IBT851775 HRI851775:HRX851775 HHM851775:HIB851775 GXQ851775:GYF851775 GNU851775:GOJ851775 GDY851775:GEN851775 FUC851775:FUR851775 FKG851775:FKV851775 FAK851775:FAZ851775 EQO851775:ERD851775 EGS851775:EHH851775 DWW851775:DXL851775 DNA851775:DNP851775 DDE851775:DDT851775 CTI851775:CTX851775 CJM851775:CKB851775 BZQ851775:CAF851775 BPU851775:BQJ851775 BFY851775:BGN851775 AWC851775:AWR851775 AMG851775:AMV851775 ACK851775:ACZ851775 SO851775:TD851775 IS851775:JH851775 WVE786239:WVT786239 WLI786239:WLX786239 WBM786239:WCB786239 VRQ786239:VSF786239 VHU786239:VIJ786239 UXY786239:UYN786239 UOC786239:UOR786239 UEG786239:UEV786239 TUK786239:TUZ786239 TKO786239:TLD786239 TAS786239:TBH786239 SQW786239:SRL786239 SHA786239:SHP786239 RXE786239:RXT786239 RNI786239:RNX786239 RDM786239:REB786239 QTQ786239:QUF786239 QJU786239:QKJ786239 PZY786239:QAN786239 PQC786239:PQR786239 PGG786239:PGV786239 OWK786239:OWZ786239 OMO786239:OND786239 OCS786239:ODH786239 NSW786239:NTL786239 NJA786239:NJP786239 MZE786239:MZT786239 MPI786239:MPX786239 MFM786239:MGB786239 LVQ786239:LWF786239 LLU786239:LMJ786239 LBY786239:LCN786239 KSC786239:KSR786239 KIG786239:KIV786239 JYK786239:JYZ786239 JOO786239:JPD786239 JES786239:JFH786239 IUW786239:IVL786239 ILA786239:ILP786239 IBE786239:IBT786239 HRI786239:HRX786239 HHM786239:HIB786239 GXQ786239:GYF786239 GNU786239:GOJ786239 GDY786239:GEN786239 FUC786239:FUR786239 FKG786239:FKV786239 FAK786239:FAZ786239 EQO786239:ERD786239 EGS786239:EHH786239 DWW786239:DXL786239 DNA786239:DNP786239 DDE786239:DDT786239 CTI786239:CTX786239 CJM786239:CKB786239 BZQ786239:CAF786239 BPU786239:BQJ786239 BFY786239:BGN786239 AWC786239:AWR786239 AMG786239:AMV786239 ACK786239:ACZ786239 SO786239:TD786239 IS786239:JH786239 WVE720703:WVT720703 WLI720703:WLX720703 WBM720703:WCB720703 VRQ720703:VSF720703 VHU720703:VIJ720703 UXY720703:UYN720703 UOC720703:UOR720703 UEG720703:UEV720703 TUK720703:TUZ720703 TKO720703:TLD720703 TAS720703:TBH720703 SQW720703:SRL720703 SHA720703:SHP720703 RXE720703:RXT720703 RNI720703:RNX720703 RDM720703:REB720703 QTQ720703:QUF720703 QJU720703:QKJ720703 PZY720703:QAN720703 PQC720703:PQR720703 PGG720703:PGV720703 OWK720703:OWZ720703 OMO720703:OND720703 OCS720703:ODH720703 NSW720703:NTL720703 NJA720703:NJP720703 MZE720703:MZT720703 MPI720703:MPX720703 MFM720703:MGB720703 LVQ720703:LWF720703 LLU720703:LMJ720703 LBY720703:LCN720703 KSC720703:KSR720703 KIG720703:KIV720703 JYK720703:JYZ720703 JOO720703:JPD720703 JES720703:JFH720703 IUW720703:IVL720703 ILA720703:ILP720703 IBE720703:IBT720703 HRI720703:HRX720703 HHM720703:HIB720703 GXQ720703:GYF720703 GNU720703:GOJ720703 GDY720703:GEN720703 FUC720703:FUR720703 FKG720703:FKV720703 FAK720703:FAZ720703 EQO720703:ERD720703 EGS720703:EHH720703 DWW720703:DXL720703 DNA720703:DNP720703 DDE720703:DDT720703 CTI720703:CTX720703 CJM720703:CKB720703 BZQ720703:CAF720703 BPU720703:BQJ720703 BFY720703:BGN720703 AWC720703:AWR720703 AMG720703:AMV720703 ACK720703:ACZ720703 SO720703:TD720703 IS720703:JH720703 WVE655167:WVT655167 WLI655167:WLX655167 WBM655167:WCB655167 VRQ655167:VSF655167 VHU655167:VIJ655167 UXY655167:UYN655167 UOC655167:UOR655167 UEG655167:UEV655167 TUK655167:TUZ655167 TKO655167:TLD655167 TAS655167:TBH655167 SQW655167:SRL655167 SHA655167:SHP655167 RXE655167:RXT655167 RNI655167:RNX655167 RDM655167:REB655167 QTQ655167:QUF655167 QJU655167:QKJ655167 PZY655167:QAN655167 PQC655167:PQR655167 PGG655167:PGV655167 OWK655167:OWZ655167 OMO655167:OND655167 OCS655167:ODH655167 NSW655167:NTL655167 NJA655167:NJP655167 MZE655167:MZT655167 MPI655167:MPX655167 MFM655167:MGB655167 LVQ655167:LWF655167 LLU655167:LMJ655167 LBY655167:LCN655167 KSC655167:KSR655167 KIG655167:KIV655167 JYK655167:JYZ655167 JOO655167:JPD655167 JES655167:JFH655167 IUW655167:IVL655167 ILA655167:ILP655167 IBE655167:IBT655167 HRI655167:HRX655167 HHM655167:HIB655167 GXQ655167:GYF655167 GNU655167:GOJ655167 GDY655167:GEN655167 FUC655167:FUR655167 FKG655167:FKV655167 FAK655167:FAZ655167 EQO655167:ERD655167 EGS655167:EHH655167 DWW655167:DXL655167 DNA655167:DNP655167 DDE655167:DDT655167 CTI655167:CTX655167 CJM655167:CKB655167 BZQ655167:CAF655167 BPU655167:BQJ655167 BFY655167:BGN655167 AWC655167:AWR655167 AMG655167:AMV655167 ACK655167:ACZ655167 SO655167:TD655167 IS655167:JH655167 WVE589631:WVT589631 WLI589631:WLX589631 WBM589631:WCB589631 VRQ589631:VSF589631 VHU589631:VIJ589631 UXY589631:UYN589631 UOC589631:UOR589631 UEG589631:UEV589631 TUK589631:TUZ589631 TKO589631:TLD589631 TAS589631:TBH589631 SQW589631:SRL589631 SHA589631:SHP589631 RXE589631:RXT589631 RNI589631:RNX589631 RDM589631:REB589631 QTQ589631:QUF589631 QJU589631:QKJ589631 PZY589631:QAN589631 PQC589631:PQR589631 PGG589631:PGV589631 OWK589631:OWZ589631 OMO589631:OND589631 OCS589631:ODH589631 NSW589631:NTL589631 NJA589631:NJP589631 MZE589631:MZT589631 MPI589631:MPX589631 MFM589631:MGB589631 LVQ589631:LWF589631 LLU589631:LMJ589631 LBY589631:LCN589631 KSC589631:KSR589631 KIG589631:KIV589631 JYK589631:JYZ589631 JOO589631:JPD589631 JES589631:JFH589631 IUW589631:IVL589631 ILA589631:ILP589631 IBE589631:IBT589631 HRI589631:HRX589631 HHM589631:HIB589631 GXQ589631:GYF589631 GNU589631:GOJ589631 GDY589631:GEN589631 FUC589631:FUR589631 FKG589631:FKV589631 FAK589631:FAZ589631 EQO589631:ERD589631 EGS589631:EHH589631 DWW589631:DXL589631 DNA589631:DNP589631 DDE589631:DDT589631 CTI589631:CTX589631 CJM589631:CKB589631 BZQ589631:CAF589631 BPU589631:BQJ589631 BFY589631:BGN589631 AWC589631:AWR589631 AMG589631:AMV589631 ACK589631:ACZ589631 SO589631:TD589631 IS589631:JH589631 WVE524095:WVT524095 WLI524095:WLX524095 WBM524095:WCB524095 VRQ524095:VSF524095 VHU524095:VIJ524095 UXY524095:UYN524095 UOC524095:UOR524095 UEG524095:UEV524095 TUK524095:TUZ524095 TKO524095:TLD524095 TAS524095:TBH524095 SQW524095:SRL524095 SHA524095:SHP524095 RXE524095:RXT524095 RNI524095:RNX524095 RDM524095:REB524095 QTQ524095:QUF524095 QJU524095:QKJ524095 PZY524095:QAN524095 PQC524095:PQR524095 PGG524095:PGV524095 OWK524095:OWZ524095 OMO524095:OND524095 OCS524095:ODH524095 NSW524095:NTL524095 NJA524095:NJP524095 MZE524095:MZT524095 MPI524095:MPX524095 MFM524095:MGB524095 LVQ524095:LWF524095 LLU524095:LMJ524095 LBY524095:LCN524095 KSC524095:KSR524095 KIG524095:KIV524095 JYK524095:JYZ524095 JOO524095:JPD524095 JES524095:JFH524095 IUW524095:IVL524095 ILA524095:ILP524095 IBE524095:IBT524095 HRI524095:HRX524095 HHM524095:HIB524095 GXQ524095:GYF524095 GNU524095:GOJ524095 GDY524095:GEN524095 FUC524095:FUR524095 FKG524095:FKV524095 FAK524095:FAZ524095 EQO524095:ERD524095 EGS524095:EHH524095 DWW524095:DXL524095 DNA524095:DNP524095 DDE524095:DDT524095 CTI524095:CTX524095 CJM524095:CKB524095 BZQ524095:CAF524095 BPU524095:BQJ524095 BFY524095:BGN524095 AWC524095:AWR524095 AMG524095:AMV524095 ACK524095:ACZ524095 SO524095:TD524095 IS524095:JH524095 WVE458559:WVT458559 WLI458559:WLX458559 WBM458559:WCB458559 VRQ458559:VSF458559 VHU458559:VIJ458559 UXY458559:UYN458559 UOC458559:UOR458559 UEG458559:UEV458559 TUK458559:TUZ458559 TKO458559:TLD458559 TAS458559:TBH458559 SQW458559:SRL458559 SHA458559:SHP458559 RXE458559:RXT458559 RNI458559:RNX458559 RDM458559:REB458559 QTQ458559:QUF458559 QJU458559:QKJ458559 PZY458559:QAN458559 PQC458559:PQR458559 PGG458559:PGV458559 OWK458559:OWZ458559 OMO458559:OND458559 OCS458559:ODH458559 NSW458559:NTL458559 NJA458559:NJP458559 MZE458559:MZT458559 MPI458559:MPX458559 MFM458559:MGB458559 LVQ458559:LWF458559 LLU458559:LMJ458559 LBY458559:LCN458559 KSC458559:KSR458559 KIG458559:KIV458559 JYK458559:JYZ458559 JOO458559:JPD458559 JES458559:JFH458559 IUW458559:IVL458559 ILA458559:ILP458559 IBE458559:IBT458559 HRI458559:HRX458559 HHM458559:HIB458559 GXQ458559:GYF458559 GNU458559:GOJ458559 GDY458559:GEN458559 FUC458559:FUR458559 FKG458559:FKV458559 FAK458559:FAZ458559 EQO458559:ERD458559 EGS458559:EHH458559 DWW458559:DXL458559 DNA458559:DNP458559 DDE458559:DDT458559 CTI458559:CTX458559 CJM458559:CKB458559 BZQ458559:CAF458559 BPU458559:BQJ458559 BFY458559:BGN458559 AWC458559:AWR458559 AMG458559:AMV458559 ACK458559:ACZ458559 SO458559:TD458559 IS458559:JH458559 WVE393023:WVT393023 WLI393023:WLX393023 WBM393023:WCB393023 VRQ393023:VSF393023 VHU393023:VIJ393023 UXY393023:UYN393023 UOC393023:UOR393023 UEG393023:UEV393023 TUK393023:TUZ393023 TKO393023:TLD393023 TAS393023:TBH393023 SQW393023:SRL393023 SHA393023:SHP393023 RXE393023:RXT393023 RNI393023:RNX393023 RDM393023:REB393023 QTQ393023:QUF393023 QJU393023:QKJ393023 PZY393023:QAN393023 PQC393023:PQR393023 PGG393023:PGV393023 OWK393023:OWZ393023 OMO393023:OND393023 OCS393023:ODH393023 NSW393023:NTL393023 NJA393023:NJP393023 MZE393023:MZT393023 MPI393023:MPX393023 MFM393023:MGB393023 LVQ393023:LWF393023 LLU393023:LMJ393023 LBY393023:LCN393023 KSC393023:KSR393023 KIG393023:KIV393023 JYK393023:JYZ393023 JOO393023:JPD393023 JES393023:JFH393023 IUW393023:IVL393023 ILA393023:ILP393023 IBE393023:IBT393023 HRI393023:HRX393023 HHM393023:HIB393023 GXQ393023:GYF393023 GNU393023:GOJ393023 GDY393023:GEN393023 FUC393023:FUR393023 FKG393023:FKV393023 FAK393023:FAZ393023 EQO393023:ERD393023 EGS393023:EHH393023 DWW393023:DXL393023 DNA393023:DNP393023 DDE393023:DDT393023 CTI393023:CTX393023 CJM393023:CKB393023 BZQ393023:CAF393023 BPU393023:BQJ393023 BFY393023:BGN393023 AWC393023:AWR393023 AMG393023:AMV393023 ACK393023:ACZ393023 SO393023:TD393023 IS393023:JH393023 WVE327487:WVT327487 WLI327487:WLX327487 WBM327487:WCB327487 VRQ327487:VSF327487 VHU327487:VIJ327487 UXY327487:UYN327487 UOC327487:UOR327487 UEG327487:UEV327487 TUK327487:TUZ327487 TKO327487:TLD327487 TAS327487:TBH327487 SQW327487:SRL327487 SHA327487:SHP327487 RXE327487:RXT327487 RNI327487:RNX327487 RDM327487:REB327487 QTQ327487:QUF327487 QJU327487:QKJ327487 PZY327487:QAN327487 PQC327487:PQR327487 PGG327487:PGV327487 OWK327487:OWZ327487 OMO327487:OND327487 OCS327487:ODH327487 NSW327487:NTL327487 NJA327487:NJP327487 MZE327487:MZT327487 MPI327487:MPX327487 MFM327487:MGB327487 LVQ327487:LWF327487 LLU327487:LMJ327487 LBY327487:LCN327487 KSC327487:KSR327487 KIG327487:KIV327487 JYK327487:JYZ327487 JOO327487:JPD327487 JES327487:JFH327487 IUW327487:IVL327487 ILA327487:ILP327487 IBE327487:IBT327487 HRI327487:HRX327487 HHM327487:HIB327487 GXQ327487:GYF327487 GNU327487:GOJ327487 GDY327487:GEN327487 FUC327487:FUR327487 FKG327487:FKV327487 FAK327487:FAZ327487 EQO327487:ERD327487 EGS327487:EHH327487 DWW327487:DXL327487 DNA327487:DNP327487 DDE327487:DDT327487 CTI327487:CTX327487 CJM327487:CKB327487 BZQ327487:CAF327487 BPU327487:BQJ327487 BFY327487:BGN327487 AWC327487:AWR327487 AMG327487:AMV327487 ACK327487:ACZ327487 SO327487:TD327487 IS327487:JH327487 WVE261951:WVT261951 WLI261951:WLX261951 WBM261951:WCB261951 VRQ261951:VSF261951 VHU261951:VIJ261951 UXY261951:UYN261951 UOC261951:UOR261951 UEG261951:UEV261951 TUK261951:TUZ261951 TKO261951:TLD261951 TAS261951:TBH261951 SQW261951:SRL261951 SHA261951:SHP261951 RXE261951:RXT261951 RNI261951:RNX261951 RDM261951:REB261951 QTQ261951:QUF261951 QJU261951:QKJ261951 PZY261951:QAN261951 PQC261951:PQR261951 PGG261951:PGV261951 OWK261951:OWZ261951 OMO261951:OND261951 OCS261951:ODH261951 NSW261951:NTL261951 NJA261951:NJP261951 MZE261951:MZT261951 MPI261951:MPX261951 MFM261951:MGB261951 LVQ261951:LWF261951 LLU261951:LMJ261951 LBY261951:LCN261951 KSC261951:KSR261951 KIG261951:KIV261951 JYK261951:JYZ261951 JOO261951:JPD261951 JES261951:JFH261951 IUW261951:IVL261951 ILA261951:ILP261951 IBE261951:IBT261951 HRI261951:HRX261951 HHM261951:HIB261951 GXQ261951:GYF261951 GNU261951:GOJ261951 GDY261951:GEN261951 FUC261951:FUR261951 FKG261951:FKV261951 FAK261951:FAZ261951 EQO261951:ERD261951 EGS261951:EHH261951 DWW261951:DXL261951 DNA261951:DNP261951 DDE261951:DDT261951 CTI261951:CTX261951 CJM261951:CKB261951 BZQ261951:CAF261951 BPU261951:BQJ261951 BFY261951:BGN261951 AWC261951:AWR261951 AMG261951:AMV261951 ACK261951:ACZ261951 SO261951:TD261951 IS261951:JH261951 WVE196415:WVT196415 WLI196415:WLX196415 WBM196415:WCB196415 VRQ196415:VSF196415 VHU196415:VIJ196415 UXY196415:UYN196415 UOC196415:UOR196415 UEG196415:UEV196415 TUK196415:TUZ196415 TKO196415:TLD196415 TAS196415:TBH196415 SQW196415:SRL196415 SHA196415:SHP196415 RXE196415:RXT196415 RNI196415:RNX196415 RDM196415:REB196415 QTQ196415:QUF196415 QJU196415:QKJ196415 PZY196415:QAN196415 PQC196415:PQR196415 PGG196415:PGV196415 OWK196415:OWZ196415 OMO196415:OND196415 OCS196415:ODH196415 NSW196415:NTL196415 NJA196415:NJP196415 MZE196415:MZT196415 MPI196415:MPX196415 MFM196415:MGB196415 LVQ196415:LWF196415 LLU196415:LMJ196415 LBY196415:LCN196415 KSC196415:KSR196415 KIG196415:KIV196415 JYK196415:JYZ196415 JOO196415:JPD196415 JES196415:JFH196415 IUW196415:IVL196415 ILA196415:ILP196415 IBE196415:IBT196415 HRI196415:HRX196415 HHM196415:HIB196415 GXQ196415:GYF196415 GNU196415:GOJ196415 GDY196415:GEN196415 FUC196415:FUR196415 FKG196415:FKV196415 FAK196415:FAZ196415 EQO196415:ERD196415 EGS196415:EHH196415 DWW196415:DXL196415 DNA196415:DNP196415 DDE196415:DDT196415 CTI196415:CTX196415 CJM196415:CKB196415 BZQ196415:CAF196415 BPU196415:BQJ196415 BFY196415:BGN196415 AWC196415:AWR196415 AMG196415:AMV196415 ACK196415:ACZ196415 SO196415:TD196415 IS196415:JH196415 WVE130879:WVT130879 WLI130879:WLX130879 WBM130879:WCB130879 VRQ130879:VSF130879 VHU130879:VIJ130879 UXY130879:UYN130879 UOC130879:UOR130879 UEG130879:UEV130879 TUK130879:TUZ130879 TKO130879:TLD130879 TAS130879:TBH130879 SQW130879:SRL130879 SHA130879:SHP130879 RXE130879:RXT130879 RNI130879:RNX130879 RDM130879:REB130879 QTQ130879:QUF130879 QJU130879:QKJ130879 PZY130879:QAN130879 PQC130879:PQR130879 PGG130879:PGV130879 OWK130879:OWZ130879 OMO130879:OND130879 OCS130879:ODH130879 NSW130879:NTL130879 NJA130879:NJP130879 MZE130879:MZT130879 MPI130879:MPX130879 MFM130879:MGB130879 LVQ130879:LWF130879 LLU130879:LMJ130879 LBY130879:LCN130879 KSC130879:KSR130879 KIG130879:KIV130879 JYK130879:JYZ130879 JOO130879:JPD130879 JES130879:JFH130879 IUW130879:IVL130879 ILA130879:ILP130879 IBE130879:IBT130879 HRI130879:HRX130879 HHM130879:HIB130879 GXQ130879:GYF130879 GNU130879:GOJ130879 GDY130879:GEN130879 FUC130879:FUR130879 FKG130879:FKV130879 FAK130879:FAZ130879 EQO130879:ERD130879 EGS130879:EHH130879 DWW130879:DXL130879 DNA130879:DNP130879 DDE130879:DDT130879 CTI130879:CTX130879 CJM130879:CKB130879 BZQ130879:CAF130879 BPU130879:BQJ130879 BFY130879:BGN130879 AWC130879:AWR130879 AMG130879:AMV130879 ACK130879:ACZ130879 SO130879:TD130879 IS130879:JH130879 WVE65343:WVT65343 WLI65343:WLX65343 WBM65343:WCB65343 VRQ65343:VSF65343 VHU65343:VIJ65343 UXY65343:UYN65343 UOC65343:UOR65343 UEG65343:UEV65343 TUK65343:TUZ65343 TKO65343:TLD65343 TAS65343:TBH65343 SQW65343:SRL65343 SHA65343:SHP65343 RXE65343:RXT65343 RNI65343:RNX65343 RDM65343:REB65343 QTQ65343:QUF65343 QJU65343:QKJ65343 PZY65343:QAN65343 PQC65343:PQR65343 PGG65343:PGV65343 OWK65343:OWZ65343 OMO65343:OND65343 OCS65343:ODH65343 NSW65343:NTL65343 NJA65343:NJP65343 MZE65343:MZT65343 MPI65343:MPX65343 MFM65343:MGB65343 LVQ65343:LWF65343 LLU65343:LMJ65343 LBY65343:LCN65343 KSC65343:KSR65343 KIG65343:KIV65343 JYK65343:JYZ65343 JOO65343:JPD65343 JES65343:JFH65343 IUW65343:IVL65343 ILA65343:ILP65343 IBE65343:IBT65343 HRI65343:HRX65343 HHM65343:HIB65343 GXQ65343:GYF65343 GNU65343:GOJ65343 GDY65343:GEN65343 FUC65343:FUR65343 FKG65343:FKV65343 FAK65343:FAZ65343 EQO65343:ERD65343 EGS65343:EHH65343 DWW65343:DXL65343 DNA65343:DNP65343 DDE65343:DDT65343 CTI65343:CTX65343 CJM65343:CKB65343 BZQ65343:CAF65343 BPU65343:BQJ65343 BFY65343:BGN65343 AWC65343:AWR65343 AMG65343:AMV65343 ACK65343:ACZ65343 SO65343:TD65343 IS65343:JH65343 WVY982850:WWA982850 WMC982850:WME982850 WCG982850:WCI982850 VSK982850:VSM982850 VIO982850:VIQ982850 UYS982850:UYU982850 UOW982850:UOY982850 UFA982850:UFC982850 TVE982850:TVG982850 TLI982850:TLK982850 TBM982850:TBO982850 SRQ982850:SRS982850 SHU982850:SHW982850 RXY982850:RYA982850 ROC982850:ROE982850 REG982850:REI982850 QUK982850:QUM982850 QKO982850:QKQ982850 QAS982850:QAU982850 PQW982850:PQY982850 PHA982850:PHC982850 OXE982850:OXG982850 ONI982850:ONK982850 ODM982850:ODO982850 NTQ982850:NTS982850 NJU982850:NJW982850 MZY982850:NAA982850 MQC982850:MQE982850 MGG982850:MGI982850 LWK982850:LWM982850 LMO982850:LMQ982850 LCS982850:LCU982850 KSW982850:KSY982850 KJA982850:KJC982850 JZE982850:JZG982850 JPI982850:JPK982850 JFM982850:JFO982850 IVQ982850:IVS982850 ILU982850:ILW982850 IBY982850:ICA982850 HSC982850:HSE982850 HIG982850:HII982850 GYK982850:GYM982850 GOO982850:GOQ982850 GES982850:GEU982850 FUW982850:FUY982850 FLA982850:FLC982850 FBE982850:FBG982850 ERI982850:ERK982850 EHM982850:EHO982850 DXQ982850:DXS982850 DNU982850:DNW982850 DDY982850:DEA982850 CUC982850:CUE982850 CKG982850:CKI982850 CAK982850:CAM982850 BQO982850:BQQ982850 BGS982850:BGU982850 AWW982850:AWY982850 ANA982850:ANC982850 ADE982850:ADG982850 TI982850:TK982850 JM982850:JO982850 WVY917314:WWA917314 WMC917314:WME917314 WCG917314:WCI917314 VSK917314:VSM917314 VIO917314:VIQ917314 UYS917314:UYU917314 UOW917314:UOY917314 UFA917314:UFC917314 TVE917314:TVG917314 TLI917314:TLK917314 TBM917314:TBO917314 SRQ917314:SRS917314 SHU917314:SHW917314 RXY917314:RYA917314 ROC917314:ROE917314 REG917314:REI917314 QUK917314:QUM917314 QKO917314:QKQ917314 QAS917314:QAU917314 PQW917314:PQY917314 PHA917314:PHC917314 OXE917314:OXG917314 ONI917314:ONK917314 ODM917314:ODO917314 NTQ917314:NTS917314 NJU917314:NJW917314 MZY917314:NAA917314 MQC917314:MQE917314 MGG917314:MGI917314 LWK917314:LWM917314 LMO917314:LMQ917314 LCS917314:LCU917314 KSW917314:KSY917314 KJA917314:KJC917314 JZE917314:JZG917314 JPI917314:JPK917314 JFM917314:JFO917314 IVQ917314:IVS917314 ILU917314:ILW917314 IBY917314:ICA917314 HSC917314:HSE917314 HIG917314:HII917314 GYK917314:GYM917314 GOO917314:GOQ917314 GES917314:GEU917314 FUW917314:FUY917314 FLA917314:FLC917314 FBE917314:FBG917314 ERI917314:ERK917314 EHM917314:EHO917314 DXQ917314:DXS917314 DNU917314:DNW917314 DDY917314:DEA917314 CUC917314:CUE917314 CKG917314:CKI917314 CAK917314:CAM917314 BQO917314:BQQ917314 BGS917314:BGU917314 AWW917314:AWY917314 ANA917314:ANC917314 ADE917314:ADG917314 TI917314:TK917314 JM917314:JO917314 WVY851778:WWA851778 WMC851778:WME851778 WCG851778:WCI851778 VSK851778:VSM851778 VIO851778:VIQ851778 UYS851778:UYU851778 UOW851778:UOY851778 UFA851778:UFC851778 TVE851778:TVG851778 TLI851778:TLK851778 TBM851778:TBO851778 SRQ851778:SRS851778 SHU851778:SHW851778 RXY851778:RYA851778 ROC851778:ROE851778 REG851778:REI851778 QUK851778:QUM851778 QKO851778:QKQ851778 QAS851778:QAU851778 PQW851778:PQY851778 PHA851778:PHC851778 OXE851778:OXG851778 ONI851778:ONK851778 ODM851778:ODO851778 NTQ851778:NTS851778 NJU851778:NJW851778 MZY851778:NAA851778 MQC851778:MQE851778 MGG851778:MGI851778 LWK851778:LWM851778 LMO851778:LMQ851778 LCS851778:LCU851778 KSW851778:KSY851778 KJA851778:KJC851778 JZE851778:JZG851778 JPI851778:JPK851778 JFM851778:JFO851778 IVQ851778:IVS851778 ILU851778:ILW851778 IBY851778:ICA851778 HSC851778:HSE851778 HIG851778:HII851778 GYK851778:GYM851778 GOO851778:GOQ851778 GES851778:GEU851778 FUW851778:FUY851778 FLA851778:FLC851778 FBE851778:FBG851778 ERI851778:ERK851778 EHM851778:EHO851778 DXQ851778:DXS851778 DNU851778:DNW851778 DDY851778:DEA851778 CUC851778:CUE851778 CKG851778:CKI851778 CAK851778:CAM851778 BQO851778:BQQ851778 BGS851778:BGU851778 AWW851778:AWY851778 ANA851778:ANC851778 ADE851778:ADG851778 TI851778:TK851778 JM851778:JO851778 WVY786242:WWA786242 WMC786242:WME786242 WCG786242:WCI786242 VSK786242:VSM786242 VIO786242:VIQ786242 UYS786242:UYU786242 UOW786242:UOY786242 UFA786242:UFC786242 TVE786242:TVG786242 TLI786242:TLK786242 TBM786242:TBO786242 SRQ786242:SRS786242 SHU786242:SHW786242 RXY786242:RYA786242 ROC786242:ROE786242 REG786242:REI786242 QUK786242:QUM786242 QKO786242:QKQ786242 QAS786242:QAU786242 PQW786242:PQY786242 PHA786242:PHC786242 OXE786242:OXG786242 ONI786242:ONK786242 ODM786242:ODO786242 NTQ786242:NTS786242 NJU786242:NJW786242 MZY786242:NAA786242 MQC786242:MQE786242 MGG786242:MGI786242 LWK786242:LWM786242 LMO786242:LMQ786242 LCS786242:LCU786242 KSW786242:KSY786242 KJA786242:KJC786242 JZE786242:JZG786242 JPI786242:JPK786242 JFM786242:JFO786242 IVQ786242:IVS786242 ILU786242:ILW786242 IBY786242:ICA786242 HSC786242:HSE786242 HIG786242:HII786242 GYK786242:GYM786242 GOO786242:GOQ786242 GES786242:GEU786242 FUW786242:FUY786242 FLA786242:FLC786242 FBE786242:FBG786242 ERI786242:ERK786242 EHM786242:EHO786242 DXQ786242:DXS786242 DNU786242:DNW786242 DDY786242:DEA786242 CUC786242:CUE786242 CKG786242:CKI786242 CAK786242:CAM786242 BQO786242:BQQ786242 BGS786242:BGU786242 AWW786242:AWY786242 ANA786242:ANC786242 ADE786242:ADG786242 TI786242:TK786242 JM786242:JO786242 WVY720706:WWA720706 WMC720706:WME720706 WCG720706:WCI720706 VSK720706:VSM720706 VIO720706:VIQ720706 UYS720706:UYU720706 UOW720706:UOY720706 UFA720706:UFC720706 TVE720706:TVG720706 TLI720706:TLK720706 TBM720706:TBO720706 SRQ720706:SRS720706 SHU720706:SHW720706 RXY720706:RYA720706 ROC720706:ROE720706 REG720706:REI720706 QUK720706:QUM720706 QKO720706:QKQ720706 QAS720706:QAU720706 PQW720706:PQY720706 PHA720706:PHC720706 OXE720706:OXG720706 ONI720706:ONK720706 ODM720706:ODO720706 NTQ720706:NTS720706 NJU720706:NJW720706 MZY720706:NAA720706 MQC720706:MQE720706 MGG720706:MGI720706 LWK720706:LWM720706 LMO720706:LMQ720706 LCS720706:LCU720706 KSW720706:KSY720706 KJA720706:KJC720706 JZE720706:JZG720706 JPI720706:JPK720706 JFM720706:JFO720706 IVQ720706:IVS720706 ILU720706:ILW720706 IBY720706:ICA720706 HSC720706:HSE720706 HIG720706:HII720706 GYK720706:GYM720706 GOO720706:GOQ720706 GES720706:GEU720706 FUW720706:FUY720706 FLA720706:FLC720706 FBE720706:FBG720706 ERI720706:ERK720706 EHM720706:EHO720706 DXQ720706:DXS720706 DNU720706:DNW720706 DDY720706:DEA720706 CUC720706:CUE720706 CKG720706:CKI720706 CAK720706:CAM720706 BQO720706:BQQ720706 BGS720706:BGU720706 AWW720706:AWY720706 ANA720706:ANC720706 ADE720706:ADG720706 TI720706:TK720706 JM720706:JO720706 WVY655170:WWA655170 WMC655170:WME655170 WCG655170:WCI655170 VSK655170:VSM655170 VIO655170:VIQ655170 UYS655170:UYU655170 UOW655170:UOY655170 UFA655170:UFC655170 TVE655170:TVG655170 TLI655170:TLK655170 TBM655170:TBO655170 SRQ655170:SRS655170 SHU655170:SHW655170 RXY655170:RYA655170 ROC655170:ROE655170 REG655170:REI655170 QUK655170:QUM655170 QKO655170:QKQ655170 QAS655170:QAU655170 PQW655170:PQY655170 PHA655170:PHC655170 OXE655170:OXG655170 ONI655170:ONK655170 ODM655170:ODO655170 NTQ655170:NTS655170 NJU655170:NJW655170 MZY655170:NAA655170 MQC655170:MQE655170 MGG655170:MGI655170 LWK655170:LWM655170 LMO655170:LMQ655170 LCS655170:LCU655170 KSW655170:KSY655170 KJA655170:KJC655170 JZE655170:JZG655170 JPI655170:JPK655170 JFM655170:JFO655170 IVQ655170:IVS655170 ILU655170:ILW655170 IBY655170:ICA655170 HSC655170:HSE655170 HIG655170:HII655170 GYK655170:GYM655170 GOO655170:GOQ655170 GES655170:GEU655170 FUW655170:FUY655170 FLA655170:FLC655170 FBE655170:FBG655170 ERI655170:ERK655170 EHM655170:EHO655170 DXQ655170:DXS655170 DNU655170:DNW655170 DDY655170:DEA655170 CUC655170:CUE655170 CKG655170:CKI655170 CAK655170:CAM655170 BQO655170:BQQ655170 BGS655170:BGU655170 AWW655170:AWY655170 ANA655170:ANC655170 ADE655170:ADG655170 TI655170:TK655170 JM655170:JO655170 WVY589634:WWA589634 WMC589634:WME589634 WCG589634:WCI589634 VSK589634:VSM589634 VIO589634:VIQ589634 UYS589634:UYU589634 UOW589634:UOY589634 UFA589634:UFC589634 TVE589634:TVG589634 TLI589634:TLK589634 TBM589634:TBO589634 SRQ589634:SRS589634 SHU589634:SHW589634 RXY589634:RYA589634 ROC589634:ROE589634 REG589634:REI589634 QUK589634:QUM589634 QKO589634:QKQ589634 QAS589634:QAU589634 PQW589634:PQY589634 PHA589634:PHC589634 OXE589634:OXG589634 ONI589634:ONK589634 ODM589634:ODO589634 NTQ589634:NTS589634 NJU589634:NJW589634 MZY589634:NAA589634 MQC589634:MQE589634 MGG589634:MGI589634 LWK589634:LWM589634 LMO589634:LMQ589634 LCS589634:LCU589634 KSW589634:KSY589634 KJA589634:KJC589634 JZE589634:JZG589634 JPI589634:JPK589634 JFM589634:JFO589634 IVQ589634:IVS589634 ILU589634:ILW589634 IBY589634:ICA589634 HSC589634:HSE589634 HIG589634:HII589634 GYK589634:GYM589634 GOO589634:GOQ589634 GES589634:GEU589634 FUW589634:FUY589634 FLA589634:FLC589634 FBE589634:FBG589634 ERI589634:ERK589634 EHM589634:EHO589634 DXQ589634:DXS589634 DNU589634:DNW589634 DDY589634:DEA589634 CUC589634:CUE589634 CKG589634:CKI589634 CAK589634:CAM589634 BQO589634:BQQ589634 BGS589634:BGU589634 AWW589634:AWY589634 ANA589634:ANC589634 ADE589634:ADG589634 TI589634:TK589634 JM589634:JO589634 WVY524098:WWA524098 WMC524098:WME524098 WCG524098:WCI524098 VSK524098:VSM524098 VIO524098:VIQ524098 UYS524098:UYU524098 UOW524098:UOY524098 UFA524098:UFC524098 TVE524098:TVG524098 TLI524098:TLK524098 TBM524098:TBO524098 SRQ524098:SRS524098 SHU524098:SHW524098 RXY524098:RYA524098 ROC524098:ROE524098 REG524098:REI524098 QUK524098:QUM524098 QKO524098:QKQ524098 QAS524098:QAU524098 PQW524098:PQY524098 PHA524098:PHC524098 OXE524098:OXG524098 ONI524098:ONK524098 ODM524098:ODO524098 NTQ524098:NTS524098 NJU524098:NJW524098 MZY524098:NAA524098 MQC524098:MQE524098 MGG524098:MGI524098 LWK524098:LWM524098 LMO524098:LMQ524098 LCS524098:LCU524098 KSW524098:KSY524098 KJA524098:KJC524098 JZE524098:JZG524098 JPI524098:JPK524098 JFM524098:JFO524098 IVQ524098:IVS524098 ILU524098:ILW524098 IBY524098:ICA524098 HSC524098:HSE524098 HIG524098:HII524098 GYK524098:GYM524098 GOO524098:GOQ524098 GES524098:GEU524098 FUW524098:FUY524098 FLA524098:FLC524098 FBE524098:FBG524098 ERI524098:ERK524098 EHM524098:EHO524098 DXQ524098:DXS524098 DNU524098:DNW524098 DDY524098:DEA524098 CUC524098:CUE524098 CKG524098:CKI524098 CAK524098:CAM524098 BQO524098:BQQ524098 BGS524098:BGU524098 AWW524098:AWY524098 ANA524098:ANC524098 ADE524098:ADG524098 TI524098:TK524098 JM524098:JO524098 WVY458562:WWA458562 WMC458562:WME458562 WCG458562:WCI458562 VSK458562:VSM458562 VIO458562:VIQ458562 UYS458562:UYU458562 UOW458562:UOY458562 UFA458562:UFC458562 TVE458562:TVG458562 TLI458562:TLK458562 TBM458562:TBO458562 SRQ458562:SRS458562 SHU458562:SHW458562 RXY458562:RYA458562 ROC458562:ROE458562 REG458562:REI458562 QUK458562:QUM458562 QKO458562:QKQ458562 QAS458562:QAU458562 PQW458562:PQY458562 PHA458562:PHC458562 OXE458562:OXG458562 ONI458562:ONK458562 ODM458562:ODO458562 NTQ458562:NTS458562 NJU458562:NJW458562 MZY458562:NAA458562 MQC458562:MQE458562 MGG458562:MGI458562 LWK458562:LWM458562 LMO458562:LMQ458562 LCS458562:LCU458562 KSW458562:KSY458562 KJA458562:KJC458562 JZE458562:JZG458562 JPI458562:JPK458562 JFM458562:JFO458562 IVQ458562:IVS458562 ILU458562:ILW458562 IBY458562:ICA458562 HSC458562:HSE458562 HIG458562:HII458562 GYK458562:GYM458562 GOO458562:GOQ458562 GES458562:GEU458562 FUW458562:FUY458562 FLA458562:FLC458562 FBE458562:FBG458562 ERI458562:ERK458562 EHM458562:EHO458562 DXQ458562:DXS458562 DNU458562:DNW458562 DDY458562:DEA458562 CUC458562:CUE458562 CKG458562:CKI458562 CAK458562:CAM458562 BQO458562:BQQ458562 BGS458562:BGU458562 AWW458562:AWY458562 ANA458562:ANC458562 ADE458562:ADG458562 TI458562:TK458562 JM458562:JO458562 WVY393026:WWA393026 WMC393026:WME393026 WCG393026:WCI393026 VSK393026:VSM393026 VIO393026:VIQ393026 UYS393026:UYU393026 UOW393026:UOY393026 UFA393026:UFC393026 TVE393026:TVG393026 TLI393026:TLK393026 TBM393026:TBO393026 SRQ393026:SRS393026 SHU393026:SHW393026 RXY393026:RYA393026 ROC393026:ROE393026 REG393026:REI393026 QUK393026:QUM393026 QKO393026:QKQ393026 QAS393026:QAU393026 PQW393026:PQY393026 PHA393026:PHC393026 OXE393026:OXG393026 ONI393026:ONK393026 ODM393026:ODO393026 NTQ393026:NTS393026 NJU393026:NJW393026 MZY393026:NAA393026 MQC393026:MQE393026 MGG393026:MGI393026 LWK393026:LWM393026 LMO393026:LMQ393026 LCS393026:LCU393026 KSW393026:KSY393026 KJA393026:KJC393026 JZE393026:JZG393026 JPI393026:JPK393026 JFM393026:JFO393026 IVQ393026:IVS393026 ILU393026:ILW393026 IBY393026:ICA393026 HSC393026:HSE393026 HIG393026:HII393026 GYK393026:GYM393026 GOO393026:GOQ393026 GES393026:GEU393026 FUW393026:FUY393026 FLA393026:FLC393026 FBE393026:FBG393026 ERI393026:ERK393026 EHM393026:EHO393026 DXQ393026:DXS393026 DNU393026:DNW393026 DDY393026:DEA393026 CUC393026:CUE393026 CKG393026:CKI393026 CAK393026:CAM393026 BQO393026:BQQ393026 BGS393026:BGU393026 AWW393026:AWY393026 ANA393026:ANC393026 ADE393026:ADG393026 TI393026:TK393026 JM393026:JO393026 WVY327490:WWA327490 WMC327490:WME327490 WCG327490:WCI327490 VSK327490:VSM327490 VIO327490:VIQ327490 UYS327490:UYU327490 UOW327490:UOY327490 UFA327490:UFC327490 TVE327490:TVG327490 TLI327490:TLK327490 TBM327490:TBO327490 SRQ327490:SRS327490 SHU327490:SHW327490 RXY327490:RYA327490 ROC327490:ROE327490 REG327490:REI327490 QUK327490:QUM327490 QKO327490:QKQ327490 QAS327490:QAU327490 PQW327490:PQY327490 PHA327490:PHC327490 OXE327490:OXG327490 ONI327490:ONK327490 ODM327490:ODO327490 NTQ327490:NTS327490 NJU327490:NJW327490 MZY327490:NAA327490 MQC327490:MQE327490 MGG327490:MGI327490 LWK327490:LWM327490 LMO327490:LMQ327490 LCS327490:LCU327490 KSW327490:KSY327490 KJA327490:KJC327490 JZE327490:JZG327490 JPI327490:JPK327490 JFM327490:JFO327490 IVQ327490:IVS327490 ILU327490:ILW327490 IBY327490:ICA327490 HSC327490:HSE327490 HIG327490:HII327490 GYK327490:GYM327490 GOO327490:GOQ327490 GES327490:GEU327490 FUW327490:FUY327490 FLA327490:FLC327490 FBE327490:FBG327490 ERI327490:ERK327490 EHM327490:EHO327490 DXQ327490:DXS327490 DNU327490:DNW327490 DDY327490:DEA327490 CUC327490:CUE327490 CKG327490:CKI327490 CAK327490:CAM327490 BQO327490:BQQ327490 BGS327490:BGU327490 AWW327490:AWY327490 ANA327490:ANC327490 ADE327490:ADG327490 TI327490:TK327490 JM327490:JO327490 WVY261954:WWA261954 WMC261954:WME261954 WCG261954:WCI261954 VSK261954:VSM261954 VIO261954:VIQ261954 UYS261954:UYU261954 UOW261954:UOY261954 UFA261954:UFC261954 TVE261954:TVG261954 TLI261954:TLK261954 TBM261954:TBO261954 SRQ261954:SRS261954 SHU261954:SHW261954 RXY261954:RYA261954 ROC261954:ROE261954 REG261954:REI261954 QUK261954:QUM261954 QKO261954:QKQ261954 QAS261954:QAU261954 PQW261954:PQY261954 PHA261954:PHC261954 OXE261954:OXG261954 ONI261954:ONK261954 ODM261954:ODO261954 NTQ261954:NTS261954 NJU261954:NJW261954 MZY261954:NAA261954 MQC261954:MQE261954 MGG261954:MGI261954 LWK261954:LWM261954 LMO261954:LMQ261954 LCS261954:LCU261954 KSW261954:KSY261954 KJA261954:KJC261954 JZE261954:JZG261954 JPI261954:JPK261954 JFM261954:JFO261954 IVQ261954:IVS261954 ILU261954:ILW261954 IBY261954:ICA261954 HSC261954:HSE261954 HIG261954:HII261954 GYK261954:GYM261954 GOO261954:GOQ261954 GES261954:GEU261954 FUW261954:FUY261954 FLA261954:FLC261954 FBE261954:FBG261954 ERI261954:ERK261954 EHM261954:EHO261954 DXQ261954:DXS261954 DNU261954:DNW261954 DDY261954:DEA261954 CUC261954:CUE261954 CKG261954:CKI261954 CAK261954:CAM261954 BQO261954:BQQ261954 BGS261954:BGU261954 AWW261954:AWY261954 ANA261954:ANC261954 ADE261954:ADG261954 TI261954:TK261954 JM261954:JO261954 WVY196418:WWA196418 WMC196418:WME196418 WCG196418:WCI196418 VSK196418:VSM196418 VIO196418:VIQ196418 UYS196418:UYU196418 UOW196418:UOY196418 UFA196418:UFC196418 TVE196418:TVG196418 TLI196418:TLK196418 TBM196418:TBO196418 SRQ196418:SRS196418 SHU196418:SHW196418 RXY196418:RYA196418 ROC196418:ROE196418 REG196418:REI196418 QUK196418:QUM196418 QKO196418:QKQ196418 QAS196418:QAU196418 PQW196418:PQY196418 PHA196418:PHC196418 OXE196418:OXG196418 ONI196418:ONK196418 ODM196418:ODO196418 NTQ196418:NTS196418 NJU196418:NJW196418 MZY196418:NAA196418 MQC196418:MQE196418 MGG196418:MGI196418 LWK196418:LWM196418 LMO196418:LMQ196418 LCS196418:LCU196418 KSW196418:KSY196418 KJA196418:KJC196418 JZE196418:JZG196418 JPI196418:JPK196418 JFM196418:JFO196418 IVQ196418:IVS196418 ILU196418:ILW196418 IBY196418:ICA196418 HSC196418:HSE196418 HIG196418:HII196418 GYK196418:GYM196418 GOO196418:GOQ196418 GES196418:GEU196418 FUW196418:FUY196418 FLA196418:FLC196418 FBE196418:FBG196418 ERI196418:ERK196418 EHM196418:EHO196418 DXQ196418:DXS196418 DNU196418:DNW196418 DDY196418:DEA196418 CUC196418:CUE196418 CKG196418:CKI196418 CAK196418:CAM196418 BQO196418:BQQ196418 BGS196418:BGU196418 AWW196418:AWY196418 ANA196418:ANC196418 ADE196418:ADG196418 TI196418:TK196418 JM196418:JO196418 WVY130882:WWA130882 WMC130882:WME130882 WCG130882:WCI130882 VSK130882:VSM130882 VIO130882:VIQ130882 UYS130882:UYU130882 UOW130882:UOY130882 UFA130882:UFC130882 TVE130882:TVG130882 TLI130882:TLK130882 TBM130882:TBO130882 SRQ130882:SRS130882 SHU130882:SHW130882 RXY130882:RYA130882 ROC130882:ROE130882 REG130882:REI130882 QUK130882:QUM130882 QKO130882:QKQ130882 QAS130882:QAU130882 PQW130882:PQY130882 PHA130882:PHC130882 OXE130882:OXG130882 ONI130882:ONK130882 ODM130882:ODO130882 NTQ130882:NTS130882 NJU130882:NJW130882 MZY130882:NAA130882 MQC130882:MQE130882 MGG130882:MGI130882 LWK130882:LWM130882 LMO130882:LMQ130882 LCS130882:LCU130882 KSW130882:KSY130882 KJA130882:KJC130882 JZE130882:JZG130882 JPI130882:JPK130882 JFM130882:JFO130882 IVQ130882:IVS130882 ILU130882:ILW130882 IBY130882:ICA130882 HSC130882:HSE130882 HIG130882:HII130882 GYK130882:GYM130882 GOO130882:GOQ130882 GES130882:GEU130882 FUW130882:FUY130882 FLA130882:FLC130882 FBE130882:FBG130882 ERI130882:ERK130882 EHM130882:EHO130882 DXQ130882:DXS130882 DNU130882:DNW130882 DDY130882:DEA130882 CUC130882:CUE130882 CKG130882:CKI130882 CAK130882:CAM130882 BQO130882:BQQ130882 BGS130882:BGU130882 AWW130882:AWY130882 ANA130882:ANC130882 ADE130882:ADG130882 TI130882:TK130882 JM130882:JO130882 WVY65346:WWA65346 WMC65346:WME65346 WCG65346:WCI65346 VSK65346:VSM65346 VIO65346:VIQ65346 UYS65346:UYU65346 UOW65346:UOY65346 UFA65346:UFC65346 TVE65346:TVG65346 TLI65346:TLK65346 TBM65346:TBO65346 SRQ65346:SRS65346 SHU65346:SHW65346 RXY65346:RYA65346 ROC65346:ROE65346 REG65346:REI65346 QUK65346:QUM65346 QKO65346:QKQ65346 QAS65346:QAU65346 PQW65346:PQY65346 PHA65346:PHC65346 OXE65346:OXG65346 ONI65346:ONK65346 ODM65346:ODO65346 NTQ65346:NTS65346 NJU65346:NJW65346 MZY65346:NAA65346 MQC65346:MQE65346 MGG65346:MGI65346 LWK65346:LWM65346 LMO65346:LMQ65346 LCS65346:LCU65346 KSW65346:KSY65346 KJA65346:KJC65346 JZE65346:JZG65346 JPI65346:JPK65346 JFM65346:JFO65346 IVQ65346:IVS65346 ILU65346:ILW65346 IBY65346:ICA65346 HSC65346:HSE65346 HIG65346:HII65346 GYK65346:GYM65346 GOO65346:GOQ65346 GES65346:GEU65346 FUW65346:FUY65346 FLA65346:FLC65346 FBE65346:FBG65346 ERI65346:ERK65346 EHM65346:EHO65346 DXQ65346:DXS65346 DNU65346:DNW65346 DDY65346:DEA65346 CUC65346:CUE65346 CKG65346:CKI65346 CAK65346:CAM65346 BQO65346:BQQ65346 BGS65346:BGU65346 AWW65346:AWY65346 ANA65346:ANC65346 ADE65346:ADG65346 TI65346:TK65346 JM65346:JO65346 WVZ982883:WWA982883 WMD982883:WME982883 WCH982883:WCI982883 VSL982883:VSM982883 VIP982883:VIQ982883 UYT982883:UYU982883 UOX982883:UOY982883 UFB982883:UFC982883 TVF982883:TVG982883 TLJ982883:TLK982883 TBN982883:TBO982883 SRR982883:SRS982883 SHV982883:SHW982883 RXZ982883:RYA982883 ROD982883:ROE982883 REH982883:REI982883 QUL982883:QUM982883 QKP982883:QKQ982883 QAT982883:QAU982883 PQX982883:PQY982883 PHB982883:PHC982883 OXF982883:OXG982883 ONJ982883:ONK982883 ODN982883:ODO982883 NTR982883:NTS982883 NJV982883:NJW982883 MZZ982883:NAA982883 MQD982883:MQE982883 MGH982883:MGI982883 LWL982883:LWM982883 LMP982883:LMQ982883 LCT982883:LCU982883 KSX982883:KSY982883 KJB982883:KJC982883 JZF982883:JZG982883 JPJ982883:JPK982883 JFN982883:JFO982883 IVR982883:IVS982883 ILV982883:ILW982883 IBZ982883:ICA982883 HSD982883:HSE982883 HIH982883:HII982883 GYL982883:GYM982883 GOP982883:GOQ982883 GET982883:GEU982883 FUX982883:FUY982883 FLB982883:FLC982883 FBF982883:FBG982883 ERJ982883:ERK982883 EHN982883:EHO982883 DXR982883:DXS982883 DNV982883:DNW982883 DDZ982883:DEA982883 CUD982883:CUE982883 CKH982883:CKI982883 CAL982883:CAM982883 BQP982883:BQQ982883 BGT982883:BGU982883 AWX982883:AWY982883 ANB982883:ANC982883 ADF982883:ADG982883 TJ982883:TK982883 JN982883:JO982883 WVZ917347:WWA917347 WMD917347:WME917347 WCH917347:WCI917347 VSL917347:VSM917347 VIP917347:VIQ917347 UYT917347:UYU917347 UOX917347:UOY917347 UFB917347:UFC917347 TVF917347:TVG917347 TLJ917347:TLK917347 TBN917347:TBO917347 SRR917347:SRS917347 SHV917347:SHW917347 RXZ917347:RYA917347 ROD917347:ROE917347 REH917347:REI917347 QUL917347:QUM917347 QKP917347:QKQ917347 QAT917347:QAU917347 PQX917347:PQY917347 PHB917347:PHC917347 OXF917347:OXG917347 ONJ917347:ONK917347 ODN917347:ODO917347 NTR917347:NTS917347 NJV917347:NJW917347 MZZ917347:NAA917347 MQD917347:MQE917347 MGH917347:MGI917347 LWL917347:LWM917347 LMP917347:LMQ917347 LCT917347:LCU917347 KSX917347:KSY917347 KJB917347:KJC917347 JZF917347:JZG917347 JPJ917347:JPK917347 JFN917347:JFO917347 IVR917347:IVS917347 ILV917347:ILW917347 IBZ917347:ICA917347 HSD917347:HSE917347 HIH917347:HII917347 GYL917347:GYM917347 GOP917347:GOQ917347 GET917347:GEU917347 FUX917347:FUY917347 FLB917347:FLC917347 FBF917347:FBG917347 ERJ917347:ERK917347 EHN917347:EHO917347 DXR917347:DXS917347 DNV917347:DNW917347 DDZ917347:DEA917347 CUD917347:CUE917347 CKH917347:CKI917347 CAL917347:CAM917347 BQP917347:BQQ917347 BGT917347:BGU917347 AWX917347:AWY917347 ANB917347:ANC917347 ADF917347:ADG917347 TJ917347:TK917347 JN917347:JO917347 WVZ851811:WWA851811 WMD851811:WME851811 WCH851811:WCI851811 VSL851811:VSM851811 VIP851811:VIQ851811 UYT851811:UYU851811 UOX851811:UOY851811 UFB851811:UFC851811 TVF851811:TVG851811 TLJ851811:TLK851811 TBN851811:TBO851811 SRR851811:SRS851811 SHV851811:SHW851811 RXZ851811:RYA851811 ROD851811:ROE851811 REH851811:REI851811 QUL851811:QUM851811 QKP851811:QKQ851811 QAT851811:QAU851811 PQX851811:PQY851811 PHB851811:PHC851811 OXF851811:OXG851811 ONJ851811:ONK851811 ODN851811:ODO851811 NTR851811:NTS851811 NJV851811:NJW851811 MZZ851811:NAA851811 MQD851811:MQE851811 MGH851811:MGI851811 LWL851811:LWM851811 LMP851811:LMQ851811 LCT851811:LCU851811 KSX851811:KSY851811 KJB851811:KJC851811 JZF851811:JZG851811 JPJ851811:JPK851811 JFN851811:JFO851811 IVR851811:IVS851811 ILV851811:ILW851811 IBZ851811:ICA851811 HSD851811:HSE851811 HIH851811:HII851811 GYL851811:GYM851811 GOP851811:GOQ851811 GET851811:GEU851811 FUX851811:FUY851811 FLB851811:FLC851811 FBF851811:FBG851811 ERJ851811:ERK851811 EHN851811:EHO851811 DXR851811:DXS851811 DNV851811:DNW851811 DDZ851811:DEA851811 CUD851811:CUE851811 CKH851811:CKI851811 CAL851811:CAM851811 BQP851811:BQQ851811 BGT851811:BGU851811 AWX851811:AWY851811 ANB851811:ANC851811 ADF851811:ADG851811 TJ851811:TK851811 JN851811:JO851811 WVZ786275:WWA786275 WMD786275:WME786275 WCH786275:WCI786275 VSL786275:VSM786275 VIP786275:VIQ786275 UYT786275:UYU786275 UOX786275:UOY786275 UFB786275:UFC786275 TVF786275:TVG786275 TLJ786275:TLK786275 TBN786275:TBO786275 SRR786275:SRS786275 SHV786275:SHW786275 RXZ786275:RYA786275 ROD786275:ROE786275 REH786275:REI786275 QUL786275:QUM786275 QKP786275:QKQ786275 QAT786275:QAU786275 PQX786275:PQY786275 PHB786275:PHC786275 OXF786275:OXG786275 ONJ786275:ONK786275 ODN786275:ODO786275 NTR786275:NTS786275 NJV786275:NJW786275 MZZ786275:NAA786275 MQD786275:MQE786275 MGH786275:MGI786275 LWL786275:LWM786275 LMP786275:LMQ786275 LCT786275:LCU786275 KSX786275:KSY786275 KJB786275:KJC786275 JZF786275:JZG786275 JPJ786275:JPK786275 JFN786275:JFO786275 IVR786275:IVS786275 ILV786275:ILW786275 IBZ786275:ICA786275 HSD786275:HSE786275 HIH786275:HII786275 GYL786275:GYM786275 GOP786275:GOQ786275 GET786275:GEU786275 FUX786275:FUY786275 FLB786275:FLC786275 FBF786275:FBG786275 ERJ786275:ERK786275 EHN786275:EHO786275 DXR786275:DXS786275 DNV786275:DNW786275 DDZ786275:DEA786275 CUD786275:CUE786275 CKH786275:CKI786275 CAL786275:CAM786275 BQP786275:BQQ786275 BGT786275:BGU786275 AWX786275:AWY786275 ANB786275:ANC786275 ADF786275:ADG786275 TJ786275:TK786275 JN786275:JO786275 WVZ720739:WWA720739 WMD720739:WME720739 WCH720739:WCI720739 VSL720739:VSM720739 VIP720739:VIQ720739 UYT720739:UYU720739 UOX720739:UOY720739 UFB720739:UFC720739 TVF720739:TVG720739 TLJ720739:TLK720739 TBN720739:TBO720739 SRR720739:SRS720739 SHV720739:SHW720739 RXZ720739:RYA720739 ROD720739:ROE720739 REH720739:REI720739 QUL720739:QUM720739 QKP720739:QKQ720739 QAT720739:QAU720739 PQX720739:PQY720739 PHB720739:PHC720739 OXF720739:OXG720739 ONJ720739:ONK720739 ODN720739:ODO720739 NTR720739:NTS720739 NJV720739:NJW720739 MZZ720739:NAA720739 MQD720739:MQE720739 MGH720739:MGI720739 LWL720739:LWM720739 LMP720739:LMQ720739 LCT720739:LCU720739 KSX720739:KSY720739 KJB720739:KJC720739 JZF720739:JZG720739 JPJ720739:JPK720739 JFN720739:JFO720739 IVR720739:IVS720739 ILV720739:ILW720739 IBZ720739:ICA720739 HSD720739:HSE720739 HIH720739:HII720739 GYL720739:GYM720739 GOP720739:GOQ720739 GET720739:GEU720739 FUX720739:FUY720739 FLB720739:FLC720739 FBF720739:FBG720739 ERJ720739:ERK720739 EHN720739:EHO720739 DXR720739:DXS720739 DNV720739:DNW720739 DDZ720739:DEA720739 CUD720739:CUE720739 CKH720739:CKI720739 CAL720739:CAM720739 BQP720739:BQQ720739 BGT720739:BGU720739 AWX720739:AWY720739 ANB720739:ANC720739 ADF720739:ADG720739 TJ720739:TK720739 JN720739:JO720739 WVZ655203:WWA655203 WMD655203:WME655203 WCH655203:WCI655203 VSL655203:VSM655203 VIP655203:VIQ655203 UYT655203:UYU655203 UOX655203:UOY655203 UFB655203:UFC655203 TVF655203:TVG655203 TLJ655203:TLK655203 TBN655203:TBO655203 SRR655203:SRS655203 SHV655203:SHW655203 RXZ655203:RYA655203 ROD655203:ROE655203 REH655203:REI655203 QUL655203:QUM655203 QKP655203:QKQ655203 QAT655203:QAU655203 PQX655203:PQY655203 PHB655203:PHC655203 OXF655203:OXG655203 ONJ655203:ONK655203 ODN655203:ODO655203 NTR655203:NTS655203 NJV655203:NJW655203 MZZ655203:NAA655203 MQD655203:MQE655203 MGH655203:MGI655203 LWL655203:LWM655203 LMP655203:LMQ655203 LCT655203:LCU655203 KSX655203:KSY655203 KJB655203:KJC655203 JZF655203:JZG655203 JPJ655203:JPK655203 JFN655203:JFO655203 IVR655203:IVS655203 ILV655203:ILW655203 IBZ655203:ICA655203 HSD655203:HSE655203 HIH655203:HII655203 GYL655203:GYM655203 GOP655203:GOQ655203 GET655203:GEU655203 FUX655203:FUY655203 FLB655203:FLC655203 FBF655203:FBG655203 ERJ655203:ERK655203 EHN655203:EHO655203 DXR655203:DXS655203 DNV655203:DNW655203 DDZ655203:DEA655203 CUD655203:CUE655203 CKH655203:CKI655203 CAL655203:CAM655203 BQP655203:BQQ655203 BGT655203:BGU655203 AWX655203:AWY655203 ANB655203:ANC655203 ADF655203:ADG655203 TJ655203:TK655203 JN655203:JO655203 WVZ589667:WWA589667 WMD589667:WME589667 WCH589667:WCI589667 VSL589667:VSM589667 VIP589667:VIQ589667 UYT589667:UYU589667 UOX589667:UOY589667 UFB589667:UFC589667 TVF589667:TVG589667 TLJ589667:TLK589667 TBN589667:TBO589667 SRR589667:SRS589667 SHV589667:SHW589667 RXZ589667:RYA589667 ROD589667:ROE589667 REH589667:REI589667 QUL589667:QUM589667 QKP589667:QKQ589667 QAT589667:QAU589667 PQX589667:PQY589667 PHB589667:PHC589667 OXF589667:OXG589667 ONJ589667:ONK589667 ODN589667:ODO589667 NTR589667:NTS589667 NJV589667:NJW589667 MZZ589667:NAA589667 MQD589667:MQE589667 MGH589667:MGI589667 LWL589667:LWM589667 LMP589667:LMQ589667 LCT589667:LCU589667 KSX589667:KSY589667 KJB589667:KJC589667 JZF589667:JZG589667 JPJ589667:JPK589667 JFN589667:JFO589667 IVR589667:IVS589667 ILV589667:ILW589667 IBZ589667:ICA589667 HSD589667:HSE589667 HIH589667:HII589667 GYL589667:GYM589667 GOP589667:GOQ589667 GET589667:GEU589667 FUX589667:FUY589667 FLB589667:FLC589667 FBF589667:FBG589667 ERJ589667:ERK589667 EHN589667:EHO589667 DXR589667:DXS589667 DNV589667:DNW589667 DDZ589667:DEA589667 CUD589667:CUE589667 CKH589667:CKI589667 CAL589667:CAM589667 BQP589667:BQQ589667 BGT589667:BGU589667 AWX589667:AWY589667 ANB589667:ANC589667 ADF589667:ADG589667 TJ589667:TK589667 JN589667:JO589667 WVZ524131:WWA524131 WMD524131:WME524131 WCH524131:WCI524131 VSL524131:VSM524131 VIP524131:VIQ524131 UYT524131:UYU524131 UOX524131:UOY524131 UFB524131:UFC524131 TVF524131:TVG524131 TLJ524131:TLK524131 TBN524131:TBO524131 SRR524131:SRS524131 SHV524131:SHW524131 RXZ524131:RYA524131 ROD524131:ROE524131 REH524131:REI524131 QUL524131:QUM524131 QKP524131:QKQ524131 QAT524131:QAU524131 PQX524131:PQY524131 PHB524131:PHC524131 OXF524131:OXG524131 ONJ524131:ONK524131 ODN524131:ODO524131 NTR524131:NTS524131 NJV524131:NJW524131 MZZ524131:NAA524131 MQD524131:MQE524131 MGH524131:MGI524131 LWL524131:LWM524131 LMP524131:LMQ524131 LCT524131:LCU524131 KSX524131:KSY524131 KJB524131:KJC524131 JZF524131:JZG524131 JPJ524131:JPK524131 JFN524131:JFO524131 IVR524131:IVS524131 ILV524131:ILW524131 IBZ524131:ICA524131 HSD524131:HSE524131 HIH524131:HII524131 GYL524131:GYM524131 GOP524131:GOQ524131 GET524131:GEU524131 FUX524131:FUY524131 FLB524131:FLC524131 FBF524131:FBG524131 ERJ524131:ERK524131 EHN524131:EHO524131 DXR524131:DXS524131 DNV524131:DNW524131 DDZ524131:DEA524131 CUD524131:CUE524131 CKH524131:CKI524131 CAL524131:CAM524131 BQP524131:BQQ524131 BGT524131:BGU524131 AWX524131:AWY524131 ANB524131:ANC524131 ADF524131:ADG524131 TJ524131:TK524131 JN524131:JO524131 WVZ458595:WWA458595 WMD458595:WME458595 WCH458595:WCI458595 VSL458595:VSM458595 VIP458595:VIQ458595 UYT458595:UYU458595 UOX458595:UOY458595 UFB458595:UFC458595 TVF458595:TVG458595 TLJ458595:TLK458595 TBN458595:TBO458595 SRR458595:SRS458595 SHV458595:SHW458595 RXZ458595:RYA458595 ROD458595:ROE458595 REH458595:REI458595 QUL458595:QUM458595 QKP458595:QKQ458595 QAT458595:QAU458595 PQX458595:PQY458595 PHB458595:PHC458595 OXF458595:OXG458595 ONJ458595:ONK458595 ODN458595:ODO458595 NTR458595:NTS458595 NJV458595:NJW458595 MZZ458595:NAA458595 MQD458595:MQE458595 MGH458595:MGI458595 LWL458595:LWM458595 LMP458595:LMQ458595 LCT458595:LCU458595 KSX458595:KSY458595 KJB458595:KJC458595 JZF458595:JZG458595 JPJ458595:JPK458595 JFN458595:JFO458595 IVR458595:IVS458595 ILV458595:ILW458595 IBZ458595:ICA458595 HSD458595:HSE458595 HIH458595:HII458595 GYL458595:GYM458595 GOP458595:GOQ458595 GET458595:GEU458595 FUX458595:FUY458595 FLB458595:FLC458595 FBF458595:FBG458595 ERJ458595:ERK458595 EHN458595:EHO458595 DXR458595:DXS458595 DNV458595:DNW458595 DDZ458595:DEA458595 CUD458595:CUE458595 CKH458595:CKI458595 CAL458595:CAM458595 BQP458595:BQQ458595 BGT458595:BGU458595 AWX458595:AWY458595 ANB458595:ANC458595 ADF458595:ADG458595 TJ458595:TK458595 JN458595:JO458595 WVZ393059:WWA393059 WMD393059:WME393059 WCH393059:WCI393059 VSL393059:VSM393059 VIP393059:VIQ393059 UYT393059:UYU393059 UOX393059:UOY393059 UFB393059:UFC393059 TVF393059:TVG393059 TLJ393059:TLK393059 TBN393059:TBO393059 SRR393059:SRS393059 SHV393059:SHW393059 RXZ393059:RYA393059 ROD393059:ROE393059 REH393059:REI393059 QUL393059:QUM393059 QKP393059:QKQ393059 QAT393059:QAU393059 PQX393059:PQY393059 PHB393059:PHC393059 OXF393059:OXG393059 ONJ393059:ONK393059 ODN393059:ODO393059 NTR393059:NTS393059 NJV393059:NJW393059 MZZ393059:NAA393059 MQD393059:MQE393059 MGH393059:MGI393059 LWL393059:LWM393059 LMP393059:LMQ393059 LCT393059:LCU393059 KSX393059:KSY393059 KJB393059:KJC393059 JZF393059:JZG393059 JPJ393059:JPK393059 JFN393059:JFO393059 IVR393059:IVS393059 ILV393059:ILW393059 IBZ393059:ICA393059 HSD393059:HSE393059 HIH393059:HII393059 GYL393059:GYM393059 GOP393059:GOQ393059 GET393059:GEU393059 FUX393059:FUY393059 FLB393059:FLC393059 FBF393059:FBG393059 ERJ393059:ERK393059 EHN393059:EHO393059 DXR393059:DXS393059 DNV393059:DNW393059 DDZ393059:DEA393059 CUD393059:CUE393059 CKH393059:CKI393059 CAL393059:CAM393059 BQP393059:BQQ393059 BGT393059:BGU393059 AWX393059:AWY393059 ANB393059:ANC393059 ADF393059:ADG393059 TJ393059:TK393059 JN393059:JO393059 WVZ327523:WWA327523 WMD327523:WME327523 WCH327523:WCI327523 VSL327523:VSM327523 VIP327523:VIQ327523 UYT327523:UYU327523 UOX327523:UOY327523 UFB327523:UFC327523 TVF327523:TVG327523 TLJ327523:TLK327523 TBN327523:TBO327523 SRR327523:SRS327523 SHV327523:SHW327523 RXZ327523:RYA327523 ROD327523:ROE327523 REH327523:REI327523 QUL327523:QUM327523 QKP327523:QKQ327523 QAT327523:QAU327523 PQX327523:PQY327523 PHB327523:PHC327523 OXF327523:OXG327523 ONJ327523:ONK327523 ODN327523:ODO327523 NTR327523:NTS327523 NJV327523:NJW327523 MZZ327523:NAA327523 MQD327523:MQE327523 MGH327523:MGI327523 LWL327523:LWM327523 LMP327523:LMQ327523 LCT327523:LCU327523 KSX327523:KSY327523 KJB327523:KJC327523 JZF327523:JZG327523 JPJ327523:JPK327523 JFN327523:JFO327523 IVR327523:IVS327523 ILV327523:ILW327523 IBZ327523:ICA327523 HSD327523:HSE327523 HIH327523:HII327523 GYL327523:GYM327523 GOP327523:GOQ327523 GET327523:GEU327523 FUX327523:FUY327523 FLB327523:FLC327523 FBF327523:FBG327523 ERJ327523:ERK327523 EHN327523:EHO327523 DXR327523:DXS327523 DNV327523:DNW327523 DDZ327523:DEA327523 CUD327523:CUE327523 CKH327523:CKI327523 CAL327523:CAM327523 BQP327523:BQQ327523 BGT327523:BGU327523 AWX327523:AWY327523 ANB327523:ANC327523 ADF327523:ADG327523 TJ327523:TK327523 JN327523:JO327523 WVZ261987:WWA261987 WMD261987:WME261987 WCH261987:WCI261987 VSL261987:VSM261987 VIP261987:VIQ261987 UYT261987:UYU261987 UOX261987:UOY261987 UFB261987:UFC261987 TVF261987:TVG261987 TLJ261987:TLK261987 TBN261987:TBO261987 SRR261987:SRS261987 SHV261987:SHW261987 RXZ261987:RYA261987 ROD261987:ROE261987 REH261987:REI261987 QUL261987:QUM261987 QKP261987:QKQ261987 QAT261987:QAU261987 PQX261987:PQY261987 PHB261987:PHC261987 OXF261987:OXG261987 ONJ261987:ONK261987 ODN261987:ODO261987 NTR261987:NTS261987 NJV261987:NJW261987 MZZ261987:NAA261987 MQD261987:MQE261987 MGH261987:MGI261987 LWL261987:LWM261987 LMP261987:LMQ261987 LCT261987:LCU261987 KSX261987:KSY261987 KJB261987:KJC261987 JZF261987:JZG261987 JPJ261987:JPK261987 JFN261987:JFO261987 IVR261987:IVS261987 ILV261987:ILW261987 IBZ261987:ICA261987 HSD261987:HSE261987 HIH261987:HII261987 GYL261987:GYM261987 GOP261987:GOQ261987 GET261987:GEU261987 FUX261987:FUY261987 FLB261987:FLC261987 FBF261987:FBG261987 ERJ261987:ERK261987 EHN261987:EHO261987 DXR261987:DXS261987 DNV261987:DNW261987 DDZ261987:DEA261987 CUD261987:CUE261987 CKH261987:CKI261987 CAL261987:CAM261987 BQP261987:BQQ261987 BGT261987:BGU261987 AWX261987:AWY261987 ANB261987:ANC261987 ADF261987:ADG261987 TJ261987:TK261987 JN261987:JO261987 WVZ196451:WWA196451 WMD196451:WME196451 WCH196451:WCI196451 VSL196451:VSM196451 VIP196451:VIQ196451 UYT196451:UYU196451 UOX196451:UOY196451 UFB196451:UFC196451 TVF196451:TVG196451 TLJ196451:TLK196451 TBN196451:TBO196451 SRR196451:SRS196451 SHV196451:SHW196451 RXZ196451:RYA196451 ROD196451:ROE196451 REH196451:REI196451 QUL196451:QUM196451 QKP196451:QKQ196451 QAT196451:QAU196451 PQX196451:PQY196451 PHB196451:PHC196451 OXF196451:OXG196451 ONJ196451:ONK196451 ODN196451:ODO196451 NTR196451:NTS196451 NJV196451:NJW196451 MZZ196451:NAA196451 MQD196451:MQE196451 MGH196451:MGI196451 LWL196451:LWM196451 LMP196451:LMQ196451 LCT196451:LCU196451 KSX196451:KSY196451 KJB196451:KJC196451 JZF196451:JZG196451 JPJ196451:JPK196451 JFN196451:JFO196451 IVR196451:IVS196451 ILV196451:ILW196451 IBZ196451:ICA196451 HSD196451:HSE196451 HIH196451:HII196451 GYL196451:GYM196451 GOP196451:GOQ196451 GET196451:GEU196451 FUX196451:FUY196451 FLB196451:FLC196451 FBF196451:FBG196451 ERJ196451:ERK196451 EHN196451:EHO196451 DXR196451:DXS196451 DNV196451:DNW196451 DDZ196451:DEA196451 CUD196451:CUE196451 CKH196451:CKI196451 CAL196451:CAM196451 BQP196451:BQQ196451 BGT196451:BGU196451 AWX196451:AWY196451 ANB196451:ANC196451 ADF196451:ADG196451 TJ196451:TK196451 JN196451:JO196451 WVZ130915:WWA130915 WMD130915:WME130915 WCH130915:WCI130915 VSL130915:VSM130915 VIP130915:VIQ130915 UYT130915:UYU130915 UOX130915:UOY130915 UFB130915:UFC130915 TVF130915:TVG130915 TLJ130915:TLK130915 TBN130915:TBO130915 SRR130915:SRS130915 SHV130915:SHW130915 RXZ130915:RYA130915 ROD130915:ROE130915 REH130915:REI130915 QUL130915:QUM130915 QKP130915:QKQ130915 QAT130915:QAU130915 PQX130915:PQY130915 PHB130915:PHC130915 OXF130915:OXG130915 ONJ130915:ONK130915 ODN130915:ODO130915 NTR130915:NTS130915 NJV130915:NJW130915 MZZ130915:NAA130915 MQD130915:MQE130915 MGH130915:MGI130915 LWL130915:LWM130915 LMP130915:LMQ130915 LCT130915:LCU130915 KSX130915:KSY130915 KJB130915:KJC130915 JZF130915:JZG130915 JPJ130915:JPK130915 JFN130915:JFO130915 IVR130915:IVS130915 ILV130915:ILW130915 IBZ130915:ICA130915 HSD130915:HSE130915 HIH130915:HII130915 GYL130915:GYM130915 GOP130915:GOQ130915 GET130915:GEU130915 FUX130915:FUY130915 FLB130915:FLC130915 FBF130915:FBG130915 ERJ130915:ERK130915 EHN130915:EHO130915 DXR130915:DXS130915 DNV130915:DNW130915 DDZ130915:DEA130915 CUD130915:CUE130915 CKH130915:CKI130915 CAL130915:CAM130915 BQP130915:BQQ130915 BGT130915:BGU130915 AWX130915:AWY130915 ANB130915:ANC130915 ADF130915:ADG130915 TJ130915:TK130915 JN130915:JO130915 WVZ65379:WWA65379 WMD65379:WME65379 WCH65379:WCI65379 VSL65379:VSM65379 VIP65379:VIQ65379 UYT65379:UYU65379 UOX65379:UOY65379 UFB65379:UFC65379 TVF65379:TVG65379 TLJ65379:TLK65379 TBN65379:TBO65379 SRR65379:SRS65379 SHV65379:SHW65379 RXZ65379:RYA65379 ROD65379:ROE65379 REH65379:REI65379 QUL65379:QUM65379 QKP65379:QKQ65379 QAT65379:QAU65379 PQX65379:PQY65379 PHB65379:PHC65379 OXF65379:OXG65379 ONJ65379:ONK65379 ODN65379:ODO65379 NTR65379:NTS65379 NJV65379:NJW65379 MZZ65379:NAA65379 MQD65379:MQE65379 MGH65379:MGI65379 LWL65379:LWM65379 LMP65379:LMQ65379 LCT65379:LCU65379 KSX65379:KSY65379 KJB65379:KJC65379 JZF65379:JZG65379 JPJ65379:JPK65379 JFN65379:JFO65379 IVR65379:IVS65379 ILV65379:ILW65379 IBZ65379:ICA65379 HSD65379:HSE65379 HIH65379:HII65379 GYL65379:GYM65379 GOP65379:GOQ65379 GET65379:GEU65379 FUX65379:FUY65379 FLB65379:FLC65379 FBF65379:FBG65379 ERJ65379:ERK65379 EHN65379:EHO65379 DXR65379:DXS65379 DNV65379:DNW65379 DDZ65379:DEA65379 CUD65379:CUE65379 CKH65379:CKI65379 CAL65379:CAM65379 BQP65379:BQQ65379 BGT65379:BGU65379 AWX65379:AWY65379 ANB65379:ANC65379 ADF65379:ADG65379 TJ65379:TK65379 JN65379:JO65379 WVZ982879:WWA982881 WMD982879:WME982881 WCH982879:WCI982881 VSL982879:VSM982881 VIP982879:VIQ982881 UYT982879:UYU982881 UOX982879:UOY982881 UFB982879:UFC982881 TVF982879:TVG982881 TLJ982879:TLK982881 TBN982879:TBO982881 SRR982879:SRS982881 SHV982879:SHW982881 RXZ982879:RYA982881 ROD982879:ROE982881 REH982879:REI982881 QUL982879:QUM982881 QKP982879:QKQ982881 QAT982879:QAU982881 PQX982879:PQY982881 PHB982879:PHC982881 OXF982879:OXG982881 ONJ982879:ONK982881 ODN982879:ODO982881 NTR982879:NTS982881 NJV982879:NJW982881 MZZ982879:NAA982881 MQD982879:MQE982881 MGH982879:MGI982881 LWL982879:LWM982881 LMP982879:LMQ982881 LCT982879:LCU982881 KSX982879:KSY982881 KJB982879:KJC982881 JZF982879:JZG982881 JPJ982879:JPK982881 JFN982879:JFO982881 IVR982879:IVS982881 ILV982879:ILW982881 IBZ982879:ICA982881 HSD982879:HSE982881 HIH982879:HII982881 GYL982879:GYM982881 GOP982879:GOQ982881 GET982879:GEU982881 FUX982879:FUY982881 FLB982879:FLC982881 FBF982879:FBG982881 ERJ982879:ERK982881 EHN982879:EHO982881 DXR982879:DXS982881 DNV982879:DNW982881 DDZ982879:DEA982881 CUD982879:CUE982881 CKH982879:CKI982881 CAL982879:CAM982881 BQP982879:BQQ982881 BGT982879:BGU982881 AWX982879:AWY982881 ANB982879:ANC982881 ADF982879:ADG982881 TJ982879:TK982881 JN982879:JO982881 WVZ917343:WWA917345 WMD917343:WME917345 WCH917343:WCI917345 VSL917343:VSM917345 VIP917343:VIQ917345 UYT917343:UYU917345 UOX917343:UOY917345 UFB917343:UFC917345 TVF917343:TVG917345 TLJ917343:TLK917345 TBN917343:TBO917345 SRR917343:SRS917345 SHV917343:SHW917345 RXZ917343:RYA917345 ROD917343:ROE917345 REH917343:REI917345 QUL917343:QUM917345 QKP917343:QKQ917345 QAT917343:QAU917345 PQX917343:PQY917345 PHB917343:PHC917345 OXF917343:OXG917345 ONJ917343:ONK917345 ODN917343:ODO917345 NTR917343:NTS917345 NJV917343:NJW917345 MZZ917343:NAA917345 MQD917343:MQE917345 MGH917343:MGI917345 LWL917343:LWM917345 LMP917343:LMQ917345 LCT917343:LCU917345 KSX917343:KSY917345 KJB917343:KJC917345 JZF917343:JZG917345 JPJ917343:JPK917345 JFN917343:JFO917345 IVR917343:IVS917345 ILV917343:ILW917345 IBZ917343:ICA917345 HSD917343:HSE917345 HIH917343:HII917345 GYL917343:GYM917345 GOP917343:GOQ917345 GET917343:GEU917345 FUX917343:FUY917345 FLB917343:FLC917345 FBF917343:FBG917345 ERJ917343:ERK917345 EHN917343:EHO917345 DXR917343:DXS917345 DNV917343:DNW917345 DDZ917343:DEA917345 CUD917343:CUE917345 CKH917343:CKI917345 CAL917343:CAM917345 BQP917343:BQQ917345 BGT917343:BGU917345 AWX917343:AWY917345 ANB917343:ANC917345 ADF917343:ADG917345 TJ917343:TK917345 JN917343:JO917345 WVZ851807:WWA851809 WMD851807:WME851809 WCH851807:WCI851809 VSL851807:VSM851809 VIP851807:VIQ851809 UYT851807:UYU851809 UOX851807:UOY851809 UFB851807:UFC851809 TVF851807:TVG851809 TLJ851807:TLK851809 TBN851807:TBO851809 SRR851807:SRS851809 SHV851807:SHW851809 RXZ851807:RYA851809 ROD851807:ROE851809 REH851807:REI851809 QUL851807:QUM851809 QKP851807:QKQ851809 QAT851807:QAU851809 PQX851807:PQY851809 PHB851807:PHC851809 OXF851807:OXG851809 ONJ851807:ONK851809 ODN851807:ODO851809 NTR851807:NTS851809 NJV851807:NJW851809 MZZ851807:NAA851809 MQD851807:MQE851809 MGH851807:MGI851809 LWL851807:LWM851809 LMP851807:LMQ851809 LCT851807:LCU851809 KSX851807:KSY851809 KJB851807:KJC851809 JZF851807:JZG851809 JPJ851807:JPK851809 JFN851807:JFO851809 IVR851807:IVS851809 ILV851807:ILW851809 IBZ851807:ICA851809 HSD851807:HSE851809 HIH851807:HII851809 GYL851807:GYM851809 GOP851807:GOQ851809 GET851807:GEU851809 FUX851807:FUY851809 FLB851807:FLC851809 FBF851807:FBG851809 ERJ851807:ERK851809 EHN851807:EHO851809 DXR851807:DXS851809 DNV851807:DNW851809 DDZ851807:DEA851809 CUD851807:CUE851809 CKH851807:CKI851809 CAL851807:CAM851809 BQP851807:BQQ851809 BGT851807:BGU851809 AWX851807:AWY851809 ANB851807:ANC851809 ADF851807:ADG851809 TJ851807:TK851809 JN851807:JO851809 WVZ786271:WWA786273 WMD786271:WME786273 WCH786271:WCI786273 VSL786271:VSM786273 VIP786271:VIQ786273 UYT786271:UYU786273 UOX786271:UOY786273 UFB786271:UFC786273 TVF786271:TVG786273 TLJ786271:TLK786273 TBN786271:TBO786273 SRR786271:SRS786273 SHV786271:SHW786273 RXZ786271:RYA786273 ROD786271:ROE786273 REH786271:REI786273 QUL786271:QUM786273 QKP786271:QKQ786273 QAT786271:QAU786273 PQX786271:PQY786273 PHB786271:PHC786273 OXF786271:OXG786273 ONJ786271:ONK786273 ODN786271:ODO786273 NTR786271:NTS786273 NJV786271:NJW786273 MZZ786271:NAA786273 MQD786271:MQE786273 MGH786271:MGI786273 LWL786271:LWM786273 LMP786271:LMQ786273 LCT786271:LCU786273 KSX786271:KSY786273 KJB786271:KJC786273 JZF786271:JZG786273 JPJ786271:JPK786273 JFN786271:JFO786273 IVR786271:IVS786273 ILV786271:ILW786273 IBZ786271:ICA786273 HSD786271:HSE786273 HIH786271:HII786273 GYL786271:GYM786273 GOP786271:GOQ786273 GET786271:GEU786273 FUX786271:FUY786273 FLB786271:FLC786273 FBF786271:FBG786273 ERJ786271:ERK786273 EHN786271:EHO786273 DXR786271:DXS786273 DNV786271:DNW786273 DDZ786271:DEA786273 CUD786271:CUE786273 CKH786271:CKI786273 CAL786271:CAM786273 BQP786271:BQQ786273 BGT786271:BGU786273 AWX786271:AWY786273 ANB786271:ANC786273 ADF786271:ADG786273 TJ786271:TK786273 JN786271:JO786273 WVZ720735:WWA720737 WMD720735:WME720737 WCH720735:WCI720737 VSL720735:VSM720737 VIP720735:VIQ720737 UYT720735:UYU720737 UOX720735:UOY720737 UFB720735:UFC720737 TVF720735:TVG720737 TLJ720735:TLK720737 TBN720735:TBO720737 SRR720735:SRS720737 SHV720735:SHW720737 RXZ720735:RYA720737 ROD720735:ROE720737 REH720735:REI720737 QUL720735:QUM720737 QKP720735:QKQ720737 QAT720735:QAU720737 PQX720735:PQY720737 PHB720735:PHC720737 OXF720735:OXG720737 ONJ720735:ONK720737 ODN720735:ODO720737 NTR720735:NTS720737 NJV720735:NJW720737 MZZ720735:NAA720737 MQD720735:MQE720737 MGH720735:MGI720737 LWL720735:LWM720737 LMP720735:LMQ720737 LCT720735:LCU720737 KSX720735:KSY720737 KJB720735:KJC720737 JZF720735:JZG720737 JPJ720735:JPK720737 JFN720735:JFO720737 IVR720735:IVS720737 ILV720735:ILW720737 IBZ720735:ICA720737 HSD720735:HSE720737 HIH720735:HII720737 GYL720735:GYM720737 GOP720735:GOQ720737 GET720735:GEU720737 FUX720735:FUY720737 FLB720735:FLC720737 FBF720735:FBG720737 ERJ720735:ERK720737 EHN720735:EHO720737 DXR720735:DXS720737 DNV720735:DNW720737 DDZ720735:DEA720737 CUD720735:CUE720737 CKH720735:CKI720737 CAL720735:CAM720737 BQP720735:BQQ720737 BGT720735:BGU720737 AWX720735:AWY720737 ANB720735:ANC720737 ADF720735:ADG720737 TJ720735:TK720737 JN720735:JO720737 WVZ655199:WWA655201 WMD655199:WME655201 WCH655199:WCI655201 VSL655199:VSM655201 VIP655199:VIQ655201 UYT655199:UYU655201 UOX655199:UOY655201 UFB655199:UFC655201 TVF655199:TVG655201 TLJ655199:TLK655201 TBN655199:TBO655201 SRR655199:SRS655201 SHV655199:SHW655201 RXZ655199:RYA655201 ROD655199:ROE655201 REH655199:REI655201 QUL655199:QUM655201 QKP655199:QKQ655201 QAT655199:QAU655201 PQX655199:PQY655201 PHB655199:PHC655201 OXF655199:OXG655201 ONJ655199:ONK655201 ODN655199:ODO655201 NTR655199:NTS655201 NJV655199:NJW655201 MZZ655199:NAA655201 MQD655199:MQE655201 MGH655199:MGI655201 LWL655199:LWM655201 LMP655199:LMQ655201 LCT655199:LCU655201 KSX655199:KSY655201 KJB655199:KJC655201 JZF655199:JZG655201 JPJ655199:JPK655201 JFN655199:JFO655201 IVR655199:IVS655201 ILV655199:ILW655201 IBZ655199:ICA655201 HSD655199:HSE655201 HIH655199:HII655201 GYL655199:GYM655201 GOP655199:GOQ655201 GET655199:GEU655201 FUX655199:FUY655201 FLB655199:FLC655201 FBF655199:FBG655201 ERJ655199:ERK655201 EHN655199:EHO655201 DXR655199:DXS655201 DNV655199:DNW655201 DDZ655199:DEA655201 CUD655199:CUE655201 CKH655199:CKI655201 CAL655199:CAM655201 BQP655199:BQQ655201 BGT655199:BGU655201 AWX655199:AWY655201 ANB655199:ANC655201 ADF655199:ADG655201 TJ655199:TK655201 JN655199:JO655201 WVZ589663:WWA589665 WMD589663:WME589665 WCH589663:WCI589665 VSL589663:VSM589665 VIP589663:VIQ589665 UYT589663:UYU589665 UOX589663:UOY589665 UFB589663:UFC589665 TVF589663:TVG589665 TLJ589663:TLK589665 TBN589663:TBO589665 SRR589663:SRS589665 SHV589663:SHW589665 RXZ589663:RYA589665 ROD589663:ROE589665 REH589663:REI589665 QUL589663:QUM589665 QKP589663:QKQ589665 QAT589663:QAU589665 PQX589663:PQY589665 PHB589663:PHC589665 OXF589663:OXG589665 ONJ589663:ONK589665 ODN589663:ODO589665 NTR589663:NTS589665 NJV589663:NJW589665 MZZ589663:NAA589665 MQD589663:MQE589665 MGH589663:MGI589665 LWL589663:LWM589665 LMP589663:LMQ589665 LCT589663:LCU589665 KSX589663:KSY589665 KJB589663:KJC589665 JZF589663:JZG589665 JPJ589663:JPK589665 JFN589663:JFO589665 IVR589663:IVS589665 ILV589663:ILW589665 IBZ589663:ICA589665 HSD589663:HSE589665 HIH589663:HII589665 GYL589663:GYM589665 GOP589663:GOQ589665 GET589663:GEU589665 FUX589663:FUY589665 FLB589663:FLC589665 FBF589663:FBG589665 ERJ589663:ERK589665 EHN589663:EHO589665 DXR589663:DXS589665 DNV589663:DNW589665 DDZ589663:DEA589665 CUD589663:CUE589665 CKH589663:CKI589665 CAL589663:CAM589665 BQP589663:BQQ589665 BGT589663:BGU589665 AWX589663:AWY589665 ANB589663:ANC589665 ADF589663:ADG589665 TJ589663:TK589665 JN589663:JO589665 WVZ524127:WWA524129 WMD524127:WME524129 WCH524127:WCI524129 VSL524127:VSM524129 VIP524127:VIQ524129 UYT524127:UYU524129 UOX524127:UOY524129 UFB524127:UFC524129 TVF524127:TVG524129 TLJ524127:TLK524129 TBN524127:TBO524129 SRR524127:SRS524129 SHV524127:SHW524129 RXZ524127:RYA524129 ROD524127:ROE524129 REH524127:REI524129 QUL524127:QUM524129 QKP524127:QKQ524129 QAT524127:QAU524129 PQX524127:PQY524129 PHB524127:PHC524129 OXF524127:OXG524129 ONJ524127:ONK524129 ODN524127:ODO524129 NTR524127:NTS524129 NJV524127:NJW524129 MZZ524127:NAA524129 MQD524127:MQE524129 MGH524127:MGI524129 LWL524127:LWM524129 LMP524127:LMQ524129 LCT524127:LCU524129 KSX524127:KSY524129 KJB524127:KJC524129 JZF524127:JZG524129 JPJ524127:JPK524129 JFN524127:JFO524129 IVR524127:IVS524129 ILV524127:ILW524129 IBZ524127:ICA524129 HSD524127:HSE524129 HIH524127:HII524129 GYL524127:GYM524129 GOP524127:GOQ524129 GET524127:GEU524129 FUX524127:FUY524129 FLB524127:FLC524129 FBF524127:FBG524129 ERJ524127:ERK524129 EHN524127:EHO524129 DXR524127:DXS524129 DNV524127:DNW524129 DDZ524127:DEA524129 CUD524127:CUE524129 CKH524127:CKI524129 CAL524127:CAM524129 BQP524127:BQQ524129 BGT524127:BGU524129 AWX524127:AWY524129 ANB524127:ANC524129 ADF524127:ADG524129 TJ524127:TK524129 JN524127:JO524129 WVZ458591:WWA458593 WMD458591:WME458593 WCH458591:WCI458593 VSL458591:VSM458593 VIP458591:VIQ458593 UYT458591:UYU458593 UOX458591:UOY458593 UFB458591:UFC458593 TVF458591:TVG458593 TLJ458591:TLK458593 TBN458591:TBO458593 SRR458591:SRS458593 SHV458591:SHW458593 RXZ458591:RYA458593 ROD458591:ROE458593 REH458591:REI458593 QUL458591:QUM458593 QKP458591:QKQ458593 QAT458591:QAU458593 PQX458591:PQY458593 PHB458591:PHC458593 OXF458591:OXG458593 ONJ458591:ONK458593 ODN458591:ODO458593 NTR458591:NTS458593 NJV458591:NJW458593 MZZ458591:NAA458593 MQD458591:MQE458593 MGH458591:MGI458593 LWL458591:LWM458593 LMP458591:LMQ458593 LCT458591:LCU458593 KSX458591:KSY458593 KJB458591:KJC458593 JZF458591:JZG458593 JPJ458591:JPK458593 JFN458591:JFO458593 IVR458591:IVS458593 ILV458591:ILW458593 IBZ458591:ICA458593 HSD458591:HSE458593 HIH458591:HII458593 GYL458591:GYM458593 GOP458591:GOQ458593 GET458591:GEU458593 FUX458591:FUY458593 FLB458591:FLC458593 FBF458591:FBG458593 ERJ458591:ERK458593 EHN458591:EHO458593 DXR458591:DXS458593 DNV458591:DNW458593 DDZ458591:DEA458593 CUD458591:CUE458593 CKH458591:CKI458593 CAL458591:CAM458593 BQP458591:BQQ458593 BGT458591:BGU458593 AWX458591:AWY458593 ANB458591:ANC458593 ADF458591:ADG458593 TJ458591:TK458593 JN458591:JO458593 WVZ393055:WWA393057 WMD393055:WME393057 WCH393055:WCI393057 VSL393055:VSM393057 VIP393055:VIQ393057 UYT393055:UYU393057 UOX393055:UOY393057 UFB393055:UFC393057 TVF393055:TVG393057 TLJ393055:TLK393057 TBN393055:TBO393057 SRR393055:SRS393057 SHV393055:SHW393057 RXZ393055:RYA393057 ROD393055:ROE393057 REH393055:REI393057 QUL393055:QUM393057 QKP393055:QKQ393057 QAT393055:QAU393057 PQX393055:PQY393057 PHB393055:PHC393057 OXF393055:OXG393057 ONJ393055:ONK393057 ODN393055:ODO393057 NTR393055:NTS393057 NJV393055:NJW393057 MZZ393055:NAA393057 MQD393055:MQE393057 MGH393055:MGI393057 LWL393055:LWM393057 LMP393055:LMQ393057 LCT393055:LCU393057 KSX393055:KSY393057 KJB393055:KJC393057 JZF393055:JZG393057 JPJ393055:JPK393057 JFN393055:JFO393057 IVR393055:IVS393057 ILV393055:ILW393057 IBZ393055:ICA393057 HSD393055:HSE393057 HIH393055:HII393057 GYL393055:GYM393057 GOP393055:GOQ393057 GET393055:GEU393057 FUX393055:FUY393057 FLB393055:FLC393057 FBF393055:FBG393057 ERJ393055:ERK393057 EHN393055:EHO393057 DXR393055:DXS393057 DNV393055:DNW393057 DDZ393055:DEA393057 CUD393055:CUE393057 CKH393055:CKI393057 CAL393055:CAM393057 BQP393055:BQQ393057 BGT393055:BGU393057 AWX393055:AWY393057 ANB393055:ANC393057 ADF393055:ADG393057 TJ393055:TK393057 JN393055:JO393057 WVZ327519:WWA327521 WMD327519:WME327521 WCH327519:WCI327521 VSL327519:VSM327521 VIP327519:VIQ327521 UYT327519:UYU327521 UOX327519:UOY327521 UFB327519:UFC327521 TVF327519:TVG327521 TLJ327519:TLK327521 TBN327519:TBO327521 SRR327519:SRS327521 SHV327519:SHW327521 RXZ327519:RYA327521 ROD327519:ROE327521 REH327519:REI327521 QUL327519:QUM327521 QKP327519:QKQ327521 QAT327519:QAU327521 PQX327519:PQY327521 PHB327519:PHC327521 OXF327519:OXG327521 ONJ327519:ONK327521 ODN327519:ODO327521 NTR327519:NTS327521 NJV327519:NJW327521 MZZ327519:NAA327521 MQD327519:MQE327521 MGH327519:MGI327521 LWL327519:LWM327521 LMP327519:LMQ327521 LCT327519:LCU327521 KSX327519:KSY327521 KJB327519:KJC327521 JZF327519:JZG327521 JPJ327519:JPK327521 JFN327519:JFO327521 IVR327519:IVS327521 ILV327519:ILW327521 IBZ327519:ICA327521 HSD327519:HSE327521 HIH327519:HII327521 GYL327519:GYM327521 GOP327519:GOQ327521 GET327519:GEU327521 FUX327519:FUY327521 FLB327519:FLC327521 FBF327519:FBG327521 ERJ327519:ERK327521 EHN327519:EHO327521 DXR327519:DXS327521 DNV327519:DNW327521 DDZ327519:DEA327521 CUD327519:CUE327521 CKH327519:CKI327521 CAL327519:CAM327521 BQP327519:BQQ327521 BGT327519:BGU327521 AWX327519:AWY327521 ANB327519:ANC327521 ADF327519:ADG327521 TJ327519:TK327521 JN327519:JO327521 WVZ261983:WWA261985 WMD261983:WME261985 WCH261983:WCI261985 VSL261983:VSM261985 VIP261983:VIQ261985 UYT261983:UYU261985 UOX261983:UOY261985 UFB261983:UFC261985 TVF261983:TVG261985 TLJ261983:TLK261985 TBN261983:TBO261985 SRR261983:SRS261985 SHV261983:SHW261985 RXZ261983:RYA261985 ROD261983:ROE261985 REH261983:REI261985 QUL261983:QUM261985 QKP261983:QKQ261985 QAT261983:QAU261985 PQX261983:PQY261985 PHB261983:PHC261985 OXF261983:OXG261985 ONJ261983:ONK261985 ODN261983:ODO261985 NTR261983:NTS261985 NJV261983:NJW261985 MZZ261983:NAA261985 MQD261983:MQE261985 MGH261983:MGI261985 LWL261983:LWM261985 LMP261983:LMQ261985 LCT261983:LCU261985 KSX261983:KSY261985 KJB261983:KJC261985 JZF261983:JZG261985 JPJ261983:JPK261985 JFN261983:JFO261985 IVR261983:IVS261985 ILV261983:ILW261985 IBZ261983:ICA261985 HSD261983:HSE261985 HIH261983:HII261985 GYL261983:GYM261985 GOP261983:GOQ261985 GET261983:GEU261985 FUX261983:FUY261985 FLB261983:FLC261985 FBF261983:FBG261985 ERJ261983:ERK261985 EHN261983:EHO261985 DXR261983:DXS261985 DNV261983:DNW261985 DDZ261983:DEA261985 CUD261983:CUE261985 CKH261983:CKI261985 CAL261983:CAM261985 BQP261983:BQQ261985 BGT261983:BGU261985 AWX261983:AWY261985 ANB261983:ANC261985 ADF261983:ADG261985 TJ261983:TK261985 JN261983:JO261985 WVZ196447:WWA196449 WMD196447:WME196449 WCH196447:WCI196449 VSL196447:VSM196449 VIP196447:VIQ196449 UYT196447:UYU196449 UOX196447:UOY196449 UFB196447:UFC196449 TVF196447:TVG196449 TLJ196447:TLK196449 TBN196447:TBO196449 SRR196447:SRS196449 SHV196447:SHW196449 RXZ196447:RYA196449 ROD196447:ROE196449 REH196447:REI196449 QUL196447:QUM196449 QKP196447:QKQ196449 QAT196447:QAU196449 PQX196447:PQY196449 PHB196447:PHC196449 OXF196447:OXG196449 ONJ196447:ONK196449 ODN196447:ODO196449 NTR196447:NTS196449 NJV196447:NJW196449 MZZ196447:NAA196449 MQD196447:MQE196449 MGH196447:MGI196449 LWL196447:LWM196449 LMP196447:LMQ196449 LCT196447:LCU196449 KSX196447:KSY196449 KJB196447:KJC196449 JZF196447:JZG196449 JPJ196447:JPK196449 JFN196447:JFO196449 IVR196447:IVS196449 ILV196447:ILW196449 IBZ196447:ICA196449 HSD196447:HSE196449 HIH196447:HII196449 GYL196447:GYM196449 GOP196447:GOQ196449 GET196447:GEU196449 FUX196447:FUY196449 FLB196447:FLC196449 FBF196447:FBG196449 ERJ196447:ERK196449 EHN196447:EHO196449 DXR196447:DXS196449 DNV196447:DNW196449 DDZ196447:DEA196449 CUD196447:CUE196449 CKH196447:CKI196449 CAL196447:CAM196449 BQP196447:BQQ196449 BGT196447:BGU196449 AWX196447:AWY196449 ANB196447:ANC196449 ADF196447:ADG196449 TJ196447:TK196449 JN196447:JO196449 WVZ130911:WWA130913 WMD130911:WME130913 WCH130911:WCI130913 VSL130911:VSM130913 VIP130911:VIQ130913 UYT130911:UYU130913 UOX130911:UOY130913 UFB130911:UFC130913 TVF130911:TVG130913 TLJ130911:TLK130913 TBN130911:TBO130913 SRR130911:SRS130913 SHV130911:SHW130913 RXZ130911:RYA130913 ROD130911:ROE130913 REH130911:REI130913 QUL130911:QUM130913 QKP130911:QKQ130913 QAT130911:QAU130913 PQX130911:PQY130913 PHB130911:PHC130913 OXF130911:OXG130913 ONJ130911:ONK130913 ODN130911:ODO130913 NTR130911:NTS130913 NJV130911:NJW130913 MZZ130911:NAA130913 MQD130911:MQE130913 MGH130911:MGI130913 LWL130911:LWM130913 LMP130911:LMQ130913 LCT130911:LCU130913 KSX130911:KSY130913 KJB130911:KJC130913 JZF130911:JZG130913 JPJ130911:JPK130913 JFN130911:JFO130913 IVR130911:IVS130913 ILV130911:ILW130913 IBZ130911:ICA130913 HSD130911:HSE130913 HIH130911:HII130913 GYL130911:GYM130913 GOP130911:GOQ130913 GET130911:GEU130913 FUX130911:FUY130913 FLB130911:FLC130913 FBF130911:FBG130913 ERJ130911:ERK130913 EHN130911:EHO130913 DXR130911:DXS130913 DNV130911:DNW130913 DDZ130911:DEA130913 CUD130911:CUE130913 CKH130911:CKI130913 CAL130911:CAM130913 BQP130911:BQQ130913 BGT130911:BGU130913 AWX130911:AWY130913 ANB130911:ANC130913 ADF130911:ADG130913 TJ130911:TK130913 JN130911:JO130913 WVZ65375:WWA65377 WMD65375:WME65377 WCH65375:WCI65377 VSL65375:VSM65377 VIP65375:VIQ65377 UYT65375:UYU65377 UOX65375:UOY65377 UFB65375:UFC65377 TVF65375:TVG65377 TLJ65375:TLK65377 TBN65375:TBO65377 SRR65375:SRS65377 SHV65375:SHW65377 RXZ65375:RYA65377 ROD65375:ROE65377 REH65375:REI65377 QUL65375:QUM65377 QKP65375:QKQ65377 QAT65375:QAU65377 PQX65375:PQY65377 PHB65375:PHC65377 OXF65375:OXG65377 ONJ65375:ONK65377 ODN65375:ODO65377 NTR65375:NTS65377 NJV65375:NJW65377 MZZ65375:NAA65377 MQD65375:MQE65377 MGH65375:MGI65377 LWL65375:LWM65377 LMP65375:LMQ65377 LCT65375:LCU65377 KSX65375:KSY65377 KJB65375:KJC65377 JZF65375:JZG65377 JPJ65375:JPK65377 JFN65375:JFO65377 IVR65375:IVS65377 ILV65375:ILW65377 IBZ65375:ICA65377 HSD65375:HSE65377 HIH65375:HII65377 GYL65375:GYM65377 GOP65375:GOQ65377 GET65375:GEU65377 FUX65375:FUY65377 FLB65375:FLC65377 FBF65375:FBG65377 ERJ65375:ERK65377 EHN65375:EHO65377 DXR65375:DXS65377 DNV65375:DNW65377 DDZ65375:DEA65377 CUD65375:CUE65377 CKH65375:CKI65377 CAL65375:CAM65377 BQP65375:BQQ65377 BGT65375:BGU65377 AWX65375:AWY65377 ANB65375:ANC65377 ADF65375:ADG65377 TJ65375:TK65377 JN65375:JO65377 WVZ982875:WWA982876 WMD982875:WME982876 WCH982875:WCI982876 VSL982875:VSM982876 VIP982875:VIQ982876 UYT982875:UYU982876 UOX982875:UOY982876 UFB982875:UFC982876 TVF982875:TVG982876 TLJ982875:TLK982876 TBN982875:TBO982876 SRR982875:SRS982876 SHV982875:SHW982876 RXZ982875:RYA982876 ROD982875:ROE982876 REH982875:REI982876 QUL982875:QUM982876 QKP982875:QKQ982876 QAT982875:QAU982876 PQX982875:PQY982876 PHB982875:PHC982876 OXF982875:OXG982876 ONJ982875:ONK982876 ODN982875:ODO982876 NTR982875:NTS982876 NJV982875:NJW982876 MZZ982875:NAA982876 MQD982875:MQE982876 MGH982875:MGI982876 LWL982875:LWM982876 LMP982875:LMQ982876 LCT982875:LCU982876 KSX982875:KSY982876 KJB982875:KJC982876 JZF982875:JZG982876 JPJ982875:JPK982876 JFN982875:JFO982876 IVR982875:IVS982876 ILV982875:ILW982876 IBZ982875:ICA982876 HSD982875:HSE982876 HIH982875:HII982876 GYL982875:GYM982876 GOP982875:GOQ982876 GET982875:GEU982876 FUX982875:FUY982876 FLB982875:FLC982876 FBF982875:FBG982876 ERJ982875:ERK982876 EHN982875:EHO982876 DXR982875:DXS982876 DNV982875:DNW982876 DDZ982875:DEA982876 CUD982875:CUE982876 CKH982875:CKI982876 CAL982875:CAM982876 BQP982875:BQQ982876 BGT982875:BGU982876 AWX982875:AWY982876 ANB982875:ANC982876 ADF982875:ADG982876 TJ982875:TK982876 JN982875:JO982876 WVZ917339:WWA917340 WMD917339:WME917340 WCH917339:WCI917340 VSL917339:VSM917340 VIP917339:VIQ917340 UYT917339:UYU917340 UOX917339:UOY917340 UFB917339:UFC917340 TVF917339:TVG917340 TLJ917339:TLK917340 TBN917339:TBO917340 SRR917339:SRS917340 SHV917339:SHW917340 RXZ917339:RYA917340 ROD917339:ROE917340 REH917339:REI917340 QUL917339:QUM917340 QKP917339:QKQ917340 QAT917339:QAU917340 PQX917339:PQY917340 PHB917339:PHC917340 OXF917339:OXG917340 ONJ917339:ONK917340 ODN917339:ODO917340 NTR917339:NTS917340 NJV917339:NJW917340 MZZ917339:NAA917340 MQD917339:MQE917340 MGH917339:MGI917340 LWL917339:LWM917340 LMP917339:LMQ917340 LCT917339:LCU917340 KSX917339:KSY917340 KJB917339:KJC917340 JZF917339:JZG917340 JPJ917339:JPK917340 JFN917339:JFO917340 IVR917339:IVS917340 ILV917339:ILW917340 IBZ917339:ICA917340 HSD917339:HSE917340 HIH917339:HII917340 GYL917339:GYM917340 GOP917339:GOQ917340 GET917339:GEU917340 FUX917339:FUY917340 FLB917339:FLC917340 FBF917339:FBG917340 ERJ917339:ERK917340 EHN917339:EHO917340 DXR917339:DXS917340 DNV917339:DNW917340 DDZ917339:DEA917340 CUD917339:CUE917340 CKH917339:CKI917340 CAL917339:CAM917340 BQP917339:BQQ917340 BGT917339:BGU917340 AWX917339:AWY917340 ANB917339:ANC917340 ADF917339:ADG917340 TJ917339:TK917340 JN917339:JO917340 WVZ851803:WWA851804 WMD851803:WME851804 WCH851803:WCI851804 VSL851803:VSM851804 VIP851803:VIQ851804 UYT851803:UYU851804 UOX851803:UOY851804 UFB851803:UFC851804 TVF851803:TVG851804 TLJ851803:TLK851804 TBN851803:TBO851804 SRR851803:SRS851804 SHV851803:SHW851804 RXZ851803:RYA851804 ROD851803:ROE851804 REH851803:REI851804 QUL851803:QUM851804 QKP851803:QKQ851804 QAT851803:QAU851804 PQX851803:PQY851804 PHB851803:PHC851804 OXF851803:OXG851804 ONJ851803:ONK851804 ODN851803:ODO851804 NTR851803:NTS851804 NJV851803:NJW851804 MZZ851803:NAA851804 MQD851803:MQE851804 MGH851803:MGI851804 LWL851803:LWM851804 LMP851803:LMQ851804 LCT851803:LCU851804 KSX851803:KSY851804 KJB851803:KJC851804 JZF851803:JZG851804 JPJ851803:JPK851804 JFN851803:JFO851804 IVR851803:IVS851804 ILV851803:ILW851804 IBZ851803:ICA851804 HSD851803:HSE851804 HIH851803:HII851804 GYL851803:GYM851804 GOP851803:GOQ851804 GET851803:GEU851804 FUX851803:FUY851804 FLB851803:FLC851804 FBF851803:FBG851804 ERJ851803:ERK851804 EHN851803:EHO851804 DXR851803:DXS851804 DNV851803:DNW851804 DDZ851803:DEA851804 CUD851803:CUE851804 CKH851803:CKI851804 CAL851803:CAM851804 BQP851803:BQQ851804 BGT851803:BGU851804 AWX851803:AWY851804 ANB851803:ANC851804 ADF851803:ADG851804 TJ851803:TK851804 JN851803:JO851804 WVZ786267:WWA786268 WMD786267:WME786268 WCH786267:WCI786268 VSL786267:VSM786268 VIP786267:VIQ786268 UYT786267:UYU786268 UOX786267:UOY786268 UFB786267:UFC786268 TVF786267:TVG786268 TLJ786267:TLK786268 TBN786267:TBO786268 SRR786267:SRS786268 SHV786267:SHW786268 RXZ786267:RYA786268 ROD786267:ROE786268 REH786267:REI786268 QUL786267:QUM786268 QKP786267:QKQ786268 QAT786267:QAU786268 PQX786267:PQY786268 PHB786267:PHC786268 OXF786267:OXG786268 ONJ786267:ONK786268 ODN786267:ODO786268 NTR786267:NTS786268 NJV786267:NJW786268 MZZ786267:NAA786268 MQD786267:MQE786268 MGH786267:MGI786268 LWL786267:LWM786268 LMP786267:LMQ786268 LCT786267:LCU786268 KSX786267:KSY786268 KJB786267:KJC786268 JZF786267:JZG786268 JPJ786267:JPK786268 JFN786267:JFO786268 IVR786267:IVS786268 ILV786267:ILW786268 IBZ786267:ICA786268 HSD786267:HSE786268 HIH786267:HII786268 GYL786267:GYM786268 GOP786267:GOQ786268 GET786267:GEU786268 FUX786267:FUY786268 FLB786267:FLC786268 FBF786267:FBG786268 ERJ786267:ERK786268 EHN786267:EHO786268 DXR786267:DXS786268 DNV786267:DNW786268 DDZ786267:DEA786268 CUD786267:CUE786268 CKH786267:CKI786268 CAL786267:CAM786268 BQP786267:BQQ786268 BGT786267:BGU786268 AWX786267:AWY786268 ANB786267:ANC786268 ADF786267:ADG786268 TJ786267:TK786268 JN786267:JO786268 WVZ720731:WWA720732 WMD720731:WME720732 WCH720731:WCI720732 VSL720731:VSM720732 VIP720731:VIQ720732 UYT720731:UYU720732 UOX720731:UOY720732 UFB720731:UFC720732 TVF720731:TVG720732 TLJ720731:TLK720732 TBN720731:TBO720732 SRR720731:SRS720732 SHV720731:SHW720732 RXZ720731:RYA720732 ROD720731:ROE720732 REH720731:REI720732 QUL720731:QUM720732 QKP720731:QKQ720732 QAT720731:QAU720732 PQX720731:PQY720732 PHB720731:PHC720732 OXF720731:OXG720732 ONJ720731:ONK720732 ODN720731:ODO720732 NTR720731:NTS720732 NJV720731:NJW720732 MZZ720731:NAA720732 MQD720731:MQE720732 MGH720731:MGI720732 LWL720731:LWM720732 LMP720731:LMQ720732 LCT720731:LCU720732 KSX720731:KSY720732 KJB720731:KJC720732 JZF720731:JZG720732 JPJ720731:JPK720732 JFN720731:JFO720732 IVR720731:IVS720732 ILV720731:ILW720732 IBZ720731:ICA720732 HSD720731:HSE720732 HIH720731:HII720732 GYL720731:GYM720732 GOP720731:GOQ720732 GET720731:GEU720732 FUX720731:FUY720732 FLB720731:FLC720732 FBF720731:FBG720732 ERJ720731:ERK720732 EHN720731:EHO720732 DXR720731:DXS720732 DNV720731:DNW720732 DDZ720731:DEA720732 CUD720731:CUE720732 CKH720731:CKI720732 CAL720731:CAM720732 BQP720731:BQQ720732 BGT720731:BGU720732 AWX720731:AWY720732 ANB720731:ANC720732 ADF720731:ADG720732 TJ720731:TK720732 JN720731:JO720732 WVZ655195:WWA655196 WMD655195:WME655196 WCH655195:WCI655196 VSL655195:VSM655196 VIP655195:VIQ655196 UYT655195:UYU655196 UOX655195:UOY655196 UFB655195:UFC655196 TVF655195:TVG655196 TLJ655195:TLK655196 TBN655195:TBO655196 SRR655195:SRS655196 SHV655195:SHW655196 RXZ655195:RYA655196 ROD655195:ROE655196 REH655195:REI655196 QUL655195:QUM655196 QKP655195:QKQ655196 QAT655195:QAU655196 PQX655195:PQY655196 PHB655195:PHC655196 OXF655195:OXG655196 ONJ655195:ONK655196 ODN655195:ODO655196 NTR655195:NTS655196 NJV655195:NJW655196 MZZ655195:NAA655196 MQD655195:MQE655196 MGH655195:MGI655196 LWL655195:LWM655196 LMP655195:LMQ655196 LCT655195:LCU655196 KSX655195:KSY655196 KJB655195:KJC655196 JZF655195:JZG655196 JPJ655195:JPK655196 JFN655195:JFO655196 IVR655195:IVS655196 ILV655195:ILW655196 IBZ655195:ICA655196 HSD655195:HSE655196 HIH655195:HII655196 GYL655195:GYM655196 GOP655195:GOQ655196 GET655195:GEU655196 FUX655195:FUY655196 FLB655195:FLC655196 FBF655195:FBG655196 ERJ655195:ERK655196 EHN655195:EHO655196 DXR655195:DXS655196 DNV655195:DNW655196 DDZ655195:DEA655196 CUD655195:CUE655196 CKH655195:CKI655196 CAL655195:CAM655196 BQP655195:BQQ655196 BGT655195:BGU655196 AWX655195:AWY655196 ANB655195:ANC655196 ADF655195:ADG655196 TJ655195:TK655196 JN655195:JO655196 WVZ589659:WWA589660 WMD589659:WME589660 WCH589659:WCI589660 VSL589659:VSM589660 VIP589659:VIQ589660 UYT589659:UYU589660 UOX589659:UOY589660 UFB589659:UFC589660 TVF589659:TVG589660 TLJ589659:TLK589660 TBN589659:TBO589660 SRR589659:SRS589660 SHV589659:SHW589660 RXZ589659:RYA589660 ROD589659:ROE589660 REH589659:REI589660 QUL589659:QUM589660 QKP589659:QKQ589660 QAT589659:QAU589660 PQX589659:PQY589660 PHB589659:PHC589660 OXF589659:OXG589660 ONJ589659:ONK589660 ODN589659:ODO589660 NTR589659:NTS589660 NJV589659:NJW589660 MZZ589659:NAA589660 MQD589659:MQE589660 MGH589659:MGI589660 LWL589659:LWM589660 LMP589659:LMQ589660 LCT589659:LCU589660 KSX589659:KSY589660 KJB589659:KJC589660 JZF589659:JZG589660 JPJ589659:JPK589660 JFN589659:JFO589660 IVR589659:IVS589660 ILV589659:ILW589660 IBZ589659:ICA589660 HSD589659:HSE589660 HIH589659:HII589660 GYL589659:GYM589660 GOP589659:GOQ589660 GET589659:GEU589660 FUX589659:FUY589660 FLB589659:FLC589660 FBF589659:FBG589660 ERJ589659:ERK589660 EHN589659:EHO589660 DXR589659:DXS589660 DNV589659:DNW589660 DDZ589659:DEA589660 CUD589659:CUE589660 CKH589659:CKI589660 CAL589659:CAM589660 BQP589659:BQQ589660 BGT589659:BGU589660 AWX589659:AWY589660 ANB589659:ANC589660 ADF589659:ADG589660 TJ589659:TK589660 JN589659:JO589660 WVZ524123:WWA524124 WMD524123:WME524124 WCH524123:WCI524124 VSL524123:VSM524124 VIP524123:VIQ524124 UYT524123:UYU524124 UOX524123:UOY524124 UFB524123:UFC524124 TVF524123:TVG524124 TLJ524123:TLK524124 TBN524123:TBO524124 SRR524123:SRS524124 SHV524123:SHW524124 RXZ524123:RYA524124 ROD524123:ROE524124 REH524123:REI524124 QUL524123:QUM524124 QKP524123:QKQ524124 QAT524123:QAU524124 PQX524123:PQY524124 PHB524123:PHC524124 OXF524123:OXG524124 ONJ524123:ONK524124 ODN524123:ODO524124 NTR524123:NTS524124 NJV524123:NJW524124 MZZ524123:NAA524124 MQD524123:MQE524124 MGH524123:MGI524124 LWL524123:LWM524124 LMP524123:LMQ524124 LCT524123:LCU524124 KSX524123:KSY524124 KJB524123:KJC524124 JZF524123:JZG524124 JPJ524123:JPK524124 JFN524123:JFO524124 IVR524123:IVS524124 ILV524123:ILW524124 IBZ524123:ICA524124 HSD524123:HSE524124 HIH524123:HII524124 GYL524123:GYM524124 GOP524123:GOQ524124 GET524123:GEU524124 FUX524123:FUY524124 FLB524123:FLC524124 FBF524123:FBG524124 ERJ524123:ERK524124 EHN524123:EHO524124 DXR524123:DXS524124 DNV524123:DNW524124 DDZ524123:DEA524124 CUD524123:CUE524124 CKH524123:CKI524124 CAL524123:CAM524124 BQP524123:BQQ524124 BGT524123:BGU524124 AWX524123:AWY524124 ANB524123:ANC524124 ADF524123:ADG524124 TJ524123:TK524124 JN524123:JO524124 WVZ458587:WWA458588 WMD458587:WME458588 WCH458587:WCI458588 VSL458587:VSM458588 VIP458587:VIQ458588 UYT458587:UYU458588 UOX458587:UOY458588 UFB458587:UFC458588 TVF458587:TVG458588 TLJ458587:TLK458588 TBN458587:TBO458588 SRR458587:SRS458588 SHV458587:SHW458588 RXZ458587:RYA458588 ROD458587:ROE458588 REH458587:REI458588 QUL458587:QUM458588 QKP458587:QKQ458588 QAT458587:QAU458588 PQX458587:PQY458588 PHB458587:PHC458588 OXF458587:OXG458588 ONJ458587:ONK458588 ODN458587:ODO458588 NTR458587:NTS458588 NJV458587:NJW458588 MZZ458587:NAA458588 MQD458587:MQE458588 MGH458587:MGI458588 LWL458587:LWM458588 LMP458587:LMQ458588 LCT458587:LCU458588 KSX458587:KSY458588 KJB458587:KJC458588 JZF458587:JZG458588 JPJ458587:JPK458588 JFN458587:JFO458588 IVR458587:IVS458588 ILV458587:ILW458588 IBZ458587:ICA458588 HSD458587:HSE458588 HIH458587:HII458588 GYL458587:GYM458588 GOP458587:GOQ458588 GET458587:GEU458588 FUX458587:FUY458588 FLB458587:FLC458588 FBF458587:FBG458588 ERJ458587:ERK458588 EHN458587:EHO458588 DXR458587:DXS458588 DNV458587:DNW458588 DDZ458587:DEA458588 CUD458587:CUE458588 CKH458587:CKI458588 CAL458587:CAM458588 BQP458587:BQQ458588 BGT458587:BGU458588 AWX458587:AWY458588 ANB458587:ANC458588 ADF458587:ADG458588 TJ458587:TK458588 JN458587:JO458588 WVZ393051:WWA393052 WMD393051:WME393052 WCH393051:WCI393052 VSL393051:VSM393052 VIP393051:VIQ393052 UYT393051:UYU393052 UOX393051:UOY393052 UFB393051:UFC393052 TVF393051:TVG393052 TLJ393051:TLK393052 TBN393051:TBO393052 SRR393051:SRS393052 SHV393051:SHW393052 RXZ393051:RYA393052 ROD393051:ROE393052 REH393051:REI393052 QUL393051:QUM393052 QKP393051:QKQ393052 QAT393051:QAU393052 PQX393051:PQY393052 PHB393051:PHC393052 OXF393051:OXG393052 ONJ393051:ONK393052 ODN393051:ODO393052 NTR393051:NTS393052 NJV393051:NJW393052 MZZ393051:NAA393052 MQD393051:MQE393052 MGH393051:MGI393052 LWL393051:LWM393052 LMP393051:LMQ393052 LCT393051:LCU393052 KSX393051:KSY393052 KJB393051:KJC393052 JZF393051:JZG393052 JPJ393051:JPK393052 JFN393051:JFO393052 IVR393051:IVS393052 ILV393051:ILW393052 IBZ393051:ICA393052 HSD393051:HSE393052 HIH393051:HII393052 GYL393051:GYM393052 GOP393051:GOQ393052 GET393051:GEU393052 FUX393051:FUY393052 FLB393051:FLC393052 FBF393051:FBG393052 ERJ393051:ERK393052 EHN393051:EHO393052 DXR393051:DXS393052 DNV393051:DNW393052 DDZ393051:DEA393052 CUD393051:CUE393052 CKH393051:CKI393052 CAL393051:CAM393052 BQP393051:BQQ393052 BGT393051:BGU393052 AWX393051:AWY393052 ANB393051:ANC393052 ADF393051:ADG393052 TJ393051:TK393052 JN393051:JO393052 WVZ327515:WWA327516 WMD327515:WME327516 WCH327515:WCI327516 VSL327515:VSM327516 VIP327515:VIQ327516 UYT327515:UYU327516 UOX327515:UOY327516 UFB327515:UFC327516 TVF327515:TVG327516 TLJ327515:TLK327516 TBN327515:TBO327516 SRR327515:SRS327516 SHV327515:SHW327516 RXZ327515:RYA327516 ROD327515:ROE327516 REH327515:REI327516 QUL327515:QUM327516 QKP327515:QKQ327516 QAT327515:QAU327516 PQX327515:PQY327516 PHB327515:PHC327516 OXF327515:OXG327516 ONJ327515:ONK327516 ODN327515:ODO327516 NTR327515:NTS327516 NJV327515:NJW327516 MZZ327515:NAA327516 MQD327515:MQE327516 MGH327515:MGI327516 LWL327515:LWM327516 LMP327515:LMQ327516 LCT327515:LCU327516 KSX327515:KSY327516 KJB327515:KJC327516 JZF327515:JZG327516 JPJ327515:JPK327516 JFN327515:JFO327516 IVR327515:IVS327516 ILV327515:ILW327516 IBZ327515:ICA327516 HSD327515:HSE327516 HIH327515:HII327516 GYL327515:GYM327516 GOP327515:GOQ327516 GET327515:GEU327516 FUX327515:FUY327516 FLB327515:FLC327516 FBF327515:FBG327516 ERJ327515:ERK327516 EHN327515:EHO327516 DXR327515:DXS327516 DNV327515:DNW327516 DDZ327515:DEA327516 CUD327515:CUE327516 CKH327515:CKI327516 CAL327515:CAM327516 BQP327515:BQQ327516 BGT327515:BGU327516 AWX327515:AWY327516 ANB327515:ANC327516 ADF327515:ADG327516 TJ327515:TK327516 JN327515:JO327516 WVZ261979:WWA261980 WMD261979:WME261980 WCH261979:WCI261980 VSL261979:VSM261980 VIP261979:VIQ261980 UYT261979:UYU261980 UOX261979:UOY261980 UFB261979:UFC261980 TVF261979:TVG261980 TLJ261979:TLK261980 TBN261979:TBO261980 SRR261979:SRS261980 SHV261979:SHW261980 RXZ261979:RYA261980 ROD261979:ROE261980 REH261979:REI261980 QUL261979:QUM261980 QKP261979:QKQ261980 QAT261979:QAU261980 PQX261979:PQY261980 PHB261979:PHC261980 OXF261979:OXG261980 ONJ261979:ONK261980 ODN261979:ODO261980 NTR261979:NTS261980 NJV261979:NJW261980 MZZ261979:NAA261980 MQD261979:MQE261980 MGH261979:MGI261980 LWL261979:LWM261980 LMP261979:LMQ261980 LCT261979:LCU261980 KSX261979:KSY261980 KJB261979:KJC261980 JZF261979:JZG261980 JPJ261979:JPK261980 JFN261979:JFO261980 IVR261979:IVS261980 ILV261979:ILW261980 IBZ261979:ICA261980 HSD261979:HSE261980 HIH261979:HII261980 GYL261979:GYM261980 GOP261979:GOQ261980 GET261979:GEU261980 FUX261979:FUY261980 FLB261979:FLC261980 FBF261979:FBG261980 ERJ261979:ERK261980 EHN261979:EHO261980 DXR261979:DXS261980 DNV261979:DNW261980 DDZ261979:DEA261980 CUD261979:CUE261980 CKH261979:CKI261980 CAL261979:CAM261980 BQP261979:BQQ261980 BGT261979:BGU261980 AWX261979:AWY261980 ANB261979:ANC261980 ADF261979:ADG261980 TJ261979:TK261980 JN261979:JO261980 WVZ196443:WWA196444 WMD196443:WME196444 WCH196443:WCI196444 VSL196443:VSM196444 VIP196443:VIQ196444 UYT196443:UYU196444 UOX196443:UOY196444 UFB196443:UFC196444 TVF196443:TVG196444 TLJ196443:TLK196444 TBN196443:TBO196444 SRR196443:SRS196444 SHV196443:SHW196444 RXZ196443:RYA196444 ROD196443:ROE196444 REH196443:REI196444 QUL196443:QUM196444 QKP196443:QKQ196444 QAT196443:QAU196444 PQX196443:PQY196444 PHB196443:PHC196444 OXF196443:OXG196444 ONJ196443:ONK196444 ODN196443:ODO196444 NTR196443:NTS196444 NJV196443:NJW196444 MZZ196443:NAA196444 MQD196443:MQE196444 MGH196443:MGI196444 LWL196443:LWM196444 LMP196443:LMQ196444 LCT196443:LCU196444 KSX196443:KSY196444 KJB196443:KJC196444 JZF196443:JZG196444 JPJ196443:JPK196444 JFN196443:JFO196444 IVR196443:IVS196444 ILV196443:ILW196444 IBZ196443:ICA196444 HSD196443:HSE196444 HIH196443:HII196444 GYL196443:GYM196444 GOP196443:GOQ196444 GET196443:GEU196444 FUX196443:FUY196444 FLB196443:FLC196444 FBF196443:FBG196444 ERJ196443:ERK196444 EHN196443:EHO196444 DXR196443:DXS196444 DNV196443:DNW196444 DDZ196443:DEA196444 CUD196443:CUE196444 CKH196443:CKI196444 CAL196443:CAM196444 BQP196443:BQQ196444 BGT196443:BGU196444 AWX196443:AWY196444 ANB196443:ANC196444 ADF196443:ADG196444 TJ196443:TK196444 JN196443:JO196444 WVZ130907:WWA130908 WMD130907:WME130908 WCH130907:WCI130908 VSL130907:VSM130908 VIP130907:VIQ130908 UYT130907:UYU130908 UOX130907:UOY130908 UFB130907:UFC130908 TVF130907:TVG130908 TLJ130907:TLK130908 TBN130907:TBO130908 SRR130907:SRS130908 SHV130907:SHW130908 RXZ130907:RYA130908 ROD130907:ROE130908 REH130907:REI130908 QUL130907:QUM130908 QKP130907:QKQ130908 QAT130907:QAU130908 PQX130907:PQY130908 PHB130907:PHC130908 OXF130907:OXG130908 ONJ130907:ONK130908 ODN130907:ODO130908 NTR130907:NTS130908 NJV130907:NJW130908 MZZ130907:NAA130908 MQD130907:MQE130908 MGH130907:MGI130908 LWL130907:LWM130908 LMP130907:LMQ130908 LCT130907:LCU130908 KSX130907:KSY130908 KJB130907:KJC130908 JZF130907:JZG130908 JPJ130907:JPK130908 JFN130907:JFO130908 IVR130907:IVS130908 ILV130907:ILW130908 IBZ130907:ICA130908 HSD130907:HSE130908 HIH130907:HII130908 GYL130907:GYM130908 GOP130907:GOQ130908 GET130907:GEU130908 FUX130907:FUY130908 FLB130907:FLC130908 FBF130907:FBG130908 ERJ130907:ERK130908 EHN130907:EHO130908 DXR130907:DXS130908 DNV130907:DNW130908 DDZ130907:DEA130908 CUD130907:CUE130908 CKH130907:CKI130908 CAL130907:CAM130908 BQP130907:BQQ130908 BGT130907:BGU130908 AWX130907:AWY130908 ANB130907:ANC130908 ADF130907:ADG130908 TJ130907:TK130908 JN130907:JO130908 WVZ65371:WWA65372 WMD65371:WME65372 WCH65371:WCI65372 VSL65371:VSM65372 VIP65371:VIQ65372 UYT65371:UYU65372 UOX65371:UOY65372 UFB65371:UFC65372 TVF65371:TVG65372 TLJ65371:TLK65372 TBN65371:TBO65372 SRR65371:SRS65372 SHV65371:SHW65372 RXZ65371:RYA65372 ROD65371:ROE65372 REH65371:REI65372 QUL65371:QUM65372 QKP65371:QKQ65372 QAT65371:QAU65372 PQX65371:PQY65372 PHB65371:PHC65372 OXF65371:OXG65372 ONJ65371:ONK65372 ODN65371:ODO65372 NTR65371:NTS65372 NJV65371:NJW65372 MZZ65371:NAA65372 MQD65371:MQE65372 MGH65371:MGI65372 LWL65371:LWM65372 LMP65371:LMQ65372 LCT65371:LCU65372 KSX65371:KSY65372 KJB65371:KJC65372 JZF65371:JZG65372 JPJ65371:JPK65372 JFN65371:JFO65372 IVR65371:IVS65372 ILV65371:ILW65372 IBZ65371:ICA65372 HSD65371:HSE65372 HIH65371:HII65372 GYL65371:GYM65372 GOP65371:GOQ65372 GET65371:GEU65372 FUX65371:FUY65372 FLB65371:FLC65372 FBF65371:FBG65372 ERJ65371:ERK65372 EHN65371:EHO65372 DXR65371:DXS65372 DNV65371:DNW65372 DDZ65371:DEA65372 CUD65371:CUE65372 CKH65371:CKI65372 CAL65371:CAM65372 BQP65371:BQQ65372 BGT65371:BGU65372 AWX65371:AWY65372 ANB65371:ANC65372 ADF65371:ADG65372 TJ65371:TK65372 JN65371:JO65372 WVM982859 WLQ982859 WBU982859 VRY982859 VIC982859 UYG982859 UOK982859 UEO982859 TUS982859 TKW982859 TBA982859 SRE982859 SHI982859 RXM982859 RNQ982859 RDU982859 QTY982859 QKC982859 QAG982859 PQK982859 PGO982859 OWS982859 OMW982859 ODA982859 NTE982859 NJI982859 MZM982859 MPQ982859 MFU982859 LVY982859 LMC982859 LCG982859 KSK982859 KIO982859 JYS982859 JOW982859 JFA982859 IVE982859 ILI982859 IBM982859 HRQ982859 HHU982859 GXY982859 GOC982859 GEG982859 FUK982859 FKO982859 FAS982859 EQW982859 EHA982859 DXE982859 DNI982859 DDM982859 CTQ982859 CJU982859 BZY982859 BQC982859 BGG982859 AWK982859 AMO982859 ACS982859 SW982859 JA982859 WVM917323 WLQ917323 WBU917323 VRY917323 VIC917323 UYG917323 UOK917323 UEO917323 TUS917323 TKW917323 TBA917323 SRE917323 SHI917323 RXM917323 RNQ917323 RDU917323 QTY917323 QKC917323 QAG917323 PQK917323 PGO917323 OWS917323 OMW917323 ODA917323 NTE917323 NJI917323 MZM917323 MPQ917323 MFU917323 LVY917323 LMC917323 LCG917323 KSK917323 KIO917323 JYS917323 JOW917323 JFA917323 IVE917323 ILI917323 IBM917323 HRQ917323 HHU917323 GXY917323 GOC917323 GEG917323 FUK917323 FKO917323 FAS917323 EQW917323 EHA917323 DXE917323 DNI917323 DDM917323 CTQ917323 CJU917323 BZY917323 BQC917323 BGG917323 AWK917323 AMO917323 ACS917323 SW917323 JA917323 WVM851787 WLQ851787 WBU851787 VRY851787 VIC851787 UYG851787 UOK851787 UEO851787 TUS851787 TKW851787 TBA851787 SRE851787 SHI851787 RXM851787 RNQ851787 RDU851787 QTY851787 QKC851787 QAG851787 PQK851787 PGO851787 OWS851787 OMW851787 ODA851787 NTE851787 NJI851787 MZM851787 MPQ851787 MFU851787 LVY851787 LMC851787 LCG851787 KSK851787 KIO851787 JYS851787 JOW851787 JFA851787 IVE851787 ILI851787 IBM851787 HRQ851787 HHU851787 GXY851787 GOC851787 GEG851787 FUK851787 FKO851787 FAS851787 EQW851787 EHA851787 DXE851787 DNI851787 DDM851787 CTQ851787 CJU851787 BZY851787 BQC851787 BGG851787 AWK851787 AMO851787 ACS851787 SW851787 JA851787 WVM786251 WLQ786251 WBU786251 VRY786251 VIC786251 UYG786251 UOK786251 UEO786251 TUS786251 TKW786251 TBA786251 SRE786251 SHI786251 RXM786251 RNQ786251 RDU786251 QTY786251 QKC786251 QAG786251 PQK786251 PGO786251 OWS786251 OMW786251 ODA786251 NTE786251 NJI786251 MZM786251 MPQ786251 MFU786251 LVY786251 LMC786251 LCG786251 KSK786251 KIO786251 JYS786251 JOW786251 JFA786251 IVE786251 ILI786251 IBM786251 HRQ786251 HHU786251 GXY786251 GOC786251 GEG786251 FUK786251 FKO786251 FAS786251 EQW786251 EHA786251 DXE786251 DNI786251 DDM786251 CTQ786251 CJU786251 BZY786251 BQC786251 BGG786251 AWK786251 AMO786251 ACS786251 SW786251 JA786251 WVM720715 WLQ720715 WBU720715 VRY720715 VIC720715 UYG720715 UOK720715 UEO720715 TUS720715 TKW720715 TBA720715 SRE720715 SHI720715 RXM720715 RNQ720715 RDU720715 QTY720715 QKC720715 QAG720715 PQK720715 PGO720715 OWS720715 OMW720715 ODA720715 NTE720715 NJI720715 MZM720715 MPQ720715 MFU720715 LVY720715 LMC720715 LCG720715 KSK720715 KIO720715 JYS720715 JOW720715 JFA720715 IVE720715 ILI720715 IBM720715 HRQ720715 HHU720715 GXY720715 GOC720715 GEG720715 FUK720715 FKO720715 FAS720715 EQW720715 EHA720715 DXE720715 DNI720715 DDM720715 CTQ720715 CJU720715 BZY720715 BQC720715 BGG720715 AWK720715 AMO720715 ACS720715 SW720715 JA720715 WVM655179 WLQ655179 WBU655179 VRY655179 VIC655179 UYG655179 UOK655179 UEO655179 TUS655179 TKW655179 TBA655179 SRE655179 SHI655179 RXM655179 RNQ655179 RDU655179 QTY655179 QKC655179 QAG655179 PQK655179 PGO655179 OWS655179 OMW655179 ODA655179 NTE655179 NJI655179 MZM655179 MPQ655179 MFU655179 LVY655179 LMC655179 LCG655179 KSK655179 KIO655179 JYS655179 JOW655179 JFA655179 IVE655179 ILI655179 IBM655179 HRQ655179 HHU655179 GXY655179 GOC655179 GEG655179 FUK655179 FKO655179 FAS655179 EQW655179 EHA655179 DXE655179 DNI655179 DDM655179 CTQ655179 CJU655179 BZY655179 BQC655179 BGG655179 AWK655179 AMO655179 ACS655179 SW655179 JA655179 WVM589643 WLQ589643 WBU589643 VRY589643 VIC589643 UYG589643 UOK589643 UEO589643 TUS589643 TKW589643 TBA589643 SRE589643 SHI589643 RXM589643 RNQ589643 RDU589643 QTY589643 QKC589643 QAG589643 PQK589643 PGO589643 OWS589643 OMW589643 ODA589643 NTE589643 NJI589643 MZM589643 MPQ589643 MFU589643 LVY589643 LMC589643 LCG589643 KSK589643 KIO589643 JYS589643 JOW589643 JFA589643 IVE589643 ILI589643 IBM589643 HRQ589643 HHU589643 GXY589643 GOC589643 GEG589643 FUK589643 FKO589643 FAS589643 EQW589643 EHA589643 DXE589643 DNI589643 DDM589643 CTQ589643 CJU589643 BZY589643 BQC589643 BGG589643 AWK589643 AMO589643 ACS589643 SW589643 JA589643 WVM524107 WLQ524107 WBU524107 VRY524107 VIC524107 UYG524107 UOK524107 UEO524107 TUS524107 TKW524107 TBA524107 SRE524107 SHI524107 RXM524107 RNQ524107 RDU524107 QTY524107 QKC524107 QAG524107 PQK524107 PGO524107 OWS524107 OMW524107 ODA524107 NTE524107 NJI524107 MZM524107 MPQ524107 MFU524107 LVY524107 LMC524107 LCG524107 KSK524107 KIO524107 JYS524107 JOW524107 JFA524107 IVE524107 ILI524107 IBM524107 HRQ524107 HHU524107 GXY524107 GOC524107 GEG524107 FUK524107 FKO524107 FAS524107 EQW524107 EHA524107 DXE524107 DNI524107 DDM524107 CTQ524107 CJU524107 BZY524107 BQC524107 BGG524107 AWK524107 AMO524107 ACS524107 SW524107 JA524107 WVM458571 WLQ458571 WBU458571 VRY458571 VIC458571 UYG458571 UOK458571 UEO458571 TUS458571 TKW458571 TBA458571 SRE458571 SHI458571 RXM458571 RNQ458571 RDU458571 QTY458571 QKC458571 QAG458571 PQK458571 PGO458571 OWS458571 OMW458571 ODA458571 NTE458571 NJI458571 MZM458571 MPQ458571 MFU458571 LVY458571 LMC458571 LCG458571 KSK458571 KIO458571 JYS458571 JOW458571 JFA458571 IVE458571 ILI458571 IBM458571 HRQ458571 HHU458571 GXY458571 GOC458571 GEG458571 FUK458571 FKO458571 FAS458571 EQW458571 EHA458571 DXE458571 DNI458571 DDM458571 CTQ458571 CJU458571 BZY458571 BQC458571 BGG458571 AWK458571 AMO458571 ACS458571 SW458571 JA458571 WVM393035 WLQ393035 WBU393035 VRY393035 VIC393035 UYG393035 UOK393035 UEO393035 TUS393035 TKW393035 TBA393035 SRE393035 SHI393035 RXM393035 RNQ393035 RDU393035 QTY393035 QKC393035 QAG393035 PQK393035 PGO393035 OWS393035 OMW393035 ODA393035 NTE393035 NJI393035 MZM393035 MPQ393035 MFU393035 LVY393035 LMC393035 LCG393035 KSK393035 KIO393035 JYS393035 JOW393035 JFA393035 IVE393035 ILI393035 IBM393035 HRQ393035 HHU393035 GXY393035 GOC393035 GEG393035 FUK393035 FKO393035 FAS393035 EQW393035 EHA393035 DXE393035 DNI393035 DDM393035 CTQ393035 CJU393035 BZY393035 BQC393035 BGG393035 AWK393035 AMO393035 ACS393035 SW393035 JA393035 WVM327499 WLQ327499 WBU327499 VRY327499 VIC327499 UYG327499 UOK327499 UEO327499 TUS327499 TKW327499 TBA327499 SRE327499 SHI327499 RXM327499 RNQ327499 RDU327499 QTY327499 QKC327499 QAG327499 PQK327499 PGO327499 OWS327499 OMW327499 ODA327499 NTE327499 NJI327499 MZM327499 MPQ327499 MFU327499 LVY327499 LMC327499 LCG327499 KSK327499 KIO327499 JYS327499 JOW327499 JFA327499 IVE327499 ILI327499 IBM327499 HRQ327499 HHU327499 GXY327499 GOC327499 GEG327499 FUK327499 FKO327499 FAS327499 EQW327499 EHA327499 DXE327499 DNI327499 DDM327499 CTQ327499 CJU327499 BZY327499 BQC327499 BGG327499 AWK327499 AMO327499 ACS327499 SW327499 JA327499 WVM261963 WLQ261963 WBU261963 VRY261963 VIC261963 UYG261963 UOK261963 UEO261963 TUS261963 TKW261963 TBA261963 SRE261963 SHI261963 RXM261963 RNQ261963 RDU261963 QTY261963 QKC261963 QAG261963 PQK261963 PGO261963 OWS261963 OMW261963 ODA261963 NTE261963 NJI261963 MZM261963 MPQ261963 MFU261963 LVY261963 LMC261963 LCG261963 KSK261963 KIO261963 JYS261963 JOW261963 JFA261963 IVE261963 ILI261963 IBM261963 HRQ261963 HHU261963 GXY261963 GOC261963 GEG261963 FUK261963 FKO261963 FAS261963 EQW261963 EHA261963 DXE261963 DNI261963 DDM261963 CTQ261963 CJU261963 BZY261963 BQC261963 BGG261963 AWK261963 AMO261963 ACS261963 SW261963 JA261963 WVM196427 WLQ196427 WBU196427 VRY196427 VIC196427 UYG196427 UOK196427 UEO196427 TUS196427 TKW196427 TBA196427 SRE196427 SHI196427 RXM196427 RNQ196427 RDU196427 QTY196427 QKC196427 QAG196427 PQK196427 PGO196427 OWS196427 OMW196427 ODA196427 NTE196427 NJI196427 MZM196427 MPQ196427 MFU196427 LVY196427 LMC196427 LCG196427 KSK196427 KIO196427 JYS196427 JOW196427 JFA196427 IVE196427 ILI196427 IBM196427 HRQ196427 HHU196427 GXY196427 GOC196427 GEG196427 FUK196427 FKO196427 FAS196427 EQW196427 EHA196427 DXE196427 DNI196427 DDM196427 CTQ196427 CJU196427 BZY196427 BQC196427 BGG196427 AWK196427 AMO196427 ACS196427 SW196427 JA196427 WVM130891 WLQ130891 WBU130891 VRY130891 VIC130891 UYG130891 UOK130891 UEO130891 TUS130891 TKW130891 TBA130891 SRE130891 SHI130891 RXM130891 RNQ130891 RDU130891 QTY130891 QKC130891 QAG130891 PQK130891 PGO130891 OWS130891 OMW130891 ODA130891 NTE130891 NJI130891 MZM130891 MPQ130891 MFU130891 LVY130891 LMC130891 LCG130891 KSK130891 KIO130891 JYS130891 JOW130891 JFA130891 IVE130891 ILI130891 IBM130891 HRQ130891 HHU130891 GXY130891 GOC130891 GEG130891 FUK130891 FKO130891 FAS130891 EQW130891 EHA130891 DXE130891 DNI130891 DDM130891 CTQ130891 CJU130891 BZY130891 BQC130891 BGG130891 AWK130891 AMO130891 ACS130891 SW130891 JA130891 WVM65355 WLQ65355 WBU65355 VRY65355 VIC65355 UYG65355 UOK65355 UEO65355 TUS65355 TKW65355 TBA65355 SRE65355 SHI65355 RXM65355 RNQ65355 RDU65355 QTY65355 QKC65355 QAG65355 PQK65355 PGO65355 OWS65355 OMW65355 ODA65355 NTE65355 NJI65355 MZM65355 MPQ65355 MFU65355 LVY65355 LMC65355 LCG65355 KSK65355 KIO65355 JYS65355 JOW65355 JFA65355 IVE65355 ILI65355 IBM65355 HRQ65355 HHU65355 GXY65355 GOC65355 GEG65355 FUK65355 FKO65355 FAS65355 EQW65355 EHA65355 DXE65355 DNI65355 DDM65355 CTQ65355 CJU65355 BZY65355 BQC65355 BGG65355 AWK65355 AMO65355 ACS65355 SW65355 JA65355 WVM982861 WLQ982861 WBU982861 VRY982861 VIC982861 UYG982861 UOK982861 UEO982861 TUS982861 TKW982861 TBA982861 SRE982861 SHI982861 RXM982861 RNQ982861 RDU982861 QTY982861 QKC982861 QAG982861 PQK982861 PGO982861 OWS982861 OMW982861 ODA982861 NTE982861 NJI982861 MZM982861 MPQ982861 MFU982861 LVY982861 LMC982861 LCG982861 KSK982861 KIO982861 JYS982861 JOW982861 JFA982861 IVE982861 ILI982861 IBM982861 HRQ982861 HHU982861 GXY982861 GOC982861 GEG982861 FUK982861 FKO982861 FAS982861 EQW982861 EHA982861 DXE982861 DNI982861 DDM982861 CTQ982861 CJU982861 BZY982861 BQC982861 BGG982861 AWK982861 AMO982861 ACS982861 SW982861 JA982861 WVM917325 WLQ917325 WBU917325 VRY917325 VIC917325 UYG917325 UOK917325 UEO917325 TUS917325 TKW917325 TBA917325 SRE917325 SHI917325 RXM917325 RNQ917325 RDU917325 QTY917325 QKC917325 QAG917325 PQK917325 PGO917325 OWS917325 OMW917325 ODA917325 NTE917325 NJI917325 MZM917325 MPQ917325 MFU917325 LVY917325 LMC917325 LCG917325 KSK917325 KIO917325 JYS917325 JOW917325 JFA917325 IVE917325 ILI917325 IBM917325 HRQ917325 HHU917325 GXY917325 GOC917325 GEG917325 FUK917325 FKO917325 FAS917325 EQW917325 EHA917325 DXE917325 DNI917325 DDM917325 CTQ917325 CJU917325 BZY917325 BQC917325 BGG917325 AWK917325 AMO917325 ACS917325 SW917325 JA917325 WVM851789 WLQ851789 WBU851789 VRY851789 VIC851789 UYG851789 UOK851789 UEO851789 TUS851789 TKW851789 TBA851789 SRE851789 SHI851789 RXM851789 RNQ851789 RDU851789 QTY851789 QKC851789 QAG851789 PQK851789 PGO851789 OWS851789 OMW851789 ODA851789 NTE851789 NJI851789 MZM851789 MPQ851789 MFU851789 LVY851789 LMC851789 LCG851789 KSK851789 KIO851789 JYS851789 JOW851789 JFA851789 IVE851789 ILI851789 IBM851789 HRQ851789 HHU851789 GXY851789 GOC851789 GEG851789 FUK851789 FKO851789 FAS851789 EQW851789 EHA851789 DXE851789 DNI851789 DDM851789 CTQ851789 CJU851789 BZY851789 BQC851789 BGG851789 AWK851789 AMO851789 ACS851789 SW851789 JA851789 WVM786253 WLQ786253 WBU786253 VRY786253 VIC786253 UYG786253 UOK786253 UEO786253 TUS786253 TKW786253 TBA786253 SRE786253 SHI786253 RXM786253 RNQ786253 RDU786253 QTY786253 QKC786253 QAG786253 PQK786253 PGO786253 OWS786253 OMW786253 ODA786253 NTE786253 NJI786253 MZM786253 MPQ786253 MFU786253 LVY786253 LMC786253 LCG786253 KSK786253 KIO786253 JYS786253 JOW786253 JFA786253 IVE786253 ILI786253 IBM786253 HRQ786253 HHU786253 GXY786253 GOC786253 GEG786253 FUK786253 FKO786253 FAS786253 EQW786253 EHA786253 DXE786253 DNI786253 DDM786253 CTQ786253 CJU786253 BZY786253 BQC786253 BGG786253 AWK786253 AMO786253 ACS786253 SW786253 JA786253 WVM720717 WLQ720717 WBU720717 VRY720717 VIC720717 UYG720717 UOK720717 UEO720717 TUS720717 TKW720717 TBA720717 SRE720717 SHI720717 RXM720717 RNQ720717 RDU720717 QTY720717 QKC720717 QAG720717 PQK720717 PGO720717 OWS720717 OMW720717 ODA720717 NTE720717 NJI720717 MZM720717 MPQ720717 MFU720717 LVY720717 LMC720717 LCG720717 KSK720717 KIO720717 JYS720717 JOW720717 JFA720717 IVE720717 ILI720717 IBM720717 HRQ720717 HHU720717 GXY720717 GOC720717 GEG720717 FUK720717 FKO720717 FAS720717 EQW720717 EHA720717 DXE720717 DNI720717 DDM720717 CTQ720717 CJU720717 BZY720717 BQC720717 BGG720717 AWK720717 AMO720717 ACS720717 SW720717 JA720717 WVM655181 WLQ655181 WBU655181 VRY655181 VIC655181 UYG655181 UOK655181 UEO655181 TUS655181 TKW655181 TBA655181 SRE655181 SHI655181 RXM655181 RNQ655181 RDU655181 QTY655181 QKC655181 QAG655181 PQK655181 PGO655181 OWS655181 OMW655181 ODA655181 NTE655181 NJI655181 MZM655181 MPQ655181 MFU655181 LVY655181 LMC655181 LCG655181 KSK655181 KIO655181 JYS655181 JOW655181 JFA655181 IVE655181 ILI655181 IBM655181 HRQ655181 HHU655181 GXY655181 GOC655181 GEG655181 FUK655181 FKO655181 FAS655181 EQW655181 EHA655181 DXE655181 DNI655181 DDM655181 CTQ655181 CJU655181 BZY655181 BQC655181 BGG655181 AWK655181 AMO655181 ACS655181 SW655181 JA655181 WVM589645 WLQ589645 WBU589645 VRY589645 VIC589645 UYG589645 UOK589645 UEO589645 TUS589645 TKW589645 TBA589645 SRE589645 SHI589645 RXM589645 RNQ589645 RDU589645 QTY589645 QKC589645 QAG589645 PQK589645 PGO589645 OWS589645 OMW589645 ODA589645 NTE589645 NJI589645 MZM589645 MPQ589645 MFU589645 LVY589645 LMC589645 LCG589645 KSK589645 KIO589645 JYS589645 JOW589645 JFA589645 IVE589645 ILI589645 IBM589645 HRQ589645 HHU589645 GXY589645 GOC589645 GEG589645 FUK589645 FKO589645 FAS589645 EQW589645 EHA589645 DXE589645 DNI589645 DDM589645 CTQ589645 CJU589645 BZY589645 BQC589645 BGG589645 AWK589645 AMO589645 ACS589645 SW589645 JA589645 WVM524109 WLQ524109 WBU524109 VRY524109 VIC524109 UYG524109 UOK524109 UEO524109 TUS524109 TKW524109 TBA524109 SRE524109 SHI524109 RXM524109 RNQ524109 RDU524109 QTY524109 QKC524109 QAG524109 PQK524109 PGO524109 OWS524109 OMW524109 ODA524109 NTE524109 NJI524109 MZM524109 MPQ524109 MFU524109 LVY524109 LMC524109 LCG524109 KSK524109 KIO524109 JYS524109 JOW524109 JFA524109 IVE524109 ILI524109 IBM524109 HRQ524109 HHU524109 GXY524109 GOC524109 GEG524109 FUK524109 FKO524109 FAS524109 EQW524109 EHA524109 DXE524109 DNI524109 DDM524109 CTQ524109 CJU524109 BZY524109 BQC524109 BGG524109 AWK524109 AMO524109 ACS524109 SW524109 JA524109 WVM458573 WLQ458573 WBU458573 VRY458573 VIC458573 UYG458573 UOK458573 UEO458573 TUS458573 TKW458573 TBA458573 SRE458573 SHI458573 RXM458573 RNQ458573 RDU458573 QTY458573 QKC458573 QAG458573 PQK458573 PGO458573 OWS458573 OMW458573 ODA458573 NTE458573 NJI458573 MZM458573 MPQ458573 MFU458573 LVY458573 LMC458573 LCG458573 KSK458573 KIO458573 JYS458573 JOW458573 JFA458573 IVE458573 ILI458573 IBM458573 HRQ458573 HHU458573 GXY458573 GOC458573 GEG458573 FUK458573 FKO458573 FAS458573 EQW458573 EHA458573 DXE458573 DNI458573 DDM458573 CTQ458573 CJU458573 BZY458573 BQC458573 BGG458573 AWK458573 AMO458573 ACS458573 SW458573 JA458573 WVM393037 WLQ393037 WBU393037 VRY393037 VIC393037 UYG393037 UOK393037 UEO393037 TUS393037 TKW393037 TBA393037 SRE393037 SHI393037 RXM393037 RNQ393037 RDU393037 QTY393037 QKC393037 QAG393037 PQK393037 PGO393037 OWS393037 OMW393037 ODA393037 NTE393037 NJI393037 MZM393037 MPQ393037 MFU393037 LVY393037 LMC393037 LCG393037 KSK393037 KIO393037 JYS393037 JOW393037 JFA393037 IVE393037 ILI393037 IBM393037 HRQ393037 HHU393037 GXY393037 GOC393037 GEG393037 FUK393037 FKO393037 FAS393037 EQW393037 EHA393037 DXE393037 DNI393037 DDM393037 CTQ393037 CJU393037 BZY393037 BQC393037 BGG393037 AWK393037 AMO393037 ACS393037 SW393037 JA393037 WVM327501 WLQ327501 WBU327501 VRY327501 VIC327501 UYG327501 UOK327501 UEO327501 TUS327501 TKW327501 TBA327501 SRE327501 SHI327501 RXM327501 RNQ327501 RDU327501 QTY327501 QKC327501 QAG327501 PQK327501 PGO327501 OWS327501 OMW327501 ODA327501 NTE327501 NJI327501 MZM327501 MPQ327501 MFU327501 LVY327501 LMC327501 LCG327501 KSK327501 KIO327501 JYS327501 JOW327501 JFA327501 IVE327501 ILI327501 IBM327501 HRQ327501 HHU327501 GXY327501 GOC327501 GEG327501 FUK327501 FKO327501 FAS327501 EQW327501 EHA327501 DXE327501 DNI327501 DDM327501 CTQ327501 CJU327501 BZY327501 BQC327501 BGG327501 AWK327501 AMO327501 ACS327501 SW327501 JA327501 WVM261965 WLQ261965 WBU261965 VRY261965 VIC261965 UYG261965 UOK261965 UEO261965 TUS261965 TKW261965 TBA261965 SRE261965 SHI261965 RXM261965 RNQ261965 RDU261965 QTY261965 QKC261965 QAG261965 PQK261965 PGO261965 OWS261965 OMW261965 ODA261965 NTE261965 NJI261965 MZM261965 MPQ261965 MFU261965 LVY261965 LMC261965 LCG261965 KSK261965 KIO261965 JYS261965 JOW261965 JFA261965 IVE261965 ILI261965 IBM261965 HRQ261965 HHU261965 GXY261965 GOC261965 GEG261965 FUK261965 FKO261965 FAS261965 EQW261965 EHA261965 DXE261965 DNI261965 DDM261965 CTQ261965 CJU261965 BZY261965 BQC261965 BGG261965 AWK261965 AMO261965 ACS261965 SW261965 JA261965 WVM196429 WLQ196429 WBU196429 VRY196429 VIC196429 UYG196429 UOK196429 UEO196429 TUS196429 TKW196429 TBA196429 SRE196429 SHI196429 RXM196429 RNQ196429 RDU196429 QTY196429 QKC196429 QAG196429 PQK196429 PGO196429 OWS196429 OMW196429 ODA196429 NTE196429 NJI196429 MZM196429 MPQ196429 MFU196429 LVY196429 LMC196429 LCG196429 KSK196429 KIO196429 JYS196429 JOW196429 JFA196429 IVE196429 ILI196429 IBM196429 HRQ196429 HHU196429 GXY196429 GOC196429 GEG196429 FUK196429 FKO196429 FAS196429 EQW196429 EHA196429 DXE196429 DNI196429 DDM196429 CTQ196429 CJU196429 BZY196429 BQC196429 BGG196429 AWK196429 AMO196429 ACS196429 SW196429 JA196429 WVM130893 WLQ130893 WBU130893 VRY130893 VIC130893 UYG130893 UOK130893 UEO130893 TUS130893 TKW130893 TBA130893 SRE130893 SHI130893 RXM130893 RNQ130893 RDU130893 QTY130893 QKC130893 QAG130893 PQK130893 PGO130893 OWS130893 OMW130893 ODA130893 NTE130893 NJI130893 MZM130893 MPQ130893 MFU130893 LVY130893 LMC130893 LCG130893 KSK130893 KIO130893 JYS130893 JOW130893 JFA130893 IVE130893 ILI130893 IBM130893 HRQ130893 HHU130893 GXY130893 GOC130893 GEG130893 FUK130893 FKO130893 FAS130893 EQW130893 EHA130893 DXE130893 DNI130893 DDM130893 CTQ130893 CJU130893 BZY130893 BQC130893 BGG130893 AWK130893 AMO130893 ACS130893 SW130893 JA130893 WVM65357 WLQ65357 WBU65357 VRY65357 VIC65357 UYG65357 UOK65357 UEO65357 TUS65357 TKW65357 TBA65357 SRE65357 SHI65357 RXM65357 RNQ65357 RDU65357 QTY65357 QKC65357 QAG65357 PQK65357 PGO65357 OWS65357 OMW65357 ODA65357 NTE65357 NJI65357 MZM65357 MPQ65357 MFU65357 LVY65357 LMC65357 LCG65357 KSK65357 KIO65357 JYS65357 JOW65357 JFA65357 IVE65357 ILI65357 IBM65357 HRQ65357 HHU65357 GXY65357 GOC65357 GEG65357 FUK65357 FKO65357 FAS65357 EQW65357 EHA65357 DXE65357 DNI65357 DDM65357 CTQ65357 CJU65357 BZY65357 BQC65357 BGG65357 AWK65357 AMO65357 ACS65357 SW65357 JA65357 WUZ982859 WLD982859 WBH982859 VRL982859 VHP982859 UXT982859 UNX982859 UEB982859 TUF982859 TKJ982859 TAN982859 SQR982859 SGV982859 RWZ982859 RND982859 RDH982859 QTL982859 QJP982859 PZT982859 PPX982859 PGB982859 OWF982859 OMJ982859 OCN982859 NSR982859 NIV982859 MYZ982859 MPD982859 MFH982859 LVL982859 LLP982859 LBT982859 KRX982859 KIB982859 JYF982859 JOJ982859 JEN982859 IUR982859 IKV982859 IAZ982859 HRD982859 HHH982859 GXL982859 GNP982859 GDT982859 FTX982859 FKB982859 FAF982859 EQJ982859 EGN982859 DWR982859 DMV982859 DCZ982859 CTD982859 CJH982859 BZL982859 BPP982859 BFT982859 AVX982859 AMB982859 ACF982859 SJ982859 IN982859 WUZ917323 WLD917323 WBH917323 VRL917323 VHP917323 UXT917323 UNX917323 UEB917323 TUF917323 TKJ917323 TAN917323 SQR917323 SGV917323 RWZ917323 RND917323 RDH917323 QTL917323 QJP917323 PZT917323 PPX917323 PGB917323 OWF917323 OMJ917323 OCN917323 NSR917323 NIV917323 MYZ917323 MPD917323 MFH917323 LVL917323 LLP917323 LBT917323 KRX917323 KIB917323 JYF917323 JOJ917323 JEN917323 IUR917323 IKV917323 IAZ917323 HRD917323 HHH917323 GXL917323 GNP917323 GDT917323 FTX917323 FKB917323 FAF917323 EQJ917323 EGN917323 DWR917323 DMV917323 DCZ917323 CTD917323 CJH917323 BZL917323 BPP917323 BFT917323 AVX917323 AMB917323 ACF917323 SJ917323 IN917323 WUZ851787 WLD851787 WBH851787 VRL851787 VHP851787 UXT851787 UNX851787 UEB851787 TUF851787 TKJ851787 TAN851787 SQR851787 SGV851787 RWZ851787 RND851787 RDH851787 QTL851787 QJP851787 PZT851787 PPX851787 PGB851787 OWF851787 OMJ851787 OCN851787 NSR851787 NIV851787 MYZ851787 MPD851787 MFH851787 LVL851787 LLP851787 LBT851787 KRX851787 KIB851787 JYF851787 JOJ851787 JEN851787 IUR851787 IKV851787 IAZ851787 HRD851787 HHH851787 GXL851787 GNP851787 GDT851787 FTX851787 FKB851787 FAF851787 EQJ851787 EGN851787 DWR851787 DMV851787 DCZ851787 CTD851787 CJH851787 BZL851787 BPP851787 BFT851787 AVX851787 AMB851787 ACF851787 SJ851787 IN851787 WUZ786251 WLD786251 WBH786251 VRL786251 VHP786251 UXT786251 UNX786251 UEB786251 TUF786251 TKJ786251 TAN786251 SQR786251 SGV786251 RWZ786251 RND786251 RDH786251 QTL786251 QJP786251 PZT786251 PPX786251 PGB786251 OWF786251 OMJ786251 OCN786251 NSR786251 NIV786251 MYZ786251 MPD786251 MFH786251 LVL786251 LLP786251 LBT786251 KRX786251 KIB786251 JYF786251 JOJ786251 JEN786251 IUR786251 IKV786251 IAZ786251 HRD786251 HHH786251 GXL786251 GNP786251 GDT786251 FTX786251 FKB786251 FAF786251 EQJ786251 EGN786251 DWR786251 DMV786251 DCZ786251 CTD786251 CJH786251 BZL786251 BPP786251 BFT786251 AVX786251 AMB786251 ACF786251 SJ786251 IN786251 WUZ720715 WLD720715 WBH720715 VRL720715 VHP720715 UXT720715 UNX720715 UEB720715 TUF720715 TKJ720715 TAN720715 SQR720715 SGV720715 RWZ720715 RND720715 RDH720715 QTL720715 QJP720715 PZT720715 PPX720715 PGB720715 OWF720715 OMJ720715 OCN720715 NSR720715 NIV720715 MYZ720715 MPD720715 MFH720715 LVL720715 LLP720715 LBT720715 KRX720715 KIB720715 JYF720715 JOJ720715 JEN720715 IUR720715 IKV720715 IAZ720715 HRD720715 HHH720715 GXL720715 GNP720715 GDT720715 FTX720715 FKB720715 FAF720715 EQJ720715 EGN720715 DWR720715 DMV720715 DCZ720715 CTD720715 CJH720715 BZL720715 BPP720715 BFT720715 AVX720715 AMB720715 ACF720715 SJ720715 IN720715 WUZ655179 WLD655179 WBH655179 VRL655179 VHP655179 UXT655179 UNX655179 UEB655179 TUF655179 TKJ655179 TAN655179 SQR655179 SGV655179 RWZ655179 RND655179 RDH655179 QTL655179 QJP655179 PZT655179 PPX655179 PGB655179 OWF655179 OMJ655179 OCN655179 NSR655179 NIV655179 MYZ655179 MPD655179 MFH655179 LVL655179 LLP655179 LBT655179 KRX655179 KIB655179 JYF655179 JOJ655179 JEN655179 IUR655179 IKV655179 IAZ655179 HRD655179 HHH655179 GXL655179 GNP655179 GDT655179 FTX655179 FKB655179 FAF655179 EQJ655179 EGN655179 DWR655179 DMV655179 DCZ655179 CTD655179 CJH655179 BZL655179 BPP655179 BFT655179 AVX655179 AMB655179 ACF655179 SJ655179 IN655179 WUZ589643 WLD589643 WBH589643 VRL589643 VHP589643 UXT589643 UNX589643 UEB589643 TUF589643 TKJ589643 TAN589643 SQR589643 SGV589643 RWZ589643 RND589643 RDH589643 QTL589643 QJP589643 PZT589643 PPX589643 PGB589643 OWF589643 OMJ589643 OCN589643 NSR589643 NIV589643 MYZ589643 MPD589643 MFH589643 LVL589643 LLP589643 LBT589643 KRX589643 KIB589643 JYF589643 JOJ589643 JEN589643 IUR589643 IKV589643 IAZ589643 HRD589643 HHH589643 GXL589643 GNP589643 GDT589643 FTX589643 FKB589643 FAF589643 EQJ589643 EGN589643 DWR589643 DMV589643 DCZ589643 CTD589643 CJH589643 BZL589643 BPP589643 BFT589643 AVX589643 AMB589643 ACF589643 SJ589643 IN589643 WUZ524107 WLD524107 WBH524107 VRL524107 VHP524107 UXT524107 UNX524107 UEB524107 TUF524107 TKJ524107 TAN524107 SQR524107 SGV524107 RWZ524107 RND524107 RDH524107 QTL524107 QJP524107 PZT524107 PPX524107 PGB524107 OWF524107 OMJ524107 OCN524107 NSR524107 NIV524107 MYZ524107 MPD524107 MFH524107 LVL524107 LLP524107 LBT524107 KRX524107 KIB524107 JYF524107 JOJ524107 JEN524107 IUR524107 IKV524107 IAZ524107 HRD524107 HHH524107 GXL524107 GNP524107 GDT524107 FTX524107 FKB524107 FAF524107 EQJ524107 EGN524107 DWR524107 DMV524107 DCZ524107 CTD524107 CJH524107 BZL524107 BPP524107 BFT524107 AVX524107 AMB524107 ACF524107 SJ524107 IN524107 WUZ458571 WLD458571 WBH458571 VRL458571 VHP458571 UXT458571 UNX458571 UEB458571 TUF458571 TKJ458571 TAN458571 SQR458571 SGV458571 RWZ458571 RND458571 RDH458571 QTL458571 QJP458571 PZT458571 PPX458571 PGB458571 OWF458571 OMJ458571 OCN458571 NSR458571 NIV458571 MYZ458571 MPD458571 MFH458571 LVL458571 LLP458571 LBT458571 KRX458571 KIB458571 JYF458571 JOJ458571 JEN458571 IUR458571 IKV458571 IAZ458571 HRD458571 HHH458571 GXL458571 GNP458571 GDT458571 FTX458571 FKB458571 FAF458571 EQJ458571 EGN458571 DWR458571 DMV458571 DCZ458571 CTD458571 CJH458571 BZL458571 BPP458571 BFT458571 AVX458571 AMB458571 ACF458571 SJ458571 IN458571 WUZ393035 WLD393035 WBH393035 VRL393035 VHP393035 UXT393035 UNX393035 UEB393035 TUF393035 TKJ393035 TAN393035 SQR393035 SGV393035 RWZ393035 RND393035 RDH393035 QTL393035 QJP393035 PZT393035 PPX393035 PGB393035 OWF393035 OMJ393035 OCN393035 NSR393035 NIV393035 MYZ393035 MPD393035 MFH393035 LVL393035 LLP393035 LBT393035 KRX393035 KIB393035 JYF393035 JOJ393035 JEN393035 IUR393035 IKV393035 IAZ393035 HRD393035 HHH393035 GXL393035 GNP393035 GDT393035 FTX393035 FKB393035 FAF393035 EQJ393035 EGN393035 DWR393035 DMV393035 DCZ393035 CTD393035 CJH393035 BZL393035 BPP393035 BFT393035 AVX393035 AMB393035 ACF393035 SJ393035 IN393035 WUZ327499 WLD327499 WBH327499 VRL327499 VHP327499 UXT327499 UNX327499 UEB327499 TUF327499 TKJ327499 TAN327499 SQR327499 SGV327499 RWZ327499 RND327499 RDH327499 QTL327499 QJP327499 PZT327499 PPX327499 PGB327499 OWF327499 OMJ327499 OCN327499 NSR327499 NIV327499 MYZ327499 MPD327499 MFH327499 LVL327499 LLP327499 LBT327499 KRX327499 KIB327499 JYF327499 JOJ327499 JEN327499 IUR327499 IKV327499 IAZ327499 HRD327499 HHH327499 GXL327499 GNP327499 GDT327499 FTX327499 FKB327499 FAF327499 EQJ327499 EGN327499 DWR327499 DMV327499 DCZ327499 CTD327499 CJH327499 BZL327499 BPP327499 BFT327499 AVX327499 AMB327499 ACF327499 SJ327499 IN327499 WUZ261963 WLD261963 WBH261963 VRL261963 VHP261963 UXT261963 UNX261963 UEB261963 TUF261963 TKJ261963 TAN261963 SQR261963 SGV261963 RWZ261963 RND261963 RDH261963 QTL261963 QJP261963 PZT261963 PPX261963 PGB261963 OWF261963 OMJ261963 OCN261963 NSR261963 NIV261963 MYZ261963 MPD261963 MFH261963 LVL261963 LLP261963 LBT261963 KRX261963 KIB261963 JYF261963 JOJ261963 JEN261963 IUR261963 IKV261963 IAZ261963 HRD261963 HHH261963 GXL261963 GNP261963 GDT261963 FTX261963 FKB261963 FAF261963 EQJ261963 EGN261963 DWR261963 DMV261963 DCZ261963 CTD261963 CJH261963 BZL261963 BPP261963 BFT261963 AVX261963 AMB261963 ACF261963 SJ261963 IN261963 WUZ196427 WLD196427 WBH196427 VRL196427 VHP196427 UXT196427 UNX196427 UEB196427 TUF196427 TKJ196427 TAN196427 SQR196427 SGV196427 RWZ196427 RND196427 RDH196427 QTL196427 QJP196427 PZT196427 PPX196427 PGB196427 OWF196427 OMJ196427 OCN196427 NSR196427 NIV196427 MYZ196427 MPD196427 MFH196427 LVL196427 LLP196427 LBT196427 KRX196427 KIB196427 JYF196427 JOJ196427 JEN196427 IUR196427 IKV196427 IAZ196427 HRD196427 HHH196427 GXL196427 GNP196427 GDT196427 FTX196427 FKB196427 FAF196427 EQJ196427 EGN196427 DWR196427 DMV196427 DCZ196427 CTD196427 CJH196427 BZL196427 BPP196427 BFT196427 AVX196427 AMB196427 ACF196427 SJ196427 IN196427 WUZ130891 WLD130891 WBH130891 VRL130891 VHP130891 UXT130891 UNX130891 UEB130891 TUF130891 TKJ130891 TAN130891 SQR130891 SGV130891 RWZ130891 RND130891 RDH130891 QTL130891 QJP130891 PZT130891 PPX130891 PGB130891 OWF130891 OMJ130891 OCN130891 NSR130891 NIV130891 MYZ130891 MPD130891 MFH130891 LVL130891 LLP130891 LBT130891 KRX130891 KIB130891 JYF130891 JOJ130891 JEN130891 IUR130891 IKV130891 IAZ130891 HRD130891 HHH130891 GXL130891 GNP130891 GDT130891 FTX130891 FKB130891 FAF130891 EQJ130891 EGN130891 DWR130891 DMV130891 DCZ130891 CTD130891 CJH130891 BZL130891 BPP130891 BFT130891 AVX130891 AMB130891 ACF130891 SJ130891 IN130891 WUZ65355 WLD65355 WBH65355 VRL65355 VHP65355 UXT65355 UNX65355 UEB65355 TUF65355 TKJ65355 TAN65355 SQR65355 SGV65355 RWZ65355 RND65355 RDH65355 QTL65355 QJP65355 PZT65355 PPX65355 PGB65355 OWF65355 OMJ65355 OCN65355 NSR65355 NIV65355 MYZ65355 MPD65355 MFH65355 LVL65355 LLP65355 LBT65355 KRX65355 KIB65355 JYF65355 JOJ65355 JEN65355 IUR65355 IKV65355 IAZ65355 HRD65355 HHH65355 GXL65355 GNP65355 GDT65355 FTX65355 FKB65355 FAF65355 EQJ65355 EGN65355 DWR65355 DMV65355 DCZ65355 CTD65355 CJH65355 BZL65355 BPP65355 BFT65355 AVX65355 AMB65355 ACF65355 SJ65355 IN65355 WUZ982861 WLD982861 WBH982861 VRL982861 VHP982861 UXT982861 UNX982861 UEB982861 TUF982861 TKJ982861 TAN982861 SQR982861 SGV982861 RWZ982861 RND982861 RDH982861 QTL982861 QJP982861 PZT982861 PPX982861 PGB982861 OWF982861 OMJ982861 OCN982861 NSR982861 NIV982861 MYZ982861 MPD982861 MFH982861 LVL982861 LLP982861 LBT982861 KRX982861 KIB982861 JYF982861 JOJ982861 JEN982861 IUR982861 IKV982861 IAZ982861 HRD982861 HHH982861 GXL982861 GNP982861 GDT982861 FTX982861 FKB982861 FAF982861 EQJ982861 EGN982861 DWR982861 DMV982861 DCZ982861 CTD982861 CJH982861 BZL982861 BPP982861 BFT982861 AVX982861 AMB982861 ACF982861 SJ982861 IN982861 WUZ917325 WLD917325 WBH917325 VRL917325 VHP917325 UXT917325 UNX917325 UEB917325 TUF917325 TKJ917325 TAN917325 SQR917325 SGV917325 RWZ917325 RND917325 RDH917325 QTL917325 QJP917325 PZT917325 PPX917325 PGB917325 OWF917325 OMJ917325 OCN917325 NSR917325 NIV917325 MYZ917325 MPD917325 MFH917325 LVL917325 LLP917325 LBT917325 KRX917325 KIB917325 JYF917325 JOJ917325 JEN917325 IUR917325 IKV917325 IAZ917325 HRD917325 HHH917325 GXL917325 GNP917325 GDT917325 FTX917325 FKB917325 FAF917325 EQJ917325 EGN917325 DWR917325 DMV917325 DCZ917325 CTD917325 CJH917325 BZL917325 BPP917325 BFT917325 AVX917325 AMB917325 ACF917325 SJ917325 IN917325 WUZ851789 WLD851789 WBH851789 VRL851789 VHP851789 UXT851789 UNX851789 UEB851789 TUF851789 TKJ851789 TAN851789 SQR851789 SGV851789 RWZ851789 RND851789 RDH851789 QTL851789 QJP851789 PZT851789 PPX851789 PGB851789 OWF851789 OMJ851789 OCN851789 NSR851789 NIV851789 MYZ851789 MPD851789 MFH851789 LVL851789 LLP851789 LBT851789 KRX851789 KIB851789 JYF851789 JOJ851789 JEN851789 IUR851789 IKV851789 IAZ851789 HRD851789 HHH851789 GXL851789 GNP851789 GDT851789 FTX851789 FKB851789 FAF851789 EQJ851789 EGN851789 DWR851789 DMV851789 DCZ851789 CTD851789 CJH851789 BZL851789 BPP851789 BFT851789 AVX851789 AMB851789 ACF851789 SJ851789 IN851789 WUZ786253 WLD786253 WBH786253 VRL786253 VHP786253 UXT786253 UNX786253 UEB786253 TUF786253 TKJ786253 TAN786253 SQR786253 SGV786253 RWZ786253 RND786253 RDH786253 QTL786253 QJP786253 PZT786253 PPX786253 PGB786253 OWF786253 OMJ786253 OCN786253 NSR786253 NIV786253 MYZ786253 MPD786253 MFH786253 LVL786253 LLP786253 LBT786253 KRX786253 KIB786253 JYF786253 JOJ786253 JEN786253 IUR786253 IKV786253 IAZ786253 HRD786253 HHH786253 GXL786253 GNP786253 GDT786253 FTX786253 FKB786253 FAF786253 EQJ786253 EGN786253 DWR786253 DMV786253 DCZ786253 CTD786253 CJH786253 BZL786253 BPP786253 BFT786253 AVX786253 AMB786253 ACF786253 SJ786253 IN786253 WUZ720717 WLD720717 WBH720717 VRL720717 VHP720717 UXT720717 UNX720717 UEB720717 TUF720717 TKJ720717 TAN720717 SQR720717 SGV720717 RWZ720717 RND720717 RDH720717 QTL720717 QJP720717 PZT720717 PPX720717 PGB720717 OWF720717 OMJ720717 OCN720717 NSR720717 NIV720717 MYZ720717 MPD720717 MFH720717 LVL720717 LLP720717 LBT720717 KRX720717 KIB720717 JYF720717 JOJ720717 JEN720717 IUR720717 IKV720717 IAZ720717 HRD720717 HHH720717 GXL720717 GNP720717 GDT720717 FTX720717 FKB720717 FAF720717 EQJ720717 EGN720717 DWR720717 DMV720717 DCZ720717 CTD720717 CJH720717 BZL720717 BPP720717 BFT720717 AVX720717 AMB720717 ACF720717 SJ720717 IN720717 WUZ655181 WLD655181 WBH655181 VRL655181 VHP655181 UXT655181 UNX655181 UEB655181 TUF655181 TKJ655181 TAN655181 SQR655181 SGV655181 RWZ655181 RND655181 RDH655181 QTL655181 QJP655181 PZT655181 PPX655181 PGB655181 OWF655181 OMJ655181 OCN655181 NSR655181 NIV655181 MYZ655181 MPD655181 MFH655181 LVL655181 LLP655181 LBT655181 KRX655181 KIB655181 JYF655181 JOJ655181 JEN655181 IUR655181 IKV655181 IAZ655181 HRD655181 HHH655181 GXL655181 GNP655181 GDT655181 FTX655181 FKB655181 FAF655181 EQJ655181 EGN655181 DWR655181 DMV655181 DCZ655181 CTD655181 CJH655181 BZL655181 BPP655181 BFT655181 AVX655181 AMB655181 ACF655181 SJ655181 IN655181 WUZ589645 WLD589645 WBH589645 VRL589645 VHP589645 UXT589645 UNX589645 UEB589645 TUF589645 TKJ589645 TAN589645 SQR589645 SGV589645 RWZ589645 RND589645 RDH589645 QTL589645 QJP589645 PZT589645 PPX589645 PGB589645 OWF589645 OMJ589645 OCN589645 NSR589645 NIV589645 MYZ589645 MPD589645 MFH589645 LVL589645 LLP589645 LBT589645 KRX589645 KIB589645 JYF589645 JOJ589645 JEN589645 IUR589645 IKV589645 IAZ589645 HRD589645 HHH589645 GXL589645 GNP589645 GDT589645 FTX589645 FKB589645 FAF589645 EQJ589645 EGN589645 DWR589645 DMV589645 DCZ589645 CTD589645 CJH589645 BZL589645 BPP589645 BFT589645 AVX589645 AMB589645 ACF589645 SJ589645 IN589645 WUZ524109 WLD524109 WBH524109 VRL524109 VHP524109 UXT524109 UNX524109 UEB524109 TUF524109 TKJ524109 TAN524109 SQR524109 SGV524109 RWZ524109 RND524109 RDH524109 QTL524109 QJP524109 PZT524109 PPX524109 PGB524109 OWF524109 OMJ524109 OCN524109 NSR524109 NIV524109 MYZ524109 MPD524109 MFH524109 LVL524109 LLP524109 LBT524109 KRX524109 KIB524109 JYF524109 JOJ524109 JEN524109 IUR524109 IKV524109 IAZ524109 HRD524109 HHH524109 GXL524109 GNP524109 GDT524109 FTX524109 FKB524109 FAF524109 EQJ524109 EGN524109 DWR524109 DMV524109 DCZ524109 CTD524109 CJH524109 BZL524109 BPP524109 BFT524109 AVX524109 AMB524109 ACF524109 SJ524109 IN524109 WUZ458573 WLD458573 WBH458573 VRL458573 VHP458573 UXT458573 UNX458573 UEB458573 TUF458573 TKJ458573 TAN458573 SQR458573 SGV458573 RWZ458573 RND458573 RDH458573 QTL458573 QJP458573 PZT458573 PPX458573 PGB458573 OWF458573 OMJ458573 OCN458573 NSR458573 NIV458573 MYZ458573 MPD458573 MFH458573 LVL458573 LLP458573 LBT458573 KRX458573 KIB458573 JYF458573 JOJ458573 JEN458573 IUR458573 IKV458573 IAZ458573 HRD458573 HHH458573 GXL458573 GNP458573 GDT458573 FTX458573 FKB458573 FAF458573 EQJ458573 EGN458573 DWR458573 DMV458573 DCZ458573 CTD458573 CJH458573 BZL458573 BPP458573 BFT458573 AVX458573 AMB458573 ACF458573 SJ458573 IN458573 WUZ393037 WLD393037 WBH393037 VRL393037 VHP393037 UXT393037 UNX393037 UEB393037 TUF393037 TKJ393037 TAN393037 SQR393037 SGV393037 RWZ393037 RND393037 RDH393037 QTL393037 QJP393037 PZT393037 PPX393037 PGB393037 OWF393037 OMJ393037 OCN393037 NSR393037 NIV393037 MYZ393037 MPD393037 MFH393037 LVL393037 LLP393037 LBT393037 KRX393037 KIB393037 JYF393037 JOJ393037 JEN393037 IUR393037 IKV393037 IAZ393037 HRD393037 HHH393037 GXL393037 GNP393037 GDT393037 FTX393037 FKB393037 FAF393037 EQJ393037 EGN393037 DWR393037 DMV393037 DCZ393037 CTD393037 CJH393037 BZL393037 BPP393037 BFT393037 AVX393037 AMB393037 ACF393037 SJ393037 IN393037 WUZ327501 WLD327501 WBH327501 VRL327501 VHP327501 UXT327501 UNX327501 UEB327501 TUF327501 TKJ327501 TAN327501 SQR327501 SGV327501 RWZ327501 RND327501 RDH327501 QTL327501 QJP327501 PZT327501 PPX327501 PGB327501 OWF327501 OMJ327501 OCN327501 NSR327501 NIV327501 MYZ327501 MPD327501 MFH327501 LVL327501 LLP327501 LBT327501 KRX327501 KIB327501 JYF327501 JOJ327501 JEN327501 IUR327501 IKV327501 IAZ327501 HRD327501 HHH327501 GXL327501 GNP327501 GDT327501 FTX327501 FKB327501 FAF327501 EQJ327501 EGN327501 DWR327501 DMV327501 DCZ327501 CTD327501 CJH327501 BZL327501 BPP327501 BFT327501 AVX327501 AMB327501 ACF327501 SJ327501 IN327501 WUZ261965 WLD261965 WBH261965 VRL261965 VHP261965 UXT261965 UNX261965 UEB261965 TUF261965 TKJ261965 TAN261965 SQR261965 SGV261965 RWZ261965 RND261965 RDH261965 QTL261965 QJP261965 PZT261965 PPX261965 PGB261965 OWF261965 OMJ261965 OCN261965 NSR261965 NIV261965 MYZ261965 MPD261965 MFH261965 LVL261965 LLP261965 LBT261965 KRX261965 KIB261965 JYF261965 JOJ261965 JEN261965 IUR261965 IKV261965 IAZ261965 HRD261965 HHH261965 GXL261965 GNP261965 GDT261965 FTX261965 FKB261965 FAF261965 EQJ261965 EGN261965 DWR261965 DMV261965 DCZ261965 CTD261965 CJH261965 BZL261965 BPP261965 BFT261965 AVX261965 AMB261965 ACF261965 SJ261965 IN261965 WUZ196429 WLD196429 WBH196429 VRL196429 VHP196429 UXT196429 UNX196429 UEB196429 TUF196429 TKJ196429 TAN196429 SQR196429 SGV196429 RWZ196429 RND196429 RDH196429 QTL196429 QJP196429 PZT196429 PPX196429 PGB196429 OWF196429 OMJ196429 OCN196429 NSR196429 NIV196429 MYZ196429 MPD196429 MFH196429 LVL196429 LLP196429 LBT196429 KRX196429 KIB196429 JYF196429 JOJ196429 JEN196429 IUR196429 IKV196429 IAZ196429 HRD196429 HHH196429 GXL196429 GNP196429 GDT196429 FTX196429 FKB196429 FAF196429 EQJ196429 EGN196429 DWR196429 DMV196429 DCZ196429 CTD196429 CJH196429 BZL196429 BPP196429 BFT196429 AVX196429 AMB196429 ACF196429 SJ196429 IN196429 WUZ130893 WLD130893 WBH130893 VRL130893 VHP130893 UXT130893 UNX130893 UEB130893 TUF130893 TKJ130893 TAN130893 SQR130893 SGV130893 RWZ130893 RND130893 RDH130893 QTL130893 QJP130893 PZT130893 PPX130893 PGB130893 OWF130893 OMJ130893 OCN130893 NSR130893 NIV130893 MYZ130893 MPD130893 MFH130893 LVL130893 LLP130893 LBT130893 KRX130893 KIB130893 JYF130893 JOJ130893 JEN130893 IUR130893 IKV130893 IAZ130893 HRD130893 HHH130893 GXL130893 GNP130893 GDT130893 FTX130893 FKB130893 FAF130893 EQJ130893 EGN130893 DWR130893 DMV130893 DCZ130893 CTD130893 CJH130893 BZL130893 BPP130893 BFT130893 AVX130893 AMB130893 ACF130893 SJ130893 IN130893 WUZ65357 WLD65357 WBH65357 VRL65357 VHP65357 UXT65357 UNX65357 UEB65357 TUF65357 TKJ65357 TAN65357 SQR65357 SGV65357 RWZ65357 RND65357 RDH65357 QTL65357 QJP65357 PZT65357 PPX65357 PGB65357 OWF65357 OMJ65357 OCN65357 NSR65357 NIV65357 MYZ65357 MPD65357 MFH65357 LVL65357 LLP65357 LBT65357 KRX65357 KIB65357 JYF65357 JOJ65357 JEN65357 IUR65357 IKV65357 IAZ65357 HRD65357 HHH65357 GXL65357 GNP65357 GDT65357 FTX65357 FKB65357 FAF65357 EQJ65357 EGN65357 DWR65357 DMV65357 DCZ65357 CTD65357 CJH65357 BZL65357 BPP65357 BFT65357 AVX65357 AMB65357 ACF65357 SJ65357 IN65357 WVS982842 WLW982842 WCA982842 VSE982842 VII982842 UYM982842 UOQ982842 UEU982842 TUY982842 TLC982842 TBG982842 SRK982842 SHO982842 RXS982842 RNW982842 REA982842 QUE982842 QKI982842 QAM982842 PQQ982842 PGU982842 OWY982842 ONC982842 ODG982842 NTK982842 NJO982842 MZS982842 MPW982842 MGA982842 LWE982842 LMI982842 LCM982842 KSQ982842 KIU982842 JYY982842 JPC982842 JFG982842 IVK982842 ILO982842 IBS982842 HRW982842 HIA982842 GYE982842 GOI982842 GEM982842 FUQ982842 FKU982842 FAY982842 ERC982842 EHG982842 DXK982842 DNO982842 DDS982842 CTW982842 CKA982842 CAE982842 BQI982842 BGM982842 AWQ982842 AMU982842 ACY982842 TC982842 JG982842 WVS917306 WLW917306 WCA917306 VSE917306 VII917306 UYM917306 UOQ917306 UEU917306 TUY917306 TLC917306 TBG917306 SRK917306 SHO917306 RXS917306 RNW917306 REA917306 QUE917306 QKI917306 QAM917306 PQQ917306 PGU917306 OWY917306 ONC917306 ODG917306 NTK917306 NJO917306 MZS917306 MPW917306 MGA917306 LWE917306 LMI917306 LCM917306 KSQ917306 KIU917306 JYY917306 JPC917306 JFG917306 IVK917306 ILO917306 IBS917306 HRW917306 HIA917306 GYE917306 GOI917306 GEM917306 FUQ917306 FKU917306 FAY917306 ERC917306 EHG917306 DXK917306 DNO917306 DDS917306 CTW917306 CKA917306 CAE917306 BQI917306 BGM917306 AWQ917306 AMU917306 ACY917306 TC917306 JG917306 WVS851770 WLW851770 WCA851770 VSE851770 VII851770 UYM851770 UOQ851770 UEU851770 TUY851770 TLC851770 TBG851770 SRK851770 SHO851770 RXS851770 RNW851770 REA851770 QUE851770 QKI851770 QAM851770 PQQ851770 PGU851770 OWY851770 ONC851770 ODG851770 NTK851770 NJO851770 MZS851770 MPW851770 MGA851770 LWE851770 LMI851770 LCM851770 KSQ851770 KIU851770 JYY851770 JPC851770 JFG851770 IVK851770 ILO851770 IBS851770 HRW851770 HIA851770 GYE851770 GOI851770 GEM851770 FUQ851770 FKU851770 FAY851770 ERC851770 EHG851770 DXK851770 DNO851770 DDS851770 CTW851770 CKA851770 CAE851770 BQI851770 BGM851770 AWQ851770 AMU851770 ACY851770 TC851770 JG851770 WVS786234 WLW786234 WCA786234 VSE786234 VII786234 UYM786234 UOQ786234 UEU786234 TUY786234 TLC786234 TBG786234 SRK786234 SHO786234 RXS786234 RNW786234 REA786234 QUE786234 QKI786234 QAM786234 PQQ786234 PGU786234 OWY786234 ONC786234 ODG786234 NTK786234 NJO786234 MZS786234 MPW786234 MGA786234 LWE786234 LMI786234 LCM786234 KSQ786234 KIU786234 JYY786234 JPC786234 JFG786234 IVK786234 ILO786234 IBS786234 HRW786234 HIA786234 GYE786234 GOI786234 GEM786234 FUQ786234 FKU786234 FAY786234 ERC786234 EHG786234 DXK786234 DNO786234 DDS786234 CTW786234 CKA786234 CAE786234 BQI786234 BGM786234 AWQ786234 AMU786234 ACY786234 TC786234 JG786234 WVS720698 WLW720698 WCA720698 VSE720698 VII720698 UYM720698 UOQ720698 UEU720698 TUY720698 TLC720698 TBG720698 SRK720698 SHO720698 RXS720698 RNW720698 REA720698 QUE720698 QKI720698 QAM720698 PQQ720698 PGU720698 OWY720698 ONC720698 ODG720698 NTK720698 NJO720698 MZS720698 MPW720698 MGA720698 LWE720698 LMI720698 LCM720698 KSQ720698 KIU720698 JYY720698 JPC720698 JFG720698 IVK720698 ILO720698 IBS720698 HRW720698 HIA720698 GYE720698 GOI720698 GEM720698 FUQ720698 FKU720698 FAY720698 ERC720698 EHG720698 DXK720698 DNO720698 DDS720698 CTW720698 CKA720698 CAE720698 BQI720698 BGM720698 AWQ720698 AMU720698 ACY720698 TC720698 JG720698 WVS655162 WLW655162 WCA655162 VSE655162 VII655162 UYM655162 UOQ655162 UEU655162 TUY655162 TLC655162 TBG655162 SRK655162 SHO655162 RXS655162 RNW655162 REA655162 QUE655162 QKI655162 QAM655162 PQQ655162 PGU655162 OWY655162 ONC655162 ODG655162 NTK655162 NJO655162 MZS655162 MPW655162 MGA655162 LWE655162 LMI655162 LCM655162 KSQ655162 KIU655162 JYY655162 JPC655162 JFG655162 IVK655162 ILO655162 IBS655162 HRW655162 HIA655162 GYE655162 GOI655162 GEM655162 FUQ655162 FKU655162 FAY655162 ERC655162 EHG655162 DXK655162 DNO655162 DDS655162 CTW655162 CKA655162 CAE655162 BQI655162 BGM655162 AWQ655162 AMU655162 ACY655162 TC655162 JG655162 WVS589626 WLW589626 WCA589626 VSE589626 VII589626 UYM589626 UOQ589626 UEU589626 TUY589626 TLC589626 TBG589626 SRK589626 SHO589626 RXS589626 RNW589626 REA589626 QUE589626 QKI589626 QAM589626 PQQ589626 PGU589626 OWY589626 ONC589626 ODG589626 NTK589626 NJO589626 MZS589626 MPW589626 MGA589626 LWE589626 LMI589626 LCM589626 KSQ589626 KIU589626 JYY589626 JPC589626 JFG589626 IVK589626 ILO589626 IBS589626 HRW589626 HIA589626 GYE589626 GOI589626 GEM589626 FUQ589626 FKU589626 FAY589626 ERC589626 EHG589626 DXK589626 DNO589626 DDS589626 CTW589626 CKA589626 CAE589626 BQI589626 BGM589626 AWQ589626 AMU589626 ACY589626 TC589626 JG589626 WVS524090 WLW524090 WCA524090 VSE524090 VII524090 UYM524090 UOQ524090 UEU524090 TUY524090 TLC524090 TBG524090 SRK524090 SHO524090 RXS524090 RNW524090 REA524090 QUE524090 QKI524090 QAM524090 PQQ524090 PGU524090 OWY524090 ONC524090 ODG524090 NTK524090 NJO524090 MZS524090 MPW524090 MGA524090 LWE524090 LMI524090 LCM524090 KSQ524090 KIU524090 JYY524090 JPC524090 JFG524090 IVK524090 ILO524090 IBS524090 HRW524090 HIA524090 GYE524090 GOI524090 GEM524090 FUQ524090 FKU524090 FAY524090 ERC524090 EHG524090 DXK524090 DNO524090 DDS524090 CTW524090 CKA524090 CAE524090 BQI524090 BGM524090 AWQ524090 AMU524090 ACY524090 TC524090 JG524090 WVS458554 WLW458554 WCA458554 VSE458554 VII458554 UYM458554 UOQ458554 UEU458554 TUY458554 TLC458554 TBG458554 SRK458554 SHO458554 RXS458554 RNW458554 REA458554 QUE458554 QKI458554 QAM458554 PQQ458554 PGU458554 OWY458554 ONC458554 ODG458554 NTK458554 NJO458554 MZS458554 MPW458554 MGA458554 LWE458554 LMI458554 LCM458554 KSQ458554 KIU458554 JYY458554 JPC458554 JFG458554 IVK458554 ILO458554 IBS458554 HRW458554 HIA458554 GYE458554 GOI458554 GEM458554 FUQ458554 FKU458554 FAY458554 ERC458554 EHG458554 DXK458554 DNO458554 DDS458554 CTW458554 CKA458554 CAE458554 BQI458554 BGM458554 AWQ458554 AMU458554 ACY458554 TC458554 JG458554 WVS393018 WLW393018 WCA393018 VSE393018 VII393018 UYM393018 UOQ393018 UEU393018 TUY393018 TLC393018 TBG393018 SRK393018 SHO393018 RXS393018 RNW393018 REA393018 QUE393018 QKI393018 QAM393018 PQQ393018 PGU393018 OWY393018 ONC393018 ODG393018 NTK393018 NJO393018 MZS393018 MPW393018 MGA393018 LWE393018 LMI393018 LCM393018 KSQ393018 KIU393018 JYY393018 JPC393018 JFG393018 IVK393018 ILO393018 IBS393018 HRW393018 HIA393018 GYE393018 GOI393018 GEM393018 FUQ393018 FKU393018 FAY393018 ERC393018 EHG393018 DXK393018 DNO393018 DDS393018 CTW393018 CKA393018 CAE393018 BQI393018 BGM393018 AWQ393018 AMU393018 ACY393018 TC393018 JG393018 WVS327482 WLW327482 WCA327482 VSE327482 VII327482 UYM327482 UOQ327482 UEU327482 TUY327482 TLC327482 TBG327482 SRK327482 SHO327482 RXS327482 RNW327482 REA327482 QUE327482 QKI327482 QAM327482 PQQ327482 PGU327482 OWY327482 ONC327482 ODG327482 NTK327482 NJO327482 MZS327482 MPW327482 MGA327482 LWE327482 LMI327482 LCM327482 KSQ327482 KIU327482 JYY327482 JPC327482 JFG327482 IVK327482 ILO327482 IBS327482 HRW327482 HIA327482 GYE327482 GOI327482 GEM327482 FUQ327482 FKU327482 FAY327482 ERC327482 EHG327482 DXK327482 DNO327482 DDS327482 CTW327482 CKA327482 CAE327482 BQI327482 BGM327482 AWQ327482 AMU327482 ACY327482 TC327482 JG327482 WVS261946 WLW261946 WCA261946 VSE261946 VII261946 UYM261946 UOQ261946 UEU261946 TUY261946 TLC261946 TBG261946 SRK261946 SHO261946 RXS261946 RNW261946 REA261946 QUE261946 QKI261946 QAM261946 PQQ261946 PGU261946 OWY261946 ONC261946 ODG261946 NTK261946 NJO261946 MZS261946 MPW261946 MGA261946 LWE261946 LMI261946 LCM261946 KSQ261946 KIU261946 JYY261946 JPC261946 JFG261946 IVK261946 ILO261946 IBS261946 HRW261946 HIA261946 GYE261946 GOI261946 GEM261946 FUQ261946 FKU261946 FAY261946 ERC261946 EHG261946 DXK261946 DNO261946 DDS261946 CTW261946 CKA261946 CAE261946 BQI261946 BGM261946 AWQ261946 AMU261946 ACY261946 TC261946 JG261946 WVS196410 WLW196410 WCA196410 VSE196410 VII196410 UYM196410 UOQ196410 UEU196410 TUY196410 TLC196410 TBG196410 SRK196410 SHO196410 RXS196410 RNW196410 REA196410 QUE196410 QKI196410 QAM196410 PQQ196410 PGU196410 OWY196410 ONC196410 ODG196410 NTK196410 NJO196410 MZS196410 MPW196410 MGA196410 LWE196410 LMI196410 LCM196410 KSQ196410 KIU196410 JYY196410 JPC196410 JFG196410 IVK196410 ILO196410 IBS196410 HRW196410 HIA196410 GYE196410 GOI196410 GEM196410 FUQ196410 FKU196410 FAY196410 ERC196410 EHG196410 DXK196410 DNO196410 DDS196410 CTW196410 CKA196410 CAE196410 BQI196410 BGM196410 AWQ196410 AMU196410 ACY196410 TC196410 JG196410 WVS130874 WLW130874 WCA130874 VSE130874 VII130874 UYM130874 UOQ130874 UEU130874 TUY130874 TLC130874 TBG130874 SRK130874 SHO130874 RXS130874 RNW130874 REA130874 QUE130874 QKI130874 QAM130874 PQQ130874 PGU130874 OWY130874 ONC130874 ODG130874 NTK130874 NJO130874 MZS130874 MPW130874 MGA130874 LWE130874 LMI130874 LCM130874 KSQ130874 KIU130874 JYY130874 JPC130874 JFG130874 IVK130874 ILO130874 IBS130874 HRW130874 HIA130874 GYE130874 GOI130874 GEM130874 FUQ130874 FKU130874 FAY130874 ERC130874 EHG130874 DXK130874 DNO130874 DDS130874 CTW130874 CKA130874 CAE130874 BQI130874 BGM130874 AWQ130874 AMU130874 ACY130874 TC130874 JG130874 WVS65338 WLW65338 WCA65338 VSE65338 VII65338 UYM65338 UOQ65338 UEU65338 TUY65338 TLC65338 TBG65338 SRK65338 SHO65338 RXS65338 RNW65338 REA65338 QUE65338 QKI65338 QAM65338 PQQ65338 PGU65338 OWY65338 ONC65338 ODG65338 NTK65338 NJO65338 MZS65338 MPW65338 MGA65338 LWE65338 LMI65338 LCM65338 KSQ65338 KIU65338 JYY65338 JPC65338 JFG65338 IVK65338 ILO65338 IBS65338 HRW65338 HIA65338 GYE65338 GOI65338 GEM65338 FUQ65338 FKU65338 FAY65338 ERC65338 EHG65338 DXK65338 DNO65338 DDS65338 CTW65338 CKA65338 CAE65338 BQI65338 BGM65338 AWQ65338 AMU65338 ACY65338 TC65338 JG65338 WUV982857 WKZ982857 WBD982857 VRH982857 VHL982857 UXP982857 UNT982857 UDX982857 TUB982857 TKF982857 TAJ982857 SQN982857 SGR982857 RWV982857 RMZ982857 RDD982857 QTH982857 QJL982857 PZP982857 PPT982857 PFX982857 OWB982857 OMF982857 OCJ982857 NSN982857 NIR982857 MYV982857 MOZ982857 MFD982857 LVH982857 LLL982857 LBP982857 KRT982857 KHX982857 JYB982857 JOF982857 JEJ982857 IUN982857 IKR982857 IAV982857 HQZ982857 HHD982857 GXH982857 GNL982857 GDP982857 FTT982857 FJX982857 FAB982857 EQF982857 EGJ982857 DWN982857 DMR982857 DCV982857 CSZ982857 CJD982857 BZH982857 BPL982857 BFP982857 AVT982857 ALX982857 ACB982857 SF982857 IJ982857 WUV917321 WKZ917321 WBD917321 VRH917321 VHL917321 UXP917321 UNT917321 UDX917321 TUB917321 TKF917321 TAJ917321 SQN917321 SGR917321 RWV917321 RMZ917321 RDD917321 QTH917321 QJL917321 PZP917321 PPT917321 PFX917321 OWB917321 OMF917321 OCJ917321 NSN917321 NIR917321 MYV917321 MOZ917321 MFD917321 LVH917321 LLL917321 LBP917321 KRT917321 KHX917321 JYB917321 JOF917321 JEJ917321 IUN917321 IKR917321 IAV917321 HQZ917321 HHD917321 GXH917321 GNL917321 GDP917321 FTT917321 FJX917321 FAB917321 EQF917321 EGJ917321 DWN917321 DMR917321 DCV917321 CSZ917321 CJD917321 BZH917321 BPL917321 BFP917321 AVT917321 ALX917321 ACB917321 SF917321 IJ917321 WUV851785 WKZ851785 WBD851785 VRH851785 VHL851785 UXP851785 UNT851785 UDX851785 TUB851785 TKF851785 TAJ851785 SQN851785 SGR851785 RWV851785 RMZ851785 RDD851785 QTH851785 QJL851785 PZP851785 PPT851785 PFX851785 OWB851785 OMF851785 OCJ851785 NSN851785 NIR851785 MYV851785 MOZ851785 MFD851785 LVH851785 LLL851785 LBP851785 KRT851785 KHX851785 JYB851785 JOF851785 JEJ851785 IUN851785 IKR851785 IAV851785 HQZ851785 HHD851785 GXH851785 GNL851785 GDP851785 FTT851785 FJX851785 FAB851785 EQF851785 EGJ851785 DWN851785 DMR851785 DCV851785 CSZ851785 CJD851785 BZH851785 BPL851785 BFP851785 AVT851785 ALX851785 ACB851785 SF851785 IJ851785 WUV786249 WKZ786249 WBD786249 VRH786249 VHL786249 UXP786249 UNT786249 UDX786249 TUB786249 TKF786249 TAJ786249 SQN786249 SGR786249 RWV786249 RMZ786249 RDD786249 QTH786249 QJL786249 PZP786249 PPT786249 PFX786249 OWB786249 OMF786249 OCJ786249 NSN786249 NIR786249 MYV786249 MOZ786249 MFD786249 LVH786249 LLL786249 LBP786249 KRT786249 KHX786249 JYB786249 JOF786249 JEJ786249 IUN786249 IKR786249 IAV786249 HQZ786249 HHD786249 GXH786249 GNL786249 GDP786249 FTT786249 FJX786249 FAB786249 EQF786249 EGJ786249 DWN786249 DMR786249 DCV786249 CSZ786249 CJD786249 BZH786249 BPL786249 BFP786249 AVT786249 ALX786249 ACB786249 SF786249 IJ786249 WUV720713 WKZ720713 WBD720713 VRH720713 VHL720713 UXP720713 UNT720713 UDX720713 TUB720713 TKF720713 TAJ720713 SQN720713 SGR720713 RWV720713 RMZ720713 RDD720713 QTH720713 QJL720713 PZP720713 PPT720713 PFX720713 OWB720713 OMF720713 OCJ720713 NSN720713 NIR720713 MYV720713 MOZ720713 MFD720713 LVH720713 LLL720713 LBP720713 KRT720713 KHX720713 JYB720713 JOF720713 JEJ720713 IUN720713 IKR720713 IAV720713 HQZ720713 HHD720713 GXH720713 GNL720713 GDP720713 FTT720713 FJX720713 FAB720713 EQF720713 EGJ720713 DWN720713 DMR720713 DCV720713 CSZ720713 CJD720713 BZH720713 BPL720713 BFP720713 AVT720713 ALX720713 ACB720713 SF720713 IJ720713 WUV655177 WKZ655177 WBD655177 VRH655177 VHL655177 UXP655177 UNT655177 UDX655177 TUB655177 TKF655177 TAJ655177 SQN655177 SGR655177 RWV655177 RMZ655177 RDD655177 QTH655177 QJL655177 PZP655177 PPT655177 PFX655177 OWB655177 OMF655177 OCJ655177 NSN655177 NIR655177 MYV655177 MOZ655177 MFD655177 LVH655177 LLL655177 LBP655177 KRT655177 KHX655177 JYB655177 JOF655177 JEJ655177 IUN655177 IKR655177 IAV655177 HQZ655177 HHD655177 GXH655177 GNL655177 GDP655177 FTT655177 FJX655177 FAB655177 EQF655177 EGJ655177 DWN655177 DMR655177 DCV655177 CSZ655177 CJD655177 BZH655177 BPL655177 BFP655177 AVT655177 ALX655177 ACB655177 SF655177 IJ655177 WUV589641 WKZ589641 WBD589641 VRH589641 VHL589641 UXP589641 UNT589641 UDX589641 TUB589641 TKF589641 TAJ589641 SQN589641 SGR589641 RWV589641 RMZ589641 RDD589641 QTH589641 QJL589641 PZP589641 PPT589641 PFX589641 OWB589641 OMF589641 OCJ589641 NSN589641 NIR589641 MYV589641 MOZ589641 MFD589641 LVH589641 LLL589641 LBP589641 KRT589641 KHX589641 JYB589641 JOF589641 JEJ589641 IUN589641 IKR589641 IAV589641 HQZ589641 HHD589641 GXH589641 GNL589641 GDP589641 FTT589641 FJX589641 FAB589641 EQF589641 EGJ589641 DWN589641 DMR589641 DCV589641 CSZ589641 CJD589641 BZH589641 BPL589641 BFP589641 AVT589641 ALX589641 ACB589641 SF589641 IJ589641 WUV524105 WKZ524105 WBD524105 VRH524105 VHL524105 UXP524105 UNT524105 UDX524105 TUB524105 TKF524105 TAJ524105 SQN524105 SGR524105 RWV524105 RMZ524105 RDD524105 QTH524105 QJL524105 PZP524105 PPT524105 PFX524105 OWB524105 OMF524105 OCJ524105 NSN524105 NIR524105 MYV524105 MOZ524105 MFD524105 LVH524105 LLL524105 LBP524105 KRT524105 KHX524105 JYB524105 JOF524105 JEJ524105 IUN524105 IKR524105 IAV524105 HQZ524105 HHD524105 GXH524105 GNL524105 GDP524105 FTT524105 FJX524105 FAB524105 EQF524105 EGJ524105 DWN524105 DMR524105 DCV524105 CSZ524105 CJD524105 BZH524105 BPL524105 BFP524105 AVT524105 ALX524105 ACB524105 SF524105 IJ524105 WUV458569 WKZ458569 WBD458569 VRH458569 VHL458569 UXP458569 UNT458569 UDX458569 TUB458569 TKF458569 TAJ458569 SQN458569 SGR458569 RWV458569 RMZ458569 RDD458569 QTH458569 QJL458569 PZP458569 PPT458569 PFX458569 OWB458569 OMF458569 OCJ458569 NSN458569 NIR458569 MYV458569 MOZ458569 MFD458569 LVH458569 LLL458569 LBP458569 KRT458569 KHX458569 JYB458569 JOF458569 JEJ458569 IUN458569 IKR458569 IAV458569 HQZ458569 HHD458569 GXH458569 GNL458569 GDP458569 FTT458569 FJX458569 FAB458569 EQF458569 EGJ458569 DWN458569 DMR458569 DCV458569 CSZ458569 CJD458569 BZH458569 BPL458569 BFP458569 AVT458569 ALX458569 ACB458569 SF458569 IJ458569 WUV393033 WKZ393033 WBD393033 VRH393033 VHL393033 UXP393033 UNT393033 UDX393033 TUB393033 TKF393033 TAJ393033 SQN393033 SGR393033 RWV393033 RMZ393033 RDD393033 QTH393033 QJL393033 PZP393033 PPT393033 PFX393033 OWB393033 OMF393033 OCJ393033 NSN393033 NIR393033 MYV393033 MOZ393033 MFD393033 LVH393033 LLL393033 LBP393033 KRT393033 KHX393033 JYB393033 JOF393033 JEJ393033 IUN393033 IKR393033 IAV393033 HQZ393033 HHD393033 GXH393033 GNL393033 GDP393033 FTT393033 FJX393033 FAB393033 EQF393033 EGJ393033 DWN393033 DMR393033 DCV393033 CSZ393033 CJD393033 BZH393033 BPL393033 BFP393033 AVT393033 ALX393033 ACB393033 SF393033 IJ393033 WUV327497 WKZ327497 WBD327497 VRH327497 VHL327497 UXP327497 UNT327497 UDX327497 TUB327497 TKF327497 TAJ327497 SQN327497 SGR327497 RWV327497 RMZ327497 RDD327497 QTH327497 QJL327497 PZP327497 PPT327497 PFX327497 OWB327497 OMF327497 OCJ327497 NSN327497 NIR327497 MYV327497 MOZ327497 MFD327497 LVH327497 LLL327497 LBP327497 KRT327497 KHX327497 JYB327497 JOF327497 JEJ327497 IUN327497 IKR327497 IAV327497 HQZ327497 HHD327497 GXH327497 GNL327497 GDP327497 FTT327497 FJX327497 FAB327497 EQF327497 EGJ327497 DWN327497 DMR327497 DCV327497 CSZ327497 CJD327497 BZH327497 BPL327497 BFP327497 AVT327497 ALX327497 ACB327497 SF327497 IJ327497 WUV261961 WKZ261961 WBD261961 VRH261961 VHL261961 UXP261961 UNT261961 UDX261961 TUB261961 TKF261961 TAJ261961 SQN261961 SGR261961 RWV261961 RMZ261961 RDD261961 QTH261961 QJL261961 PZP261961 PPT261961 PFX261961 OWB261961 OMF261961 OCJ261961 NSN261961 NIR261961 MYV261961 MOZ261961 MFD261961 LVH261961 LLL261961 LBP261961 KRT261961 KHX261961 JYB261961 JOF261961 JEJ261961 IUN261961 IKR261961 IAV261961 HQZ261961 HHD261961 GXH261961 GNL261961 GDP261961 FTT261961 FJX261961 FAB261961 EQF261961 EGJ261961 DWN261961 DMR261961 DCV261961 CSZ261961 CJD261961 BZH261961 BPL261961 BFP261961 AVT261961 ALX261961 ACB261961 SF261961 IJ261961 WUV196425 WKZ196425 WBD196425 VRH196425 VHL196425 UXP196425 UNT196425 UDX196425 TUB196425 TKF196425 TAJ196425 SQN196425 SGR196425 RWV196425 RMZ196425 RDD196425 QTH196425 QJL196425 PZP196425 PPT196425 PFX196425 OWB196425 OMF196425 OCJ196425 NSN196425 NIR196425 MYV196425 MOZ196425 MFD196425 LVH196425 LLL196425 LBP196425 KRT196425 KHX196425 JYB196425 JOF196425 JEJ196425 IUN196425 IKR196425 IAV196425 HQZ196425 HHD196425 GXH196425 GNL196425 GDP196425 FTT196425 FJX196425 FAB196425 EQF196425 EGJ196425 DWN196425 DMR196425 DCV196425 CSZ196425 CJD196425 BZH196425 BPL196425 BFP196425 AVT196425 ALX196425 ACB196425 SF196425 IJ196425 WUV130889 WKZ130889 WBD130889 VRH130889 VHL130889 UXP130889 UNT130889 UDX130889 TUB130889 TKF130889 TAJ130889 SQN130889 SGR130889 RWV130889 RMZ130889 RDD130889 QTH130889 QJL130889 PZP130889 PPT130889 PFX130889 OWB130889 OMF130889 OCJ130889 NSN130889 NIR130889 MYV130889 MOZ130889 MFD130889 LVH130889 LLL130889 LBP130889 KRT130889 KHX130889 JYB130889 JOF130889 JEJ130889 IUN130889 IKR130889 IAV130889 HQZ130889 HHD130889 GXH130889 GNL130889 GDP130889 FTT130889 FJX130889 FAB130889 EQF130889 EGJ130889 DWN130889 DMR130889 DCV130889 CSZ130889 CJD130889 BZH130889 BPL130889 BFP130889 AVT130889 ALX130889 ACB130889 SF130889 IJ130889 WUV65353 WKZ65353 WBD65353 VRH65353 VHL65353 UXP65353 UNT65353 UDX65353 TUB65353 TKF65353 TAJ65353 SQN65353 SGR65353 RWV65353 RMZ65353 RDD65353 QTH65353 QJL65353 PZP65353 PPT65353 PFX65353 OWB65353 OMF65353 OCJ65353 NSN65353 NIR65353 MYV65353 MOZ65353 MFD65353 LVH65353 LLL65353 LBP65353 KRT65353 KHX65353 JYB65353 JOF65353 JEJ65353 IUN65353 IKR65353 IAV65353 HQZ65353 HHD65353 GXH65353 GNL65353 GDP65353 FTT65353 FJX65353 FAB65353 EQF65353 EGJ65353 DWN65353 DMR65353 DCV65353 CSZ65353 CJD65353 BZH65353 BPL65353 BFP65353 AVT65353 ALX65353 ACB65353 SF65353 IJ65353 WUV982879:WUV982887 WKZ982879:WKZ982887 WBD982879:WBD982887 VRH982879:VRH982887 VHL982879:VHL982887 UXP982879:UXP982887 UNT982879:UNT982887 UDX982879:UDX982887 TUB982879:TUB982887 TKF982879:TKF982887 TAJ982879:TAJ982887 SQN982879:SQN982887 SGR982879:SGR982887 RWV982879:RWV982887 RMZ982879:RMZ982887 RDD982879:RDD982887 QTH982879:QTH982887 QJL982879:QJL982887 PZP982879:PZP982887 PPT982879:PPT982887 PFX982879:PFX982887 OWB982879:OWB982887 OMF982879:OMF982887 OCJ982879:OCJ982887 NSN982879:NSN982887 NIR982879:NIR982887 MYV982879:MYV982887 MOZ982879:MOZ982887 MFD982879:MFD982887 LVH982879:LVH982887 LLL982879:LLL982887 LBP982879:LBP982887 KRT982879:KRT982887 KHX982879:KHX982887 JYB982879:JYB982887 JOF982879:JOF982887 JEJ982879:JEJ982887 IUN982879:IUN982887 IKR982879:IKR982887 IAV982879:IAV982887 HQZ982879:HQZ982887 HHD982879:HHD982887 GXH982879:GXH982887 GNL982879:GNL982887 GDP982879:GDP982887 FTT982879:FTT982887 FJX982879:FJX982887 FAB982879:FAB982887 EQF982879:EQF982887 EGJ982879:EGJ982887 DWN982879:DWN982887 DMR982879:DMR982887 DCV982879:DCV982887 CSZ982879:CSZ982887 CJD982879:CJD982887 BZH982879:BZH982887 BPL982879:BPL982887 BFP982879:BFP982887 AVT982879:AVT982887 ALX982879:ALX982887 ACB982879:ACB982887 SF982879:SF982887 IJ982879:IJ982887 WUV917343:WUV917351 WKZ917343:WKZ917351 WBD917343:WBD917351 VRH917343:VRH917351 VHL917343:VHL917351 UXP917343:UXP917351 UNT917343:UNT917351 UDX917343:UDX917351 TUB917343:TUB917351 TKF917343:TKF917351 TAJ917343:TAJ917351 SQN917343:SQN917351 SGR917343:SGR917351 RWV917343:RWV917351 RMZ917343:RMZ917351 RDD917343:RDD917351 QTH917343:QTH917351 QJL917343:QJL917351 PZP917343:PZP917351 PPT917343:PPT917351 PFX917343:PFX917351 OWB917343:OWB917351 OMF917343:OMF917351 OCJ917343:OCJ917351 NSN917343:NSN917351 NIR917343:NIR917351 MYV917343:MYV917351 MOZ917343:MOZ917351 MFD917343:MFD917351 LVH917343:LVH917351 LLL917343:LLL917351 LBP917343:LBP917351 KRT917343:KRT917351 KHX917343:KHX917351 JYB917343:JYB917351 JOF917343:JOF917351 JEJ917343:JEJ917351 IUN917343:IUN917351 IKR917343:IKR917351 IAV917343:IAV917351 HQZ917343:HQZ917351 HHD917343:HHD917351 GXH917343:GXH917351 GNL917343:GNL917351 GDP917343:GDP917351 FTT917343:FTT917351 FJX917343:FJX917351 FAB917343:FAB917351 EQF917343:EQF917351 EGJ917343:EGJ917351 DWN917343:DWN917351 DMR917343:DMR917351 DCV917343:DCV917351 CSZ917343:CSZ917351 CJD917343:CJD917351 BZH917343:BZH917351 BPL917343:BPL917351 BFP917343:BFP917351 AVT917343:AVT917351 ALX917343:ALX917351 ACB917343:ACB917351 SF917343:SF917351 IJ917343:IJ917351 WUV851807:WUV851815 WKZ851807:WKZ851815 WBD851807:WBD851815 VRH851807:VRH851815 VHL851807:VHL851815 UXP851807:UXP851815 UNT851807:UNT851815 UDX851807:UDX851815 TUB851807:TUB851815 TKF851807:TKF851815 TAJ851807:TAJ851815 SQN851807:SQN851815 SGR851807:SGR851815 RWV851807:RWV851815 RMZ851807:RMZ851815 RDD851807:RDD851815 QTH851807:QTH851815 QJL851807:QJL851815 PZP851807:PZP851815 PPT851807:PPT851815 PFX851807:PFX851815 OWB851807:OWB851815 OMF851807:OMF851815 OCJ851807:OCJ851815 NSN851807:NSN851815 NIR851807:NIR851815 MYV851807:MYV851815 MOZ851807:MOZ851815 MFD851807:MFD851815 LVH851807:LVH851815 LLL851807:LLL851815 LBP851807:LBP851815 KRT851807:KRT851815 KHX851807:KHX851815 JYB851807:JYB851815 JOF851807:JOF851815 JEJ851807:JEJ851815 IUN851807:IUN851815 IKR851807:IKR851815 IAV851807:IAV851815 HQZ851807:HQZ851815 HHD851807:HHD851815 GXH851807:GXH851815 GNL851807:GNL851815 GDP851807:GDP851815 FTT851807:FTT851815 FJX851807:FJX851815 FAB851807:FAB851815 EQF851807:EQF851815 EGJ851807:EGJ851815 DWN851807:DWN851815 DMR851807:DMR851815 DCV851807:DCV851815 CSZ851807:CSZ851815 CJD851807:CJD851815 BZH851807:BZH851815 BPL851807:BPL851815 BFP851807:BFP851815 AVT851807:AVT851815 ALX851807:ALX851815 ACB851807:ACB851815 SF851807:SF851815 IJ851807:IJ851815 WUV786271:WUV786279 WKZ786271:WKZ786279 WBD786271:WBD786279 VRH786271:VRH786279 VHL786271:VHL786279 UXP786271:UXP786279 UNT786271:UNT786279 UDX786271:UDX786279 TUB786271:TUB786279 TKF786271:TKF786279 TAJ786271:TAJ786279 SQN786271:SQN786279 SGR786271:SGR786279 RWV786271:RWV786279 RMZ786271:RMZ786279 RDD786271:RDD786279 QTH786271:QTH786279 QJL786271:QJL786279 PZP786271:PZP786279 PPT786271:PPT786279 PFX786271:PFX786279 OWB786271:OWB786279 OMF786271:OMF786279 OCJ786271:OCJ786279 NSN786271:NSN786279 NIR786271:NIR786279 MYV786271:MYV786279 MOZ786271:MOZ786279 MFD786271:MFD786279 LVH786271:LVH786279 LLL786271:LLL786279 LBP786271:LBP786279 KRT786271:KRT786279 KHX786271:KHX786279 JYB786271:JYB786279 JOF786271:JOF786279 JEJ786271:JEJ786279 IUN786271:IUN786279 IKR786271:IKR786279 IAV786271:IAV786279 HQZ786271:HQZ786279 HHD786271:HHD786279 GXH786271:GXH786279 GNL786271:GNL786279 GDP786271:GDP786279 FTT786271:FTT786279 FJX786271:FJX786279 FAB786271:FAB786279 EQF786271:EQF786279 EGJ786271:EGJ786279 DWN786271:DWN786279 DMR786271:DMR786279 DCV786271:DCV786279 CSZ786271:CSZ786279 CJD786271:CJD786279 BZH786271:BZH786279 BPL786271:BPL786279 BFP786271:BFP786279 AVT786271:AVT786279 ALX786271:ALX786279 ACB786271:ACB786279 SF786271:SF786279 IJ786271:IJ786279 WUV720735:WUV720743 WKZ720735:WKZ720743 WBD720735:WBD720743 VRH720735:VRH720743 VHL720735:VHL720743 UXP720735:UXP720743 UNT720735:UNT720743 UDX720735:UDX720743 TUB720735:TUB720743 TKF720735:TKF720743 TAJ720735:TAJ720743 SQN720735:SQN720743 SGR720735:SGR720743 RWV720735:RWV720743 RMZ720735:RMZ720743 RDD720735:RDD720743 QTH720735:QTH720743 QJL720735:QJL720743 PZP720735:PZP720743 PPT720735:PPT720743 PFX720735:PFX720743 OWB720735:OWB720743 OMF720735:OMF720743 OCJ720735:OCJ720743 NSN720735:NSN720743 NIR720735:NIR720743 MYV720735:MYV720743 MOZ720735:MOZ720743 MFD720735:MFD720743 LVH720735:LVH720743 LLL720735:LLL720743 LBP720735:LBP720743 KRT720735:KRT720743 KHX720735:KHX720743 JYB720735:JYB720743 JOF720735:JOF720743 JEJ720735:JEJ720743 IUN720735:IUN720743 IKR720735:IKR720743 IAV720735:IAV720743 HQZ720735:HQZ720743 HHD720735:HHD720743 GXH720735:GXH720743 GNL720735:GNL720743 GDP720735:GDP720743 FTT720735:FTT720743 FJX720735:FJX720743 FAB720735:FAB720743 EQF720735:EQF720743 EGJ720735:EGJ720743 DWN720735:DWN720743 DMR720735:DMR720743 DCV720735:DCV720743 CSZ720735:CSZ720743 CJD720735:CJD720743 BZH720735:BZH720743 BPL720735:BPL720743 BFP720735:BFP720743 AVT720735:AVT720743 ALX720735:ALX720743 ACB720735:ACB720743 SF720735:SF720743 IJ720735:IJ720743 WUV655199:WUV655207 WKZ655199:WKZ655207 WBD655199:WBD655207 VRH655199:VRH655207 VHL655199:VHL655207 UXP655199:UXP655207 UNT655199:UNT655207 UDX655199:UDX655207 TUB655199:TUB655207 TKF655199:TKF655207 TAJ655199:TAJ655207 SQN655199:SQN655207 SGR655199:SGR655207 RWV655199:RWV655207 RMZ655199:RMZ655207 RDD655199:RDD655207 QTH655199:QTH655207 QJL655199:QJL655207 PZP655199:PZP655207 PPT655199:PPT655207 PFX655199:PFX655207 OWB655199:OWB655207 OMF655199:OMF655207 OCJ655199:OCJ655207 NSN655199:NSN655207 NIR655199:NIR655207 MYV655199:MYV655207 MOZ655199:MOZ655207 MFD655199:MFD655207 LVH655199:LVH655207 LLL655199:LLL655207 LBP655199:LBP655207 KRT655199:KRT655207 KHX655199:KHX655207 JYB655199:JYB655207 JOF655199:JOF655207 JEJ655199:JEJ655207 IUN655199:IUN655207 IKR655199:IKR655207 IAV655199:IAV655207 HQZ655199:HQZ655207 HHD655199:HHD655207 GXH655199:GXH655207 GNL655199:GNL655207 GDP655199:GDP655207 FTT655199:FTT655207 FJX655199:FJX655207 FAB655199:FAB655207 EQF655199:EQF655207 EGJ655199:EGJ655207 DWN655199:DWN655207 DMR655199:DMR655207 DCV655199:DCV655207 CSZ655199:CSZ655207 CJD655199:CJD655207 BZH655199:BZH655207 BPL655199:BPL655207 BFP655199:BFP655207 AVT655199:AVT655207 ALX655199:ALX655207 ACB655199:ACB655207 SF655199:SF655207 IJ655199:IJ655207 WUV589663:WUV589671 WKZ589663:WKZ589671 WBD589663:WBD589671 VRH589663:VRH589671 VHL589663:VHL589671 UXP589663:UXP589671 UNT589663:UNT589671 UDX589663:UDX589671 TUB589663:TUB589671 TKF589663:TKF589671 TAJ589663:TAJ589671 SQN589663:SQN589671 SGR589663:SGR589671 RWV589663:RWV589671 RMZ589663:RMZ589671 RDD589663:RDD589671 QTH589663:QTH589671 QJL589663:QJL589671 PZP589663:PZP589671 PPT589663:PPT589671 PFX589663:PFX589671 OWB589663:OWB589671 OMF589663:OMF589671 OCJ589663:OCJ589671 NSN589663:NSN589671 NIR589663:NIR589671 MYV589663:MYV589671 MOZ589663:MOZ589671 MFD589663:MFD589671 LVH589663:LVH589671 LLL589663:LLL589671 LBP589663:LBP589671 KRT589663:KRT589671 KHX589663:KHX589671 JYB589663:JYB589671 JOF589663:JOF589671 JEJ589663:JEJ589671 IUN589663:IUN589671 IKR589663:IKR589671 IAV589663:IAV589671 HQZ589663:HQZ589671 HHD589663:HHD589671 GXH589663:GXH589671 GNL589663:GNL589671 GDP589663:GDP589671 FTT589663:FTT589671 FJX589663:FJX589671 FAB589663:FAB589671 EQF589663:EQF589671 EGJ589663:EGJ589671 DWN589663:DWN589671 DMR589663:DMR589671 DCV589663:DCV589671 CSZ589663:CSZ589671 CJD589663:CJD589671 BZH589663:BZH589671 BPL589663:BPL589671 BFP589663:BFP589671 AVT589663:AVT589671 ALX589663:ALX589671 ACB589663:ACB589671 SF589663:SF589671 IJ589663:IJ589671 WUV524127:WUV524135 WKZ524127:WKZ524135 WBD524127:WBD524135 VRH524127:VRH524135 VHL524127:VHL524135 UXP524127:UXP524135 UNT524127:UNT524135 UDX524127:UDX524135 TUB524127:TUB524135 TKF524127:TKF524135 TAJ524127:TAJ524135 SQN524127:SQN524135 SGR524127:SGR524135 RWV524127:RWV524135 RMZ524127:RMZ524135 RDD524127:RDD524135 QTH524127:QTH524135 QJL524127:QJL524135 PZP524127:PZP524135 PPT524127:PPT524135 PFX524127:PFX524135 OWB524127:OWB524135 OMF524127:OMF524135 OCJ524127:OCJ524135 NSN524127:NSN524135 NIR524127:NIR524135 MYV524127:MYV524135 MOZ524127:MOZ524135 MFD524127:MFD524135 LVH524127:LVH524135 LLL524127:LLL524135 LBP524127:LBP524135 KRT524127:KRT524135 KHX524127:KHX524135 JYB524127:JYB524135 JOF524127:JOF524135 JEJ524127:JEJ524135 IUN524127:IUN524135 IKR524127:IKR524135 IAV524127:IAV524135 HQZ524127:HQZ524135 HHD524127:HHD524135 GXH524127:GXH524135 GNL524127:GNL524135 GDP524127:GDP524135 FTT524127:FTT524135 FJX524127:FJX524135 FAB524127:FAB524135 EQF524127:EQF524135 EGJ524127:EGJ524135 DWN524127:DWN524135 DMR524127:DMR524135 DCV524127:DCV524135 CSZ524127:CSZ524135 CJD524127:CJD524135 BZH524127:BZH524135 BPL524127:BPL524135 BFP524127:BFP524135 AVT524127:AVT524135 ALX524127:ALX524135 ACB524127:ACB524135 SF524127:SF524135 IJ524127:IJ524135 WUV458591:WUV458599 WKZ458591:WKZ458599 WBD458591:WBD458599 VRH458591:VRH458599 VHL458591:VHL458599 UXP458591:UXP458599 UNT458591:UNT458599 UDX458591:UDX458599 TUB458591:TUB458599 TKF458591:TKF458599 TAJ458591:TAJ458599 SQN458591:SQN458599 SGR458591:SGR458599 RWV458591:RWV458599 RMZ458591:RMZ458599 RDD458591:RDD458599 QTH458591:QTH458599 QJL458591:QJL458599 PZP458591:PZP458599 PPT458591:PPT458599 PFX458591:PFX458599 OWB458591:OWB458599 OMF458591:OMF458599 OCJ458591:OCJ458599 NSN458591:NSN458599 NIR458591:NIR458599 MYV458591:MYV458599 MOZ458591:MOZ458599 MFD458591:MFD458599 LVH458591:LVH458599 LLL458591:LLL458599 LBP458591:LBP458599 KRT458591:KRT458599 KHX458591:KHX458599 JYB458591:JYB458599 JOF458591:JOF458599 JEJ458591:JEJ458599 IUN458591:IUN458599 IKR458591:IKR458599 IAV458591:IAV458599 HQZ458591:HQZ458599 HHD458591:HHD458599 GXH458591:GXH458599 GNL458591:GNL458599 GDP458591:GDP458599 FTT458591:FTT458599 FJX458591:FJX458599 FAB458591:FAB458599 EQF458591:EQF458599 EGJ458591:EGJ458599 DWN458591:DWN458599 DMR458591:DMR458599 DCV458591:DCV458599 CSZ458591:CSZ458599 CJD458591:CJD458599 BZH458591:BZH458599 BPL458591:BPL458599 BFP458591:BFP458599 AVT458591:AVT458599 ALX458591:ALX458599 ACB458591:ACB458599 SF458591:SF458599 IJ458591:IJ458599 WUV393055:WUV393063 WKZ393055:WKZ393063 WBD393055:WBD393063 VRH393055:VRH393063 VHL393055:VHL393063 UXP393055:UXP393063 UNT393055:UNT393063 UDX393055:UDX393063 TUB393055:TUB393063 TKF393055:TKF393063 TAJ393055:TAJ393063 SQN393055:SQN393063 SGR393055:SGR393063 RWV393055:RWV393063 RMZ393055:RMZ393063 RDD393055:RDD393063 QTH393055:QTH393063 QJL393055:QJL393063 PZP393055:PZP393063 PPT393055:PPT393063 PFX393055:PFX393063 OWB393055:OWB393063 OMF393055:OMF393063 OCJ393055:OCJ393063 NSN393055:NSN393063 NIR393055:NIR393063 MYV393055:MYV393063 MOZ393055:MOZ393063 MFD393055:MFD393063 LVH393055:LVH393063 LLL393055:LLL393063 LBP393055:LBP393063 KRT393055:KRT393063 KHX393055:KHX393063 JYB393055:JYB393063 JOF393055:JOF393063 JEJ393055:JEJ393063 IUN393055:IUN393063 IKR393055:IKR393063 IAV393055:IAV393063 HQZ393055:HQZ393063 HHD393055:HHD393063 GXH393055:GXH393063 GNL393055:GNL393063 GDP393055:GDP393063 FTT393055:FTT393063 FJX393055:FJX393063 FAB393055:FAB393063 EQF393055:EQF393063 EGJ393055:EGJ393063 DWN393055:DWN393063 DMR393055:DMR393063 DCV393055:DCV393063 CSZ393055:CSZ393063 CJD393055:CJD393063 BZH393055:BZH393063 BPL393055:BPL393063 BFP393055:BFP393063 AVT393055:AVT393063 ALX393055:ALX393063 ACB393055:ACB393063 SF393055:SF393063 IJ393055:IJ393063 WUV327519:WUV327527 WKZ327519:WKZ327527 WBD327519:WBD327527 VRH327519:VRH327527 VHL327519:VHL327527 UXP327519:UXP327527 UNT327519:UNT327527 UDX327519:UDX327527 TUB327519:TUB327527 TKF327519:TKF327527 TAJ327519:TAJ327527 SQN327519:SQN327527 SGR327519:SGR327527 RWV327519:RWV327527 RMZ327519:RMZ327527 RDD327519:RDD327527 QTH327519:QTH327527 QJL327519:QJL327527 PZP327519:PZP327527 PPT327519:PPT327527 PFX327519:PFX327527 OWB327519:OWB327527 OMF327519:OMF327527 OCJ327519:OCJ327527 NSN327519:NSN327527 NIR327519:NIR327527 MYV327519:MYV327527 MOZ327519:MOZ327527 MFD327519:MFD327527 LVH327519:LVH327527 LLL327519:LLL327527 LBP327519:LBP327527 KRT327519:KRT327527 KHX327519:KHX327527 JYB327519:JYB327527 JOF327519:JOF327527 JEJ327519:JEJ327527 IUN327519:IUN327527 IKR327519:IKR327527 IAV327519:IAV327527 HQZ327519:HQZ327527 HHD327519:HHD327527 GXH327519:GXH327527 GNL327519:GNL327527 GDP327519:GDP327527 FTT327519:FTT327527 FJX327519:FJX327527 FAB327519:FAB327527 EQF327519:EQF327527 EGJ327519:EGJ327527 DWN327519:DWN327527 DMR327519:DMR327527 DCV327519:DCV327527 CSZ327519:CSZ327527 CJD327519:CJD327527 BZH327519:BZH327527 BPL327519:BPL327527 BFP327519:BFP327527 AVT327519:AVT327527 ALX327519:ALX327527 ACB327519:ACB327527 SF327519:SF327527 IJ327519:IJ327527 WUV261983:WUV261991 WKZ261983:WKZ261991 WBD261983:WBD261991 VRH261983:VRH261991 VHL261983:VHL261991 UXP261983:UXP261991 UNT261983:UNT261991 UDX261983:UDX261991 TUB261983:TUB261991 TKF261983:TKF261991 TAJ261983:TAJ261991 SQN261983:SQN261991 SGR261983:SGR261991 RWV261983:RWV261991 RMZ261983:RMZ261991 RDD261983:RDD261991 QTH261983:QTH261991 QJL261983:QJL261991 PZP261983:PZP261991 PPT261983:PPT261991 PFX261983:PFX261991 OWB261983:OWB261991 OMF261983:OMF261991 OCJ261983:OCJ261991 NSN261983:NSN261991 NIR261983:NIR261991 MYV261983:MYV261991 MOZ261983:MOZ261991 MFD261983:MFD261991 LVH261983:LVH261991 LLL261983:LLL261991 LBP261983:LBP261991 KRT261983:KRT261991 KHX261983:KHX261991 JYB261983:JYB261991 JOF261983:JOF261991 JEJ261983:JEJ261991 IUN261983:IUN261991 IKR261983:IKR261991 IAV261983:IAV261991 HQZ261983:HQZ261991 HHD261983:HHD261991 GXH261983:GXH261991 GNL261983:GNL261991 GDP261983:GDP261991 FTT261983:FTT261991 FJX261983:FJX261991 FAB261983:FAB261991 EQF261983:EQF261991 EGJ261983:EGJ261991 DWN261983:DWN261991 DMR261983:DMR261991 DCV261983:DCV261991 CSZ261983:CSZ261991 CJD261983:CJD261991 BZH261983:BZH261991 BPL261983:BPL261991 BFP261983:BFP261991 AVT261983:AVT261991 ALX261983:ALX261991 ACB261983:ACB261991 SF261983:SF261991 IJ261983:IJ261991 WUV196447:WUV196455 WKZ196447:WKZ196455 WBD196447:WBD196455 VRH196447:VRH196455 VHL196447:VHL196455 UXP196447:UXP196455 UNT196447:UNT196455 UDX196447:UDX196455 TUB196447:TUB196455 TKF196447:TKF196455 TAJ196447:TAJ196455 SQN196447:SQN196455 SGR196447:SGR196455 RWV196447:RWV196455 RMZ196447:RMZ196455 RDD196447:RDD196455 QTH196447:QTH196455 QJL196447:QJL196455 PZP196447:PZP196455 PPT196447:PPT196455 PFX196447:PFX196455 OWB196447:OWB196455 OMF196447:OMF196455 OCJ196447:OCJ196455 NSN196447:NSN196455 NIR196447:NIR196455 MYV196447:MYV196455 MOZ196447:MOZ196455 MFD196447:MFD196455 LVH196447:LVH196455 LLL196447:LLL196455 LBP196447:LBP196455 KRT196447:KRT196455 KHX196447:KHX196455 JYB196447:JYB196455 JOF196447:JOF196455 JEJ196447:JEJ196455 IUN196447:IUN196455 IKR196447:IKR196455 IAV196447:IAV196455 HQZ196447:HQZ196455 HHD196447:HHD196455 GXH196447:GXH196455 GNL196447:GNL196455 GDP196447:GDP196455 FTT196447:FTT196455 FJX196447:FJX196455 FAB196447:FAB196455 EQF196447:EQF196455 EGJ196447:EGJ196455 DWN196447:DWN196455 DMR196447:DMR196455 DCV196447:DCV196455 CSZ196447:CSZ196455 CJD196447:CJD196455 BZH196447:BZH196455 BPL196447:BPL196455 BFP196447:BFP196455 AVT196447:AVT196455 ALX196447:ALX196455 ACB196447:ACB196455 SF196447:SF196455 IJ196447:IJ196455 WUV130911:WUV130919 WKZ130911:WKZ130919 WBD130911:WBD130919 VRH130911:VRH130919 VHL130911:VHL130919 UXP130911:UXP130919 UNT130911:UNT130919 UDX130911:UDX130919 TUB130911:TUB130919 TKF130911:TKF130919 TAJ130911:TAJ130919 SQN130911:SQN130919 SGR130911:SGR130919 RWV130911:RWV130919 RMZ130911:RMZ130919 RDD130911:RDD130919 QTH130911:QTH130919 QJL130911:QJL130919 PZP130911:PZP130919 PPT130911:PPT130919 PFX130911:PFX130919 OWB130911:OWB130919 OMF130911:OMF130919 OCJ130911:OCJ130919 NSN130911:NSN130919 NIR130911:NIR130919 MYV130911:MYV130919 MOZ130911:MOZ130919 MFD130911:MFD130919 LVH130911:LVH130919 LLL130911:LLL130919 LBP130911:LBP130919 KRT130911:KRT130919 KHX130911:KHX130919 JYB130911:JYB130919 JOF130911:JOF130919 JEJ130911:JEJ130919 IUN130911:IUN130919 IKR130911:IKR130919 IAV130911:IAV130919 HQZ130911:HQZ130919 HHD130911:HHD130919 GXH130911:GXH130919 GNL130911:GNL130919 GDP130911:GDP130919 FTT130911:FTT130919 FJX130911:FJX130919 FAB130911:FAB130919 EQF130911:EQF130919 EGJ130911:EGJ130919 DWN130911:DWN130919 DMR130911:DMR130919 DCV130911:DCV130919 CSZ130911:CSZ130919 CJD130911:CJD130919 BZH130911:BZH130919 BPL130911:BPL130919 BFP130911:BFP130919 AVT130911:AVT130919 ALX130911:ALX130919 ACB130911:ACB130919 SF130911:SF130919 IJ130911:IJ130919 WUV65375:WUV65383 WKZ65375:WKZ65383 WBD65375:WBD65383 VRH65375:VRH65383 VHL65375:VHL65383 UXP65375:UXP65383 UNT65375:UNT65383 UDX65375:UDX65383 TUB65375:TUB65383 TKF65375:TKF65383 TAJ65375:TAJ65383 SQN65375:SQN65383 SGR65375:SGR65383 RWV65375:RWV65383 RMZ65375:RMZ65383 RDD65375:RDD65383 QTH65375:QTH65383 QJL65375:QJL65383 PZP65375:PZP65383 PPT65375:PPT65383 PFX65375:PFX65383 OWB65375:OWB65383 OMF65375:OMF65383 OCJ65375:OCJ65383 NSN65375:NSN65383 NIR65375:NIR65383 MYV65375:MYV65383 MOZ65375:MOZ65383 MFD65375:MFD65383 LVH65375:LVH65383 LLL65375:LLL65383 LBP65375:LBP65383 KRT65375:KRT65383 KHX65375:KHX65383 JYB65375:JYB65383 JOF65375:JOF65383 JEJ65375:JEJ65383 IUN65375:IUN65383 IKR65375:IKR65383 IAV65375:IAV65383 HQZ65375:HQZ65383 HHD65375:HHD65383 GXH65375:GXH65383 GNL65375:GNL65383 GDP65375:GDP65383 FTT65375:FTT65383 FJX65375:FJX65383 FAB65375:FAB65383 EQF65375:EQF65383 EGJ65375:EGJ65383 DWN65375:DWN65383 DMR65375:DMR65383 DCV65375:DCV65383 CSZ65375:CSZ65383 CJD65375:CJD65383 BZH65375:BZH65383 BPL65375:BPL65383 BFP65375:BFP65383 AVT65375:AVT65383 ALX65375:ALX65383 ACB65375:ACB65383 SF65375:SF65383 IJ65375:IJ65383 IM65371:IM65372 WUV982863 WKZ982863 WBD982863 VRH982863 VHL982863 UXP982863 UNT982863 UDX982863 TUB982863 TKF982863 TAJ982863 SQN982863 SGR982863 RWV982863 RMZ982863 RDD982863 QTH982863 QJL982863 PZP982863 PPT982863 PFX982863 OWB982863 OMF982863 OCJ982863 NSN982863 NIR982863 MYV982863 MOZ982863 MFD982863 LVH982863 LLL982863 LBP982863 KRT982863 KHX982863 JYB982863 JOF982863 JEJ982863 IUN982863 IKR982863 IAV982863 HQZ982863 HHD982863 GXH982863 GNL982863 GDP982863 FTT982863 FJX982863 FAB982863 EQF982863 EGJ982863 DWN982863 DMR982863 DCV982863 CSZ982863 CJD982863 BZH982863 BPL982863 BFP982863 AVT982863 ALX982863 ACB982863 SF982863 IJ982863 WUV917327 WKZ917327 WBD917327 VRH917327 VHL917327 UXP917327 UNT917327 UDX917327 TUB917327 TKF917327 TAJ917327 SQN917327 SGR917327 RWV917327 RMZ917327 RDD917327 QTH917327 QJL917327 PZP917327 PPT917327 PFX917327 OWB917327 OMF917327 OCJ917327 NSN917327 NIR917327 MYV917327 MOZ917327 MFD917327 LVH917327 LLL917327 LBP917327 KRT917327 KHX917327 JYB917327 JOF917327 JEJ917327 IUN917327 IKR917327 IAV917327 HQZ917327 HHD917327 GXH917327 GNL917327 GDP917327 FTT917327 FJX917327 FAB917327 EQF917327 EGJ917327 DWN917327 DMR917327 DCV917327 CSZ917327 CJD917327 BZH917327 BPL917327 BFP917327 AVT917327 ALX917327 ACB917327 SF917327 IJ917327 WUV851791 WKZ851791 WBD851791 VRH851791 VHL851791 UXP851791 UNT851791 UDX851791 TUB851791 TKF851791 TAJ851791 SQN851791 SGR851791 RWV851791 RMZ851791 RDD851791 QTH851791 QJL851791 PZP851791 PPT851791 PFX851791 OWB851791 OMF851791 OCJ851791 NSN851791 NIR851791 MYV851791 MOZ851791 MFD851791 LVH851791 LLL851791 LBP851791 KRT851791 KHX851791 JYB851791 JOF851791 JEJ851791 IUN851791 IKR851791 IAV851791 HQZ851791 HHD851791 GXH851791 GNL851791 GDP851791 FTT851791 FJX851791 FAB851791 EQF851791 EGJ851791 DWN851791 DMR851791 DCV851791 CSZ851791 CJD851791 BZH851791 BPL851791 BFP851791 AVT851791 ALX851791 ACB851791 SF851791 IJ851791 WUV786255 WKZ786255 WBD786255 VRH786255 VHL786255 UXP786255 UNT786255 UDX786255 TUB786255 TKF786255 TAJ786255 SQN786255 SGR786255 RWV786255 RMZ786255 RDD786255 QTH786255 QJL786255 PZP786255 PPT786255 PFX786255 OWB786255 OMF786255 OCJ786255 NSN786255 NIR786255 MYV786255 MOZ786255 MFD786255 LVH786255 LLL786255 LBP786255 KRT786255 KHX786255 JYB786255 JOF786255 JEJ786255 IUN786255 IKR786255 IAV786255 HQZ786255 HHD786255 GXH786255 GNL786255 GDP786255 FTT786255 FJX786255 FAB786255 EQF786255 EGJ786255 DWN786255 DMR786255 DCV786255 CSZ786255 CJD786255 BZH786255 BPL786255 BFP786255 AVT786255 ALX786255 ACB786255 SF786255 IJ786255 WUV720719 WKZ720719 WBD720719 VRH720719 VHL720719 UXP720719 UNT720719 UDX720719 TUB720719 TKF720719 TAJ720719 SQN720719 SGR720719 RWV720719 RMZ720719 RDD720719 QTH720719 QJL720719 PZP720719 PPT720719 PFX720719 OWB720719 OMF720719 OCJ720719 NSN720719 NIR720719 MYV720719 MOZ720719 MFD720719 LVH720719 LLL720719 LBP720719 KRT720719 KHX720719 JYB720719 JOF720719 JEJ720719 IUN720719 IKR720719 IAV720719 HQZ720719 HHD720719 GXH720719 GNL720719 GDP720719 FTT720719 FJX720719 FAB720719 EQF720719 EGJ720719 DWN720719 DMR720719 DCV720719 CSZ720719 CJD720719 BZH720719 BPL720719 BFP720719 AVT720719 ALX720719 ACB720719 SF720719 IJ720719 WUV655183 WKZ655183 WBD655183 VRH655183 VHL655183 UXP655183 UNT655183 UDX655183 TUB655183 TKF655183 TAJ655183 SQN655183 SGR655183 RWV655183 RMZ655183 RDD655183 QTH655183 QJL655183 PZP655183 PPT655183 PFX655183 OWB655183 OMF655183 OCJ655183 NSN655183 NIR655183 MYV655183 MOZ655183 MFD655183 LVH655183 LLL655183 LBP655183 KRT655183 KHX655183 JYB655183 JOF655183 JEJ655183 IUN655183 IKR655183 IAV655183 HQZ655183 HHD655183 GXH655183 GNL655183 GDP655183 FTT655183 FJX655183 FAB655183 EQF655183 EGJ655183 DWN655183 DMR655183 DCV655183 CSZ655183 CJD655183 BZH655183 BPL655183 BFP655183 AVT655183 ALX655183 ACB655183 SF655183 IJ655183 WUV589647 WKZ589647 WBD589647 VRH589647 VHL589647 UXP589647 UNT589647 UDX589647 TUB589647 TKF589647 TAJ589647 SQN589647 SGR589647 RWV589647 RMZ589647 RDD589647 QTH589647 QJL589647 PZP589647 PPT589647 PFX589647 OWB589647 OMF589647 OCJ589647 NSN589647 NIR589647 MYV589647 MOZ589647 MFD589647 LVH589647 LLL589647 LBP589647 KRT589647 KHX589647 JYB589647 JOF589647 JEJ589647 IUN589647 IKR589647 IAV589647 HQZ589647 HHD589647 GXH589647 GNL589647 GDP589647 FTT589647 FJX589647 FAB589647 EQF589647 EGJ589647 DWN589647 DMR589647 DCV589647 CSZ589647 CJD589647 BZH589647 BPL589647 BFP589647 AVT589647 ALX589647 ACB589647 SF589647 IJ589647 WUV524111 WKZ524111 WBD524111 VRH524111 VHL524111 UXP524111 UNT524111 UDX524111 TUB524111 TKF524111 TAJ524111 SQN524111 SGR524111 RWV524111 RMZ524111 RDD524111 QTH524111 QJL524111 PZP524111 PPT524111 PFX524111 OWB524111 OMF524111 OCJ524111 NSN524111 NIR524111 MYV524111 MOZ524111 MFD524111 LVH524111 LLL524111 LBP524111 KRT524111 KHX524111 JYB524111 JOF524111 JEJ524111 IUN524111 IKR524111 IAV524111 HQZ524111 HHD524111 GXH524111 GNL524111 GDP524111 FTT524111 FJX524111 FAB524111 EQF524111 EGJ524111 DWN524111 DMR524111 DCV524111 CSZ524111 CJD524111 BZH524111 BPL524111 BFP524111 AVT524111 ALX524111 ACB524111 SF524111 IJ524111 WUV458575 WKZ458575 WBD458575 VRH458575 VHL458575 UXP458575 UNT458575 UDX458575 TUB458575 TKF458575 TAJ458575 SQN458575 SGR458575 RWV458575 RMZ458575 RDD458575 QTH458575 QJL458575 PZP458575 PPT458575 PFX458575 OWB458575 OMF458575 OCJ458575 NSN458575 NIR458575 MYV458575 MOZ458575 MFD458575 LVH458575 LLL458575 LBP458575 KRT458575 KHX458575 JYB458575 JOF458575 JEJ458575 IUN458575 IKR458575 IAV458575 HQZ458575 HHD458575 GXH458575 GNL458575 GDP458575 FTT458575 FJX458575 FAB458575 EQF458575 EGJ458575 DWN458575 DMR458575 DCV458575 CSZ458575 CJD458575 BZH458575 BPL458575 BFP458575 AVT458575 ALX458575 ACB458575 SF458575 IJ458575 WUV393039 WKZ393039 WBD393039 VRH393039 VHL393039 UXP393039 UNT393039 UDX393039 TUB393039 TKF393039 TAJ393039 SQN393039 SGR393039 RWV393039 RMZ393039 RDD393039 QTH393039 QJL393039 PZP393039 PPT393039 PFX393039 OWB393039 OMF393039 OCJ393039 NSN393039 NIR393039 MYV393039 MOZ393039 MFD393039 LVH393039 LLL393039 LBP393039 KRT393039 KHX393039 JYB393039 JOF393039 JEJ393039 IUN393039 IKR393039 IAV393039 HQZ393039 HHD393039 GXH393039 GNL393039 GDP393039 FTT393039 FJX393039 FAB393039 EQF393039 EGJ393039 DWN393039 DMR393039 DCV393039 CSZ393039 CJD393039 BZH393039 BPL393039 BFP393039 AVT393039 ALX393039 ACB393039 SF393039 IJ393039 WUV327503 WKZ327503 WBD327503 VRH327503 VHL327503 UXP327503 UNT327503 UDX327503 TUB327503 TKF327503 TAJ327503 SQN327503 SGR327503 RWV327503 RMZ327503 RDD327503 QTH327503 QJL327503 PZP327503 PPT327503 PFX327503 OWB327503 OMF327503 OCJ327503 NSN327503 NIR327503 MYV327503 MOZ327503 MFD327503 LVH327503 LLL327503 LBP327503 KRT327503 KHX327503 JYB327503 JOF327503 JEJ327503 IUN327503 IKR327503 IAV327503 HQZ327503 HHD327503 GXH327503 GNL327503 GDP327503 FTT327503 FJX327503 FAB327503 EQF327503 EGJ327503 DWN327503 DMR327503 DCV327503 CSZ327503 CJD327503 BZH327503 BPL327503 BFP327503 AVT327503 ALX327503 ACB327503 SF327503 IJ327503 WUV261967 WKZ261967 WBD261967 VRH261967 VHL261967 UXP261967 UNT261967 UDX261967 TUB261967 TKF261967 TAJ261967 SQN261967 SGR261967 RWV261967 RMZ261967 RDD261967 QTH261967 QJL261967 PZP261967 PPT261967 PFX261967 OWB261967 OMF261967 OCJ261967 NSN261967 NIR261967 MYV261967 MOZ261967 MFD261967 LVH261967 LLL261967 LBP261967 KRT261967 KHX261967 JYB261967 JOF261967 JEJ261967 IUN261967 IKR261967 IAV261967 HQZ261967 HHD261967 GXH261967 GNL261967 GDP261967 FTT261967 FJX261967 FAB261967 EQF261967 EGJ261967 DWN261967 DMR261967 DCV261967 CSZ261967 CJD261967 BZH261967 BPL261967 BFP261967 AVT261967 ALX261967 ACB261967 SF261967 IJ261967 WUV196431 WKZ196431 WBD196431 VRH196431 VHL196431 UXP196431 UNT196431 UDX196431 TUB196431 TKF196431 TAJ196431 SQN196431 SGR196431 RWV196431 RMZ196431 RDD196431 QTH196431 QJL196431 PZP196431 PPT196431 PFX196431 OWB196431 OMF196431 OCJ196431 NSN196431 NIR196431 MYV196431 MOZ196431 MFD196431 LVH196431 LLL196431 LBP196431 KRT196431 KHX196431 JYB196431 JOF196431 JEJ196431 IUN196431 IKR196431 IAV196431 HQZ196431 HHD196431 GXH196431 GNL196431 GDP196431 FTT196431 FJX196431 FAB196431 EQF196431 EGJ196431 DWN196431 DMR196431 DCV196431 CSZ196431 CJD196431 BZH196431 BPL196431 BFP196431 AVT196431 ALX196431 ACB196431 SF196431 IJ196431 WUV130895 WKZ130895 WBD130895 VRH130895 VHL130895 UXP130895 UNT130895 UDX130895 TUB130895 TKF130895 TAJ130895 SQN130895 SGR130895 RWV130895 RMZ130895 RDD130895 QTH130895 QJL130895 PZP130895 PPT130895 PFX130895 OWB130895 OMF130895 OCJ130895 NSN130895 NIR130895 MYV130895 MOZ130895 MFD130895 LVH130895 LLL130895 LBP130895 KRT130895 KHX130895 JYB130895 JOF130895 JEJ130895 IUN130895 IKR130895 IAV130895 HQZ130895 HHD130895 GXH130895 GNL130895 GDP130895 FTT130895 FJX130895 FAB130895 EQF130895 EGJ130895 DWN130895 DMR130895 DCV130895 CSZ130895 CJD130895 BZH130895 BPL130895 BFP130895 AVT130895 ALX130895 ACB130895 SF130895 IJ130895 WUV65359 WKZ65359 WBD65359 VRH65359 VHL65359 UXP65359 UNT65359 UDX65359 TUB65359 TKF65359 TAJ65359 SQN65359 SGR65359 RWV65359 RMZ65359 RDD65359 QTH65359 QJL65359 PZP65359 PPT65359 PFX65359 OWB65359 OMF65359 OCJ65359 NSN65359 NIR65359 MYV65359 MOZ65359 MFD65359 LVH65359 LLL65359 LBP65359 KRT65359 KHX65359 JYB65359 JOF65359 JEJ65359 IUN65359 IKR65359 IAV65359 HQZ65359 HHD65359 GXH65359 GNL65359 GDP65359 FTT65359 FJX65359 FAB65359 EQF65359 EGJ65359 DWN65359 DMR65359 DCV65359 CSZ65359 CJD65359 BZH65359 BPL65359 BFP65359 AVT65359 ALX65359 ACB65359 SF65359 IJ65359 WUX982864 WLB982864 WBF982864 VRJ982864 VHN982864 UXR982864 UNV982864 UDZ982864 TUD982864 TKH982864 TAL982864 SQP982864 SGT982864 RWX982864 RNB982864 RDF982864 QTJ982864 QJN982864 PZR982864 PPV982864 PFZ982864 OWD982864 OMH982864 OCL982864 NSP982864 NIT982864 MYX982864 MPB982864 MFF982864 LVJ982864 LLN982864 LBR982864 KRV982864 KHZ982864 JYD982864 JOH982864 JEL982864 IUP982864 IKT982864 IAX982864 HRB982864 HHF982864 GXJ982864 GNN982864 GDR982864 FTV982864 FJZ982864 FAD982864 EQH982864 EGL982864 DWP982864 DMT982864 DCX982864 CTB982864 CJF982864 BZJ982864 BPN982864 BFR982864 AVV982864 ALZ982864 ACD982864 SH982864 IL982864 WUX917328 WLB917328 WBF917328 VRJ917328 VHN917328 UXR917328 UNV917328 UDZ917328 TUD917328 TKH917328 TAL917328 SQP917328 SGT917328 RWX917328 RNB917328 RDF917328 QTJ917328 QJN917328 PZR917328 PPV917328 PFZ917328 OWD917328 OMH917328 OCL917328 NSP917328 NIT917328 MYX917328 MPB917328 MFF917328 LVJ917328 LLN917328 LBR917328 KRV917328 KHZ917328 JYD917328 JOH917328 JEL917328 IUP917328 IKT917328 IAX917328 HRB917328 HHF917328 GXJ917328 GNN917328 GDR917328 FTV917328 FJZ917328 FAD917328 EQH917328 EGL917328 DWP917328 DMT917328 DCX917328 CTB917328 CJF917328 BZJ917328 BPN917328 BFR917328 AVV917328 ALZ917328 ACD917328 SH917328 IL917328 WUX851792 WLB851792 WBF851792 VRJ851792 VHN851792 UXR851792 UNV851792 UDZ851792 TUD851792 TKH851792 TAL851792 SQP851792 SGT851792 RWX851792 RNB851792 RDF851792 QTJ851792 QJN851792 PZR851792 PPV851792 PFZ851792 OWD851792 OMH851792 OCL851792 NSP851792 NIT851792 MYX851792 MPB851792 MFF851792 LVJ851792 LLN851792 LBR851792 KRV851792 KHZ851792 JYD851792 JOH851792 JEL851792 IUP851792 IKT851792 IAX851792 HRB851792 HHF851792 GXJ851792 GNN851792 GDR851792 FTV851792 FJZ851792 FAD851792 EQH851792 EGL851792 DWP851792 DMT851792 DCX851792 CTB851792 CJF851792 BZJ851792 BPN851792 BFR851792 AVV851792 ALZ851792 ACD851792 SH851792 IL851792 WUX786256 WLB786256 WBF786256 VRJ786256 VHN786256 UXR786256 UNV786256 UDZ786256 TUD786256 TKH786256 TAL786256 SQP786256 SGT786256 RWX786256 RNB786256 RDF786256 QTJ786256 QJN786256 PZR786256 PPV786256 PFZ786256 OWD786256 OMH786256 OCL786256 NSP786256 NIT786256 MYX786256 MPB786256 MFF786256 LVJ786256 LLN786256 LBR786256 KRV786256 KHZ786256 JYD786256 JOH786256 JEL786256 IUP786256 IKT786256 IAX786256 HRB786256 HHF786256 GXJ786256 GNN786256 GDR786256 FTV786256 FJZ786256 FAD786256 EQH786256 EGL786256 DWP786256 DMT786256 DCX786256 CTB786256 CJF786256 BZJ786256 BPN786256 BFR786256 AVV786256 ALZ786256 ACD786256 SH786256 IL786256 WUX720720 WLB720720 WBF720720 VRJ720720 VHN720720 UXR720720 UNV720720 UDZ720720 TUD720720 TKH720720 TAL720720 SQP720720 SGT720720 RWX720720 RNB720720 RDF720720 QTJ720720 QJN720720 PZR720720 PPV720720 PFZ720720 OWD720720 OMH720720 OCL720720 NSP720720 NIT720720 MYX720720 MPB720720 MFF720720 LVJ720720 LLN720720 LBR720720 KRV720720 KHZ720720 JYD720720 JOH720720 JEL720720 IUP720720 IKT720720 IAX720720 HRB720720 HHF720720 GXJ720720 GNN720720 GDR720720 FTV720720 FJZ720720 FAD720720 EQH720720 EGL720720 DWP720720 DMT720720 DCX720720 CTB720720 CJF720720 BZJ720720 BPN720720 BFR720720 AVV720720 ALZ720720 ACD720720 SH720720 IL720720 WUX655184 WLB655184 WBF655184 VRJ655184 VHN655184 UXR655184 UNV655184 UDZ655184 TUD655184 TKH655184 TAL655184 SQP655184 SGT655184 RWX655184 RNB655184 RDF655184 QTJ655184 QJN655184 PZR655184 PPV655184 PFZ655184 OWD655184 OMH655184 OCL655184 NSP655184 NIT655184 MYX655184 MPB655184 MFF655184 LVJ655184 LLN655184 LBR655184 KRV655184 KHZ655184 JYD655184 JOH655184 JEL655184 IUP655184 IKT655184 IAX655184 HRB655184 HHF655184 GXJ655184 GNN655184 GDR655184 FTV655184 FJZ655184 FAD655184 EQH655184 EGL655184 DWP655184 DMT655184 DCX655184 CTB655184 CJF655184 BZJ655184 BPN655184 BFR655184 AVV655184 ALZ655184 ACD655184 SH655184 IL655184 WUX589648 WLB589648 WBF589648 VRJ589648 VHN589648 UXR589648 UNV589648 UDZ589648 TUD589648 TKH589648 TAL589648 SQP589648 SGT589648 RWX589648 RNB589648 RDF589648 QTJ589648 QJN589648 PZR589648 PPV589648 PFZ589648 OWD589648 OMH589648 OCL589648 NSP589648 NIT589648 MYX589648 MPB589648 MFF589648 LVJ589648 LLN589648 LBR589648 KRV589648 KHZ589648 JYD589648 JOH589648 JEL589648 IUP589648 IKT589648 IAX589648 HRB589648 HHF589648 GXJ589648 GNN589648 GDR589648 FTV589648 FJZ589648 FAD589648 EQH589648 EGL589648 DWP589648 DMT589648 DCX589648 CTB589648 CJF589648 BZJ589648 BPN589648 BFR589648 AVV589648 ALZ589648 ACD589648 SH589648 IL589648 WUX524112 WLB524112 WBF524112 VRJ524112 VHN524112 UXR524112 UNV524112 UDZ524112 TUD524112 TKH524112 TAL524112 SQP524112 SGT524112 RWX524112 RNB524112 RDF524112 QTJ524112 QJN524112 PZR524112 PPV524112 PFZ524112 OWD524112 OMH524112 OCL524112 NSP524112 NIT524112 MYX524112 MPB524112 MFF524112 LVJ524112 LLN524112 LBR524112 KRV524112 KHZ524112 JYD524112 JOH524112 JEL524112 IUP524112 IKT524112 IAX524112 HRB524112 HHF524112 GXJ524112 GNN524112 GDR524112 FTV524112 FJZ524112 FAD524112 EQH524112 EGL524112 DWP524112 DMT524112 DCX524112 CTB524112 CJF524112 BZJ524112 BPN524112 BFR524112 AVV524112 ALZ524112 ACD524112 SH524112 IL524112 WUX458576 WLB458576 WBF458576 VRJ458576 VHN458576 UXR458576 UNV458576 UDZ458576 TUD458576 TKH458576 TAL458576 SQP458576 SGT458576 RWX458576 RNB458576 RDF458576 QTJ458576 QJN458576 PZR458576 PPV458576 PFZ458576 OWD458576 OMH458576 OCL458576 NSP458576 NIT458576 MYX458576 MPB458576 MFF458576 LVJ458576 LLN458576 LBR458576 KRV458576 KHZ458576 JYD458576 JOH458576 JEL458576 IUP458576 IKT458576 IAX458576 HRB458576 HHF458576 GXJ458576 GNN458576 GDR458576 FTV458576 FJZ458576 FAD458576 EQH458576 EGL458576 DWP458576 DMT458576 DCX458576 CTB458576 CJF458576 BZJ458576 BPN458576 BFR458576 AVV458576 ALZ458576 ACD458576 SH458576 IL458576 WUX393040 WLB393040 WBF393040 VRJ393040 VHN393040 UXR393040 UNV393040 UDZ393040 TUD393040 TKH393040 TAL393040 SQP393040 SGT393040 RWX393040 RNB393040 RDF393040 QTJ393040 QJN393040 PZR393040 PPV393040 PFZ393040 OWD393040 OMH393040 OCL393040 NSP393040 NIT393040 MYX393040 MPB393040 MFF393040 LVJ393040 LLN393040 LBR393040 KRV393040 KHZ393040 JYD393040 JOH393040 JEL393040 IUP393040 IKT393040 IAX393040 HRB393040 HHF393040 GXJ393040 GNN393040 GDR393040 FTV393040 FJZ393040 FAD393040 EQH393040 EGL393040 DWP393040 DMT393040 DCX393040 CTB393040 CJF393040 BZJ393040 BPN393040 BFR393040 AVV393040 ALZ393040 ACD393040 SH393040 IL393040 WUX327504 WLB327504 WBF327504 VRJ327504 VHN327504 UXR327504 UNV327504 UDZ327504 TUD327504 TKH327504 TAL327504 SQP327504 SGT327504 RWX327504 RNB327504 RDF327504 QTJ327504 QJN327504 PZR327504 PPV327504 PFZ327504 OWD327504 OMH327504 OCL327504 NSP327504 NIT327504 MYX327504 MPB327504 MFF327504 LVJ327504 LLN327504 LBR327504 KRV327504 KHZ327504 JYD327504 JOH327504 JEL327504 IUP327504 IKT327504 IAX327504 HRB327504 HHF327504 GXJ327504 GNN327504 GDR327504 FTV327504 FJZ327504 FAD327504 EQH327504 EGL327504 DWP327504 DMT327504 DCX327504 CTB327504 CJF327504 BZJ327504 BPN327504 BFR327504 AVV327504 ALZ327504 ACD327504 SH327504 IL327504 WUX261968 WLB261968 WBF261968 VRJ261968 VHN261968 UXR261968 UNV261968 UDZ261968 TUD261968 TKH261968 TAL261968 SQP261968 SGT261968 RWX261968 RNB261968 RDF261968 QTJ261968 QJN261968 PZR261968 PPV261968 PFZ261968 OWD261968 OMH261968 OCL261968 NSP261968 NIT261968 MYX261968 MPB261968 MFF261968 LVJ261968 LLN261968 LBR261968 KRV261968 KHZ261968 JYD261968 JOH261968 JEL261968 IUP261968 IKT261968 IAX261968 HRB261968 HHF261968 GXJ261968 GNN261968 GDR261968 FTV261968 FJZ261968 FAD261968 EQH261968 EGL261968 DWP261968 DMT261968 DCX261968 CTB261968 CJF261968 BZJ261968 BPN261968 BFR261968 AVV261968 ALZ261968 ACD261968 SH261968 IL261968 WUX196432 WLB196432 WBF196432 VRJ196432 VHN196432 UXR196432 UNV196432 UDZ196432 TUD196432 TKH196432 TAL196432 SQP196432 SGT196432 RWX196432 RNB196432 RDF196432 QTJ196432 QJN196432 PZR196432 PPV196432 PFZ196432 OWD196432 OMH196432 OCL196432 NSP196432 NIT196432 MYX196432 MPB196432 MFF196432 LVJ196432 LLN196432 LBR196432 KRV196432 KHZ196432 JYD196432 JOH196432 JEL196432 IUP196432 IKT196432 IAX196432 HRB196432 HHF196432 GXJ196432 GNN196432 GDR196432 FTV196432 FJZ196432 FAD196432 EQH196432 EGL196432 DWP196432 DMT196432 DCX196432 CTB196432 CJF196432 BZJ196432 BPN196432 BFR196432 AVV196432 ALZ196432 ACD196432 SH196432 IL196432 WUX130896 WLB130896 WBF130896 VRJ130896 VHN130896 UXR130896 UNV130896 UDZ130896 TUD130896 TKH130896 TAL130896 SQP130896 SGT130896 RWX130896 RNB130896 RDF130896 QTJ130896 QJN130896 PZR130896 PPV130896 PFZ130896 OWD130896 OMH130896 OCL130896 NSP130896 NIT130896 MYX130896 MPB130896 MFF130896 LVJ130896 LLN130896 LBR130896 KRV130896 KHZ130896 JYD130896 JOH130896 JEL130896 IUP130896 IKT130896 IAX130896 HRB130896 HHF130896 GXJ130896 GNN130896 GDR130896 FTV130896 FJZ130896 FAD130896 EQH130896 EGL130896 DWP130896 DMT130896 DCX130896 CTB130896 CJF130896 BZJ130896 BPN130896 BFR130896 AVV130896 ALZ130896 ACD130896 SH130896 IL130896 WUX65360 WLB65360 WBF65360 VRJ65360 VHN65360 UXR65360 UNV65360 UDZ65360 TUD65360 TKH65360 TAL65360 SQP65360 SGT65360 RWX65360 RNB65360 RDF65360 QTJ65360 QJN65360 PZR65360 PPV65360 PFZ65360 OWD65360 OMH65360 OCL65360 NSP65360 NIT65360 MYX65360 MPB65360 MFF65360 LVJ65360 LLN65360 LBR65360 KRV65360 KHZ65360 JYD65360 JOH65360 JEL65360 IUP65360 IKT65360 IAX65360 HRB65360 HHF65360 GXJ65360 GNN65360 GDR65360 FTV65360 FJZ65360 FAD65360 EQH65360 EGL65360 DWP65360 DMT65360 DCX65360 CTB65360 CJF65360 BZJ65360 BPN65360 BFR65360 AVV65360 ALZ65360 ACD65360 SH65360 IL65360 WUY982875:WUY982876 WLC982875:WLC982876 WBG982875:WBG982876 VRK982875:VRK982876 VHO982875:VHO982876 UXS982875:UXS982876 UNW982875:UNW982876 UEA982875:UEA982876 TUE982875:TUE982876 TKI982875:TKI982876 TAM982875:TAM982876 SQQ982875:SQQ982876 SGU982875:SGU982876 RWY982875:RWY982876 RNC982875:RNC982876 RDG982875:RDG982876 QTK982875:QTK982876 QJO982875:QJO982876 PZS982875:PZS982876 PPW982875:PPW982876 PGA982875:PGA982876 OWE982875:OWE982876 OMI982875:OMI982876 OCM982875:OCM982876 NSQ982875:NSQ982876 NIU982875:NIU982876 MYY982875:MYY982876 MPC982875:MPC982876 MFG982875:MFG982876 LVK982875:LVK982876 LLO982875:LLO982876 LBS982875:LBS982876 KRW982875:KRW982876 KIA982875:KIA982876 JYE982875:JYE982876 JOI982875:JOI982876 JEM982875:JEM982876 IUQ982875:IUQ982876 IKU982875:IKU982876 IAY982875:IAY982876 HRC982875:HRC982876 HHG982875:HHG982876 GXK982875:GXK982876 GNO982875:GNO982876 GDS982875:GDS982876 FTW982875:FTW982876 FKA982875:FKA982876 FAE982875:FAE982876 EQI982875:EQI982876 EGM982875:EGM982876 DWQ982875:DWQ982876 DMU982875:DMU982876 DCY982875:DCY982876 CTC982875:CTC982876 CJG982875:CJG982876 BZK982875:BZK982876 BPO982875:BPO982876 BFS982875:BFS982876 AVW982875:AVW982876 AMA982875:AMA982876 ACE982875:ACE982876 SI982875:SI982876 IM982875:IM982876 WUY917339:WUY917340 WLC917339:WLC917340 WBG917339:WBG917340 VRK917339:VRK917340 VHO917339:VHO917340 UXS917339:UXS917340 UNW917339:UNW917340 UEA917339:UEA917340 TUE917339:TUE917340 TKI917339:TKI917340 TAM917339:TAM917340 SQQ917339:SQQ917340 SGU917339:SGU917340 RWY917339:RWY917340 RNC917339:RNC917340 RDG917339:RDG917340 QTK917339:QTK917340 QJO917339:QJO917340 PZS917339:PZS917340 PPW917339:PPW917340 PGA917339:PGA917340 OWE917339:OWE917340 OMI917339:OMI917340 OCM917339:OCM917340 NSQ917339:NSQ917340 NIU917339:NIU917340 MYY917339:MYY917340 MPC917339:MPC917340 MFG917339:MFG917340 LVK917339:LVK917340 LLO917339:LLO917340 LBS917339:LBS917340 KRW917339:KRW917340 KIA917339:KIA917340 JYE917339:JYE917340 JOI917339:JOI917340 JEM917339:JEM917340 IUQ917339:IUQ917340 IKU917339:IKU917340 IAY917339:IAY917340 HRC917339:HRC917340 HHG917339:HHG917340 GXK917339:GXK917340 GNO917339:GNO917340 GDS917339:GDS917340 FTW917339:FTW917340 FKA917339:FKA917340 FAE917339:FAE917340 EQI917339:EQI917340 EGM917339:EGM917340 DWQ917339:DWQ917340 DMU917339:DMU917340 DCY917339:DCY917340 CTC917339:CTC917340 CJG917339:CJG917340 BZK917339:BZK917340 BPO917339:BPO917340 BFS917339:BFS917340 AVW917339:AVW917340 AMA917339:AMA917340 ACE917339:ACE917340 SI917339:SI917340 IM917339:IM917340 WUY851803:WUY851804 WLC851803:WLC851804 WBG851803:WBG851804 VRK851803:VRK851804 VHO851803:VHO851804 UXS851803:UXS851804 UNW851803:UNW851804 UEA851803:UEA851804 TUE851803:TUE851804 TKI851803:TKI851804 TAM851803:TAM851804 SQQ851803:SQQ851804 SGU851803:SGU851804 RWY851803:RWY851804 RNC851803:RNC851804 RDG851803:RDG851804 QTK851803:QTK851804 QJO851803:QJO851804 PZS851803:PZS851804 PPW851803:PPW851804 PGA851803:PGA851804 OWE851803:OWE851804 OMI851803:OMI851804 OCM851803:OCM851804 NSQ851803:NSQ851804 NIU851803:NIU851804 MYY851803:MYY851804 MPC851803:MPC851804 MFG851803:MFG851804 LVK851803:LVK851804 LLO851803:LLO851804 LBS851803:LBS851804 KRW851803:KRW851804 KIA851803:KIA851804 JYE851803:JYE851804 JOI851803:JOI851804 JEM851803:JEM851804 IUQ851803:IUQ851804 IKU851803:IKU851804 IAY851803:IAY851804 HRC851803:HRC851804 HHG851803:HHG851804 GXK851803:GXK851804 GNO851803:GNO851804 GDS851803:GDS851804 FTW851803:FTW851804 FKA851803:FKA851804 FAE851803:FAE851804 EQI851803:EQI851804 EGM851803:EGM851804 DWQ851803:DWQ851804 DMU851803:DMU851804 DCY851803:DCY851804 CTC851803:CTC851804 CJG851803:CJG851804 BZK851803:BZK851804 BPO851803:BPO851804 BFS851803:BFS851804 AVW851803:AVW851804 AMA851803:AMA851804 ACE851803:ACE851804 SI851803:SI851804 IM851803:IM851804 WUY786267:WUY786268 WLC786267:WLC786268 WBG786267:WBG786268 VRK786267:VRK786268 VHO786267:VHO786268 UXS786267:UXS786268 UNW786267:UNW786268 UEA786267:UEA786268 TUE786267:TUE786268 TKI786267:TKI786268 TAM786267:TAM786268 SQQ786267:SQQ786268 SGU786267:SGU786268 RWY786267:RWY786268 RNC786267:RNC786268 RDG786267:RDG786268 QTK786267:QTK786268 QJO786267:QJO786268 PZS786267:PZS786268 PPW786267:PPW786268 PGA786267:PGA786268 OWE786267:OWE786268 OMI786267:OMI786268 OCM786267:OCM786268 NSQ786267:NSQ786268 NIU786267:NIU786268 MYY786267:MYY786268 MPC786267:MPC786268 MFG786267:MFG786268 LVK786267:LVK786268 LLO786267:LLO786268 LBS786267:LBS786268 KRW786267:KRW786268 KIA786267:KIA786268 JYE786267:JYE786268 JOI786267:JOI786268 JEM786267:JEM786268 IUQ786267:IUQ786268 IKU786267:IKU786268 IAY786267:IAY786268 HRC786267:HRC786268 HHG786267:HHG786268 GXK786267:GXK786268 GNO786267:GNO786268 GDS786267:GDS786268 FTW786267:FTW786268 FKA786267:FKA786268 FAE786267:FAE786268 EQI786267:EQI786268 EGM786267:EGM786268 DWQ786267:DWQ786268 DMU786267:DMU786268 DCY786267:DCY786268 CTC786267:CTC786268 CJG786267:CJG786268 BZK786267:BZK786268 BPO786267:BPO786268 BFS786267:BFS786268 AVW786267:AVW786268 AMA786267:AMA786268 ACE786267:ACE786268 SI786267:SI786268 IM786267:IM786268 WUY720731:WUY720732 WLC720731:WLC720732 WBG720731:WBG720732 VRK720731:VRK720732 VHO720731:VHO720732 UXS720731:UXS720732 UNW720731:UNW720732 UEA720731:UEA720732 TUE720731:TUE720732 TKI720731:TKI720732 TAM720731:TAM720732 SQQ720731:SQQ720732 SGU720731:SGU720732 RWY720731:RWY720732 RNC720731:RNC720732 RDG720731:RDG720732 QTK720731:QTK720732 QJO720731:QJO720732 PZS720731:PZS720732 PPW720731:PPW720732 PGA720731:PGA720732 OWE720731:OWE720732 OMI720731:OMI720732 OCM720731:OCM720732 NSQ720731:NSQ720732 NIU720731:NIU720732 MYY720731:MYY720732 MPC720731:MPC720732 MFG720731:MFG720732 LVK720731:LVK720732 LLO720731:LLO720732 LBS720731:LBS720732 KRW720731:KRW720732 KIA720731:KIA720732 JYE720731:JYE720732 JOI720731:JOI720732 JEM720731:JEM720732 IUQ720731:IUQ720732 IKU720731:IKU720732 IAY720731:IAY720732 HRC720731:HRC720732 HHG720731:HHG720732 GXK720731:GXK720732 GNO720731:GNO720732 GDS720731:GDS720732 FTW720731:FTW720732 FKA720731:FKA720732 FAE720731:FAE720732 EQI720731:EQI720732 EGM720731:EGM720732 DWQ720731:DWQ720732 DMU720731:DMU720732 DCY720731:DCY720732 CTC720731:CTC720732 CJG720731:CJG720732 BZK720731:BZK720732 BPO720731:BPO720732 BFS720731:BFS720732 AVW720731:AVW720732 AMA720731:AMA720732 ACE720731:ACE720732 SI720731:SI720732 IM720731:IM720732 WUY655195:WUY655196 WLC655195:WLC655196 WBG655195:WBG655196 VRK655195:VRK655196 VHO655195:VHO655196 UXS655195:UXS655196 UNW655195:UNW655196 UEA655195:UEA655196 TUE655195:TUE655196 TKI655195:TKI655196 TAM655195:TAM655196 SQQ655195:SQQ655196 SGU655195:SGU655196 RWY655195:RWY655196 RNC655195:RNC655196 RDG655195:RDG655196 QTK655195:QTK655196 QJO655195:QJO655196 PZS655195:PZS655196 PPW655195:PPW655196 PGA655195:PGA655196 OWE655195:OWE655196 OMI655195:OMI655196 OCM655195:OCM655196 NSQ655195:NSQ655196 NIU655195:NIU655196 MYY655195:MYY655196 MPC655195:MPC655196 MFG655195:MFG655196 LVK655195:LVK655196 LLO655195:LLO655196 LBS655195:LBS655196 KRW655195:KRW655196 KIA655195:KIA655196 JYE655195:JYE655196 JOI655195:JOI655196 JEM655195:JEM655196 IUQ655195:IUQ655196 IKU655195:IKU655196 IAY655195:IAY655196 HRC655195:HRC655196 HHG655195:HHG655196 GXK655195:GXK655196 GNO655195:GNO655196 GDS655195:GDS655196 FTW655195:FTW655196 FKA655195:FKA655196 FAE655195:FAE655196 EQI655195:EQI655196 EGM655195:EGM655196 DWQ655195:DWQ655196 DMU655195:DMU655196 DCY655195:DCY655196 CTC655195:CTC655196 CJG655195:CJG655196 BZK655195:BZK655196 BPO655195:BPO655196 BFS655195:BFS655196 AVW655195:AVW655196 AMA655195:AMA655196 ACE655195:ACE655196 SI655195:SI655196 IM655195:IM655196 WUY589659:WUY589660 WLC589659:WLC589660 WBG589659:WBG589660 VRK589659:VRK589660 VHO589659:VHO589660 UXS589659:UXS589660 UNW589659:UNW589660 UEA589659:UEA589660 TUE589659:TUE589660 TKI589659:TKI589660 TAM589659:TAM589660 SQQ589659:SQQ589660 SGU589659:SGU589660 RWY589659:RWY589660 RNC589659:RNC589660 RDG589659:RDG589660 QTK589659:QTK589660 QJO589659:QJO589660 PZS589659:PZS589660 PPW589659:PPW589660 PGA589659:PGA589660 OWE589659:OWE589660 OMI589659:OMI589660 OCM589659:OCM589660 NSQ589659:NSQ589660 NIU589659:NIU589660 MYY589659:MYY589660 MPC589659:MPC589660 MFG589659:MFG589660 LVK589659:LVK589660 LLO589659:LLO589660 LBS589659:LBS589660 KRW589659:KRW589660 KIA589659:KIA589660 JYE589659:JYE589660 JOI589659:JOI589660 JEM589659:JEM589660 IUQ589659:IUQ589660 IKU589659:IKU589660 IAY589659:IAY589660 HRC589659:HRC589660 HHG589659:HHG589660 GXK589659:GXK589660 GNO589659:GNO589660 GDS589659:GDS589660 FTW589659:FTW589660 FKA589659:FKA589660 FAE589659:FAE589660 EQI589659:EQI589660 EGM589659:EGM589660 DWQ589659:DWQ589660 DMU589659:DMU589660 DCY589659:DCY589660 CTC589659:CTC589660 CJG589659:CJG589660 BZK589659:BZK589660 BPO589659:BPO589660 BFS589659:BFS589660 AVW589659:AVW589660 AMA589659:AMA589660 ACE589659:ACE589660 SI589659:SI589660 IM589659:IM589660 WUY524123:WUY524124 WLC524123:WLC524124 WBG524123:WBG524124 VRK524123:VRK524124 VHO524123:VHO524124 UXS524123:UXS524124 UNW524123:UNW524124 UEA524123:UEA524124 TUE524123:TUE524124 TKI524123:TKI524124 TAM524123:TAM524124 SQQ524123:SQQ524124 SGU524123:SGU524124 RWY524123:RWY524124 RNC524123:RNC524124 RDG524123:RDG524124 QTK524123:QTK524124 QJO524123:QJO524124 PZS524123:PZS524124 PPW524123:PPW524124 PGA524123:PGA524124 OWE524123:OWE524124 OMI524123:OMI524124 OCM524123:OCM524124 NSQ524123:NSQ524124 NIU524123:NIU524124 MYY524123:MYY524124 MPC524123:MPC524124 MFG524123:MFG524124 LVK524123:LVK524124 LLO524123:LLO524124 LBS524123:LBS524124 KRW524123:KRW524124 KIA524123:KIA524124 JYE524123:JYE524124 JOI524123:JOI524124 JEM524123:JEM524124 IUQ524123:IUQ524124 IKU524123:IKU524124 IAY524123:IAY524124 HRC524123:HRC524124 HHG524123:HHG524124 GXK524123:GXK524124 GNO524123:GNO524124 GDS524123:GDS524124 FTW524123:FTW524124 FKA524123:FKA524124 FAE524123:FAE524124 EQI524123:EQI524124 EGM524123:EGM524124 DWQ524123:DWQ524124 DMU524123:DMU524124 DCY524123:DCY524124 CTC524123:CTC524124 CJG524123:CJG524124 BZK524123:BZK524124 BPO524123:BPO524124 BFS524123:BFS524124 AVW524123:AVW524124 AMA524123:AMA524124 ACE524123:ACE524124 SI524123:SI524124 IM524123:IM524124 WUY458587:WUY458588 WLC458587:WLC458588 WBG458587:WBG458588 VRK458587:VRK458588 VHO458587:VHO458588 UXS458587:UXS458588 UNW458587:UNW458588 UEA458587:UEA458588 TUE458587:TUE458588 TKI458587:TKI458588 TAM458587:TAM458588 SQQ458587:SQQ458588 SGU458587:SGU458588 RWY458587:RWY458588 RNC458587:RNC458588 RDG458587:RDG458588 QTK458587:QTK458588 QJO458587:QJO458588 PZS458587:PZS458588 PPW458587:PPW458588 PGA458587:PGA458588 OWE458587:OWE458588 OMI458587:OMI458588 OCM458587:OCM458588 NSQ458587:NSQ458588 NIU458587:NIU458588 MYY458587:MYY458588 MPC458587:MPC458588 MFG458587:MFG458588 LVK458587:LVK458588 LLO458587:LLO458588 LBS458587:LBS458588 KRW458587:KRW458588 KIA458587:KIA458588 JYE458587:JYE458588 JOI458587:JOI458588 JEM458587:JEM458588 IUQ458587:IUQ458588 IKU458587:IKU458588 IAY458587:IAY458588 HRC458587:HRC458588 HHG458587:HHG458588 GXK458587:GXK458588 GNO458587:GNO458588 GDS458587:GDS458588 FTW458587:FTW458588 FKA458587:FKA458588 FAE458587:FAE458588 EQI458587:EQI458588 EGM458587:EGM458588 DWQ458587:DWQ458588 DMU458587:DMU458588 DCY458587:DCY458588 CTC458587:CTC458588 CJG458587:CJG458588 BZK458587:BZK458588 BPO458587:BPO458588 BFS458587:BFS458588 AVW458587:AVW458588 AMA458587:AMA458588 ACE458587:ACE458588 SI458587:SI458588 IM458587:IM458588 WUY393051:WUY393052 WLC393051:WLC393052 WBG393051:WBG393052 VRK393051:VRK393052 VHO393051:VHO393052 UXS393051:UXS393052 UNW393051:UNW393052 UEA393051:UEA393052 TUE393051:TUE393052 TKI393051:TKI393052 TAM393051:TAM393052 SQQ393051:SQQ393052 SGU393051:SGU393052 RWY393051:RWY393052 RNC393051:RNC393052 RDG393051:RDG393052 QTK393051:QTK393052 QJO393051:QJO393052 PZS393051:PZS393052 PPW393051:PPW393052 PGA393051:PGA393052 OWE393051:OWE393052 OMI393051:OMI393052 OCM393051:OCM393052 NSQ393051:NSQ393052 NIU393051:NIU393052 MYY393051:MYY393052 MPC393051:MPC393052 MFG393051:MFG393052 LVK393051:LVK393052 LLO393051:LLO393052 LBS393051:LBS393052 KRW393051:KRW393052 KIA393051:KIA393052 JYE393051:JYE393052 JOI393051:JOI393052 JEM393051:JEM393052 IUQ393051:IUQ393052 IKU393051:IKU393052 IAY393051:IAY393052 HRC393051:HRC393052 HHG393051:HHG393052 GXK393051:GXK393052 GNO393051:GNO393052 GDS393051:GDS393052 FTW393051:FTW393052 FKA393051:FKA393052 FAE393051:FAE393052 EQI393051:EQI393052 EGM393051:EGM393052 DWQ393051:DWQ393052 DMU393051:DMU393052 DCY393051:DCY393052 CTC393051:CTC393052 CJG393051:CJG393052 BZK393051:BZK393052 BPO393051:BPO393052 BFS393051:BFS393052 AVW393051:AVW393052 AMA393051:AMA393052 ACE393051:ACE393052 SI393051:SI393052 IM393051:IM393052 WUY327515:WUY327516 WLC327515:WLC327516 WBG327515:WBG327516 VRK327515:VRK327516 VHO327515:VHO327516 UXS327515:UXS327516 UNW327515:UNW327516 UEA327515:UEA327516 TUE327515:TUE327516 TKI327515:TKI327516 TAM327515:TAM327516 SQQ327515:SQQ327516 SGU327515:SGU327516 RWY327515:RWY327516 RNC327515:RNC327516 RDG327515:RDG327516 QTK327515:QTK327516 QJO327515:QJO327516 PZS327515:PZS327516 PPW327515:PPW327516 PGA327515:PGA327516 OWE327515:OWE327516 OMI327515:OMI327516 OCM327515:OCM327516 NSQ327515:NSQ327516 NIU327515:NIU327516 MYY327515:MYY327516 MPC327515:MPC327516 MFG327515:MFG327516 LVK327515:LVK327516 LLO327515:LLO327516 LBS327515:LBS327516 KRW327515:KRW327516 KIA327515:KIA327516 JYE327515:JYE327516 JOI327515:JOI327516 JEM327515:JEM327516 IUQ327515:IUQ327516 IKU327515:IKU327516 IAY327515:IAY327516 HRC327515:HRC327516 HHG327515:HHG327516 GXK327515:GXK327516 GNO327515:GNO327516 GDS327515:GDS327516 FTW327515:FTW327516 FKA327515:FKA327516 FAE327515:FAE327516 EQI327515:EQI327516 EGM327515:EGM327516 DWQ327515:DWQ327516 DMU327515:DMU327516 DCY327515:DCY327516 CTC327515:CTC327516 CJG327515:CJG327516 BZK327515:BZK327516 BPO327515:BPO327516 BFS327515:BFS327516 AVW327515:AVW327516 AMA327515:AMA327516 ACE327515:ACE327516 SI327515:SI327516 IM327515:IM327516 WUY261979:WUY261980 WLC261979:WLC261980 WBG261979:WBG261980 VRK261979:VRK261980 VHO261979:VHO261980 UXS261979:UXS261980 UNW261979:UNW261980 UEA261979:UEA261980 TUE261979:TUE261980 TKI261979:TKI261980 TAM261979:TAM261980 SQQ261979:SQQ261980 SGU261979:SGU261980 RWY261979:RWY261980 RNC261979:RNC261980 RDG261979:RDG261980 QTK261979:QTK261980 QJO261979:QJO261980 PZS261979:PZS261980 PPW261979:PPW261980 PGA261979:PGA261980 OWE261979:OWE261980 OMI261979:OMI261980 OCM261979:OCM261980 NSQ261979:NSQ261980 NIU261979:NIU261980 MYY261979:MYY261980 MPC261979:MPC261980 MFG261979:MFG261980 LVK261979:LVK261980 LLO261979:LLO261980 LBS261979:LBS261980 KRW261979:KRW261980 KIA261979:KIA261980 JYE261979:JYE261980 JOI261979:JOI261980 JEM261979:JEM261980 IUQ261979:IUQ261980 IKU261979:IKU261980 IAY261979:IAY261980 HRC261979:HRC261980 HHG261979:HHG261980 GXK261979:GXK261980 GNO261979:GNO261980 GDS261979:GDS261980 FTW261979:FTW261980 FKA261979:FKA261980 FAE261979:FAE261980 EQI261979:EQI261980 EGM261979:EGM261980 DWQ261979:DWQ261980 DMU261979:DMU261980 DCY261979:DCY261980 CTC261979:CTC261980 CJG261979:CJG261980 BZK261979:BZK261980 BPO261979:BPO261980 BFS261979:BFS261980 AVW261979:AVW261980 AMA261979:AMA261980 ACE261979:ACE261980 SI261979:SI261980 IM261979:IM261980 WUY196443:WUY196444 WLC196443:WLC196444 WBG196443:WBG196444 VRK196443:VRK196444 VHO196443:VHO196444 UXS196443:UXS196444 UNW196443:UNW196444 UEA196443:UEA196444 TUE196443:TUE196444 TKI196443:TKI196444 TAM196443:TAM196444 SQQ196443:SQQ196444 SGU196443:SGU196444 RWY196443:RWY196444 RNC196443:RNC196444 RDG196443:RDG196444 QTK196443:QTK196444 QJO196443:QJO196444 PZS196443:PZS196444 PPW196443:PPW196444 PGA196443:PGA196444 OWE196443:OWE196444 OMI196443:OMI196444 OCM196443:OCM196444 NSQ196443:NSQ196444 NIU196443:NIU196444 MYY196443:MYY196444 MPC196443:MPC196444 MFG196443:MFG196444 LVK196443:LVK196444 LLO196443:LLO196444 LBS196443:LBS196444 KRW196443:KRW196444 KIA196443:KIA196444 JYE196443:JYE196444 JOI196443:JOI196444 JEM196443:JEM196444 IUQ196443:IUQ196444 IKU196443:IKU196444 IAY196443:IAY196444 HRC196443:HRC196444 HHG196443:HHG196444 GXK196443:GXK196444 GNO196443:GNO196444 GDS196443:GDS196444 FTW196443:FTW196444 FKA196443:FKA196444 FAE196443:FAE196444 EQI196443:EQI196444 EGM196443:EGM196444 DWQ196443:DWQ196444 DMU196443:DMU196444 DCY196443:DCY196444 CTC196443:CTC196444 CJG196443:CJG196444 BZK196443:BZK196444 BPO196443:BPO196444 BFS196443:BFS196444 AVW196443:AVW196444 AMA196443:AMA196444 ACE196443:ACE196444 SI196443:SI196444 IM196443:IM196444 WUY130907:WUY130908 WLC130907:WLC130908 WBG130907:WBG130908 VRK130907:VRK130908 VHO130907:VHO130908 UXS130907:UXS130908 UNW130907:UNW130908 UEA130907:UEA130908 TUE130907:TUE130908 TKI130907:TKI130908 TAM130907:TAM130908 SQQ130907:SQQ130908 SGU130907:SGU130908 RWY130907:RWY130908 RNC130907:RNC130908 RDG130907:RDG130908 QTK130907:QTK130908 QJO130907:QJO130908 PZS130907:PZS130908 PPW130907:PPW130908 PGA130907:PGA130908 OWE130907:OWE130908 OMI130907:OMI130908 OCM130907:OCM130908 NSQ130907:NSQ130908 NIU130907:NIU130908 MYY130907:MYY130908 MPC130907:MPC130908 MFG130907:MFG130908 LVK130907:LVK130908 LLO130907:LLO130908 LBS130907:LBS130908 KRW130907:KRW130908 KIA130907:KIA130908 JYE130907:JYE130908 JOI130907:JOI130908 JEM130907:JEM130908 IUQ130907:IUQ130908 IKU130907:IKU130908 IAY130907:IAY130908 HRC130907:HRC130908 HHG130907:HHG130908 GXK130907:GXK130908 GNO130907:GNO130908 GDS130907:GDS130908 FTW130907:FTW130908 FKA130907:FKA130908 FAE130907:FAE130908 EQI130907:EQI130908 EGM130907:EGM130908 DWQ130907:DWQ130908 DMU130907:DMU130908 DCY130907:DCY130908 CTC130907:CTC130908 CJG130907:CJG130908 BZK130907:BZK130908 BPO130907:BPO130908 BFS130907:BFS130908 AVW130907:AVW130908 AMA130907:AMA130908 ACE130907:ACE130908 SI130907:SI130908 IM130907:IM130908 WUY65371:WUY65372 WLC65371:WLC65372 WBG65371:WBG65372 VRK65371:VRK65372 VHO65371:VHO65372 UXS65371:UXS65372 UNW65371:UNW65372 UEA65371:UEA65372 TUE65371:TUE65372 TKI65371:TKI65372 TAM65371:TAM65372 SQQ65371:SQQ65372 SGU65371:SGU65372 RWY65371:RWY65372 RNC65371:RNC65372 RDG65371:RDG65372 QTK65371:QTK65372 QJO65371:QJO65372 PZS65371:PZS65372 PPW65371:PPW65372 PGA65371:PGA65372 OWE65371:OWE65372 OMI65371:OMI65372 OCM65371:OCM65372 NSQ65371:NSQ65372 NIU65371:NIU65372 MYY65371:MYY65372 MPC65371:MPC65372 MFG65371:MFG65372 LVK65371:LVK65372 LLO65371:LLO65372 LBS65371:LBS65372 KRW65371:KRW65372 KIA65371:KIA65372 JYE65371:JYE65372 JOI65371:JOI65372 JEM65371:JEM65372 IUQ65371:IUQ65372 IKU65371:IKU65372 IAY65371:IAY65372 HRC65371:HRC65372 HHG65371:HHG65372 GXK65371:GXK65372 GNO65371:GNO65372 GDS65371:GDS65372 FTW65371:FTW65372 FKA65371:FKA65372 FAE65371:FAE65372 EQI65371:EQI65372 EGM65371:EGM65372 DWQ65371:DWQ65372 DMU65371:DMU65372 DCY65371:DCY65372 CTC65371:CTC65372 CJG65371:CJG65372 BZK65371:BZK65372 BPO65371:BPO65372 BFS65371:BFS65372 AVW65371:AVW65372 AMA65371:AMA65372 ACE65371:ACE65372 SI65371:SI65372 WVQ982846 WLU982846 WBY982846 VSC982846 VIG982846 UYK982846 UOO982846 UES982846 TUW982846 TLA982846 TBE982846 SRI982846 SHM982846 RXQ982846 RNU982846 RDY982846 QUC982846 QKG982846 QAK982846 PQO982846 PGS982846 OWW982846 ONA982846 ODE982846 NTI982846 NJM982846 MZQ982846 MPU982846 MFY982846 LWC982846 LMG982846 LCK982846 KSO982846 KIS982846 JYW982846 JPA982846 JFE982846 IVI982846 ILM982846 IBQ982846 HRU982846 HHY982846 GYC982846 GOG982846 GEK982846 FUO982846 FKS982846 FAW982846 ERA982846 EHE982846 DXI982846 DNM982846 DDQ982846 CTU982846 CJY982846 CAC982846 BQG982846 BGK982846 AWO982846 AMS982846 ACW982846 TA982846 JE982846 WVQ917310 WLU917310 WBY917310 VSC917310 VIG917310 UYK917310 UOO917310 UES917310 TUW917310 TLA917310 TBE917310 SRI917310 SHM917310 RXQ917310 RNU917310 RDY917310 QUC917310 QKG917310 QAK917310 PQO917310 PGS917310 OWW917310 ONA917310 ODE917310 NTI917310 NJM917310 MZQ917310 MPU917310 MFY917310 LWC917310 LMG917310 LCK917310 KSO917310 KIS917310 JYW917310 JPA917310 JFE917310 IVI917310 ILM917310 IBQ917310 HRU917310 HHY917310 GYC917310 GOG917310 GEK917310 FUO917310 FKS917310 FAW917310 ERA917310 EHE917310 DXI917310 DNM917310 DDQ917310 CTU917310 CJY917310 CAC917310 BQG917310 BGK917310 AWO917310 AMS917310 ACW917310 TA917310 JE917310 WVQ851774 WLU851774 WBY851774 VSC851774 VIG851774 UYK851774 UOO851774 UES851774 TUW851774 TLA851774 TBE851774 SRI851774 SHM851774 RXQ851774 RNU851774 RDY851774 QUC851774 QKG851774 QAK851774 PQO851774 PGS851774 OWW851774 ONA851774 ODE851774 NTI851774 NJM851774 MZQ851774 MPU851774 MFY851774 LWC851774 LMG851774 LCK851774 KSO851774 KIS851774 JYW851774 JPA851774 JFE851774 IVI851774 ILM851774 IBQ851774 HRU851774 HHY851774 GYC851774 GOG851774 GEK851774 FUO851774 FKS851774 FAW851774 ERA851774 EHE851774 DXI851774 DNM851774 DDQ851774 CTU851774 CJY851774 CAC851774 BQG851774 BGK851774 AWO851774 AMS851774 ACW851774 TA851774 JE851774 WVQ786238 WLU786238 WBY786238 VSC786238 VIG786238 UYK786238 UOO786238 UES786238 TUW786238 TLA786238 TBE786238 SRI786238 SHM786238 RXQ786238 RNU786238 RDY786238 QUC786238 QKG786238 QAK786238 PQO786238 PGS786238 OWW786238 ONA786238 ODE786238 NTI786238 NJM786238 MZQ786238 MPU786238 MFY786238 LWC786238 LMG786238 LCK786238 KSO786238 KIS786238 JYW786238 JPA786238 JFE786238 IVI786238 ILM786238 IBQ786238 HRU786238 HHY786238 GYC786238 GOG786238 GEK786238 FUO786238 FKS786238 FAW786238 ERA786238 EHE786238 DXI786238 DNM786238 DDQ786238 CTU786238 CJY786238 CAC786238 BQG786238 BGK786238 AWO786238 AMS786238 ACW786238 TA786238 JE786238 WVQ720702 WLU720702 WBY720702 VSC720702 VIG720702 UYK720702 UOO720702 UES720702 TUW720702 TLA720702 TBE720702 SRI720702 SHM720702 RXQ720702 RNU720702 RDY720702 QUC720702 QKG720702 QAK720702 PQO720702 PGS720702 OWW720702 ONA720702 ODE720702 NTI720702 NJM720702 MZQ720702 MPU720702 MFY720702 LWC720702 LMG720702 LCK720702 KSO720702 KIS720702 JYW720702 JPA720702 JFE720702 IVI720702 ILM720702 IBQ720702 HRU720702 HHY720702 GYC720702 GOG720702 GEK720702 FUO720702 FKS720702 FAW720702 ERA720702 EHE720702 DXI720702 DNM720702 DDQ720702 CTU720702 CJY720702 CAC720702 BQG720702 BGK720702 AWO720702 AMS720702 ACW720702 TA720702 JE720702 WVQ655166 WLU655166 WBY655166 VSC655166 VIG655166 UYK655166 UOO655166 UES655166 TUW655166 TLA655166 TBE655166 SRI655166 SHM655166 RXQ655166 RNU655166 RDY655166 QUC655166 QKG655166 QAK655166 PQO655166 PGS655166 OWW655166 ONA655166 ODE655166 NTI655166 NJM655166 MZQ655166 MPU655166 MFY655166 LWC655166 LMG655166 LCK655166 KSO655166 KIS655166 JYW655166 JPA655166 JFE655166 IVI655166 ILM655166 IBQ655166 HRU655166 HHY655166 GYC655166 GOG655166 GEK655166 FUO655166 FKS655166 FAW655166 ERA655166 EHE655166 DXI655166 DNM655166 DDQ655166 CTU655166 CJY655166 CAC655166 BQG655166 BGK655166 AWO655166 AMS655166 ACW655166 TA655166 JE655166 WVQ589630 WLU589630 WBY589630 VSC589630 VIG589630 UYK589630 UOO589630 UES589630 TUW589630 TLA589630 TBE589630 SRI589630 SHM589630 RXQ589630 RNU589630 RDY589630 QUC589630 QKG589630 QAK589630 PQO589630 PGS589630 OWW589630 ONA589630 ODE589630 NTI589630 NJM589630 MZQ589630 MPU589630 MFY589630 LWC589630 LMG589630 LCK589630 KSO589630 KIS589630 JYW589630 JPA589630 JFE589630 IVI589630 ILM589630 IBQ589630 HRU589630 HHY589630 GYC589630 GOG589630 GEK589630 FUO589630 FKS589630 FAW589630 ERA589630 EHE589630 DXI589630 DNM589630 DDQ589630 CTU589630 CJY589630 CAC589630 BQG589630 BGK589630 AWO589630 AMS589630 ACW589630 TA589630 JE589630 WVQ524094 WLU524094 WBY524094 VSC524094 VIG524094 UYK524094 UOO524094 UES524094 TUW524094 TLA524094 TBE524094 SRI524094 SHM524094 RXQ524094 RNU524094 RDY524094 QUC524094 QKG524094 QAK524094 PQO524094 PGS524094 OWW524094 ONA524094 ODE524094 NTI524094 NJM524094 MZQ524094 MPU524094 MFY524094 LWC524094 LMG524094 LCK524094 KSO524094 KIS524094 JYW524094 JPA524094 JFE524094 IVI524094 ILM524094 IBQ524094 HRU524094 HHY524094 GYC524094 GOG524094 GEK524094 FUO524094 FKS524094 FAW524094 ERA524094 EHE524094 DXI524094 DNM524094 DDQ524094 CTU524094 CJY524094 CAC524094 BQG524094 BGK524094 AWO524094 AMS524094 ACW524094 TA524094 JE524094 WVQ458558 WLU458558 WBY458558 VSC458558 VIG458558 UYK458558 UOO458558 UES458558 TUW458558 TLA458558 TBE458558 SRI458558 SHM458558 RXQ458558 RNU458558 RDY458558 QUC458558 QKG458558 QAK458558 PQO458558 PGS458558 OWW458558 ONA458558 ODE458558 NTI458558 NJM458558 MZQ458558 MPU458558 MFY458558 LWC458558 LMG458558 LCK458558 KSO458558 KIS458558 JYW458558 JPA458558 JFE458558 IVI458558 ILM458558 IBQ458558 HRU458558 HHY458558 GYC458558 GOG458558 GEK458558 FUO458558 FKS458558 FAW458558 ERA458558 EHE458558 DXI458558 DNM458558 DDQ458558 CTU458558 CJY458558 CAC458558 BQG458558 BGK458558 AWO458558 AMS458558 ACW458558 TA458558 JE458558 WVQ393022 WLU393022 WBY393022 VSC393022 VIG393022 UYK393022 UOO393022 UES393022 TUW393022 TLA393022 TBE393022 SRI393022 SHM393022 RXQ393022 RNU393022 RDY393022 QUC393022 QKG393022 QAK393022 PQO393022 PGS393022 OWW393022 ONA393022 ODE393022 NTI393022 NJM393022 MZQ393022 MPU393022 MFY393022 LWC393022 LMG393022 LCK393022 KSO393022 KIS393022 JYW393022 JPA393022 JFE393022 IVI393022 ILM393022 IBQ393022 HRU393022 HHY393022 GYC393022 GOG393022 GEK393022 FUO393022 FKS393022 FAW393022 ERA393022 EHE393022 DXI393022 DNM393022 DDQ393022 CTU393022 CJY393022 CAC393022 BQG393022 BGK393022 AWO393022 AMS393022 ACW393022 TA393022 JE393022 WVQ327486 WLU327486 WBY327486 VSC327486 VIG327486 UYK327486 UOO327486 UES327486 TUW327486 TLA327486 TBE327486 SRI327486 SHM327486 RXQ327486 RNU327486 RDY327486 QUC327486 QKG327486 QAK327486 PQO327486 PGS327486 OWW327486 ONA327486 ODE327486 NTI327486 NJM327486 MZQ327486 MPU327486 MFY327486 LWC327486 LMG327486 LCK327486 KSO327486 KIS327486 JYW327486 JPA327486 JFE327486 IVI327486 ILM327486 IBQ327486 HRU327486 HHY327486 GYC327486 GOG327486 GEK327486 FUO327486 FKS327486 FAW327486 ERA327486 EHE327486 DXI327486 DNM327486 DDQ327486 CTU327486 CJY327486 CAC327486 BQG327486 BGK327486 AWO327486 AMS327486 ACW327486 TA327486 JE327486 WVQ261950 WLU261950 WBY261950 VSC261950 VIG261950 UYK261950 UOO261950 UES261950 TUW261950 TLA261950 TBE261950 SRI261950 SHM261950 RXQ261950 RNU261950 RDY261950 QUC261950 QKG261950 QAK261950 PQO261950 PGS261950 OWW261950 ONA261950 ODE261950 NTI261950 NJM261950 MZQ261950 MPU261950 MFY261950 LWC261950 LMG261950 LCK261950 KSO261950 KIS261950 JYW261950 JPA261950 JFE261950 IVI261950 ILM261950 IBQ261950 HRU261950 HHY261950 GYC261950 GOG261950 GEK261950 FUO261950 FKS261950 FAW261950 ERA261950 EHE261950 DXI261950 DNM261950 DDQ261950 CTU261950 CJY261950 CAC261950 BQG261950 BGK261950 AWO261950 AMS261950 ACW261950 TA261950 JE261950 WVQ196414 WLU196414 WBY196414 VSC196414 VIG196414 UYK196414 UOO196414 UES196414 TUW196414 TLA196414 TBE196414 SRI196414 SHM196414 RXQ196414 RNU196414 RDY196414 QUC196414 QKG196414 QAK196414 PQO196414 PGS196414 OWW196414 ONA196414 ODE196414 NTI196414 NJM196414 MZQ196414 MPU196414 MFY196414 LWC196414 LMG196414 LCK196414 KSO196414 KIS196414 JYW196414 JPA196414 JFE196414 IVI196414 ILM196414 IBQ196414 HRU196414 HHY196414 GYC196414 GOG196414 GEK196414 FUO196414 FKS196414 FAW196414 ERA196414 EHE196414 DXI196414 DNM196414 DDQ196414 CTU196414 CJY196414 CAC196414 BQG196414 BGK196414 AWO196414 AMS196414 ACW196414 TA196414 JE196414 WVQ130878 WLU130878 WBY130878 VSC130878 VIG130878 UYK130878 UOO130878 UES130878 TUW130878 TLA130878 TBE130878 SRI130878 SHM130878 RXQ130878 RNU130878 RDY130878 QUC130878 QKG130878 QAK130878 PQO130878 PGS130878 OWW130878 ONA130878 ODE130878 NTI130878 NJM130878 MZQ130878 MPU130878 MFY130878 LWC130878 LMG130878 LCK130878 KSO130878 KIS130878 JYW130878 JPA130878 JFE130878 IVI130878 ILM130878 IBQ130878 HRU130878 HHY130878 GYC130878 GOG130878 GEK130878 FUO130878 FKS130878 FAW130878 ERA130878 EHE130878 DXI130878 DNM130878 DDQ130878 CTU130878 CJY130878 CAC130878 BQG130878 BGK130878 AWO130878 AMS130878 ACW130878 TA130878 JE130878 WVQ65342 WLU65342 WBY65342 VSC65342 VIG65342 UYK65342 UOO65342 UES65342 TUW65342 TLA65342 TBE65342 SRI65342 SHM65342 RXQ65342 RNU65342 RDY65342 QUC65342 QKG65342 QAK65342 PQO65342 PGS65342 OWW65342 ONA65342 ODE65342 NTI65342 NJM65342 MZQ65342 MPU65342 MFY65342 LWC65342 LMG65342 LCK65342 KSO65342 KIS65342 JYW65342 JPA65342 JFE65342 IVI65342 ILM65342 IBQ65342 HRU65342 HHY65342 GYC65342 GOG65342 GEK65342 FUO65342 FKS65342 FAW65342 ERA65342 EHE65342 DXI65342 DNM65342 DDQ65342 CTU65342 CJY65342 CAC65342 BQG65342 BGK65342 AWO65342 AMS65342 ACW65342 TA65342 JE65342 WVK982846 WLO982846 WBS982846 VRW982846 VIA982846 UYE982846 UOI982846 UEM982846 TUQ982846 TKU982846 TAY982846 SRC982846 SHG982846 RXK982846 RNO982846 RDS982846 QTW982846 QKA982846 QAE982846 PQI982846 PGM982846 OWQ982846 OMU982846 OCY982846 NTC982846 NJG982846 MZK982846 MPO982846 MFS982846 LVW982846 LMA982846 LCE982846 KSI982846 KIM982846 JYQ982846 JOU982846 JEY982846 IVC982846 ILG982846 IBK982846 HRO982846 HHS982846 GXW982846 GOA982846 GEE982846 FUI982846 FKM982846 FAQ982846 EQU982846 EGY982846 DXC982846 DNG982846 DDK982846 CTO982846 CJS982846 BZW982846 BQA982846 BGE982846 AWI982846 AMM982846 ACQ982846 SU982846 IY982846 WVK917310 WLO917310 WBS917310 VRW917310 VIA917310 UYE917310 UOI917310 UEM917310 TUQ917310 TKU917310 TAY917310 SRC917310 SHG917310 RXK917310 RNO917310 RDS917310 QTW917310 QKA917310 QAE917310 PQI917310 PGM917310 OWQ917310 OMU917310 OCY917310 NTC917310 NJG917310 MZK917310 MPO917310 MFS917310 LVW917310 LMA917310 LCE917310 KSI917310 KIM917310 JYQ917310 JOU917310 JEY917310 IVC917310 ILG917310 IBK917310 HRO917310 HHS917310 GXW917310 GOA917310 GEE917310 FUI917310 FKM917310 FAQ917310 EQU917310 EGY917310 DXC917310 DNG917310 DDK917310 CTO917310 CJS917310 BZW917310 BQA917310 BGE917310 AWI917310 AMM917310 ACQ917310 SU917310 IY917310 WVK851774 WLO851774 WBS851774 VRW851774 VIA851774 UYE851774 UOI851774 UEM851774 TUQ851774 TKU851774 TAY851774 SRC851774 SHG851774 RXK851774 RNO851774 RDS851774 QTW851774 QKA851774 QAE851774 PQI851774 PGM851774 OWQ851774 OMU851774 OCY851774 NTC851774 NJG851774 MZK851774 MPO851774 MFS851774 LVW851774 LMA851774 LCE851774 KSI851774 KIM851774 JYQ851774 JOU851774 JEY851774 IVC851774 ILG851774 IBK851774 HRO851774 HHS851774 GXW851774 GOA851774 GEE851774 FUI851774 FKM851774 FAQ851774 EQU851774 EGY851774 DXC851774 DNG851774 DDK851774 CTO851774 CJS851774 BZW851774 BQA851774 BGE851774 AWI851774 AMM851774 ACQ851774 SU851774 IY851774 WVK786238 WLO786238 WBS786238 VRW786238 VIA786238 UYE786238 UOI786238 UEM786238 TUQ786238 TKU786238 TAY786238 SRC786238 SHG786238 RXK786238 RNO786238 RDS786238 QTW786238 QKA786238 QAE786238 PQI786238 PGM786238 OWQ786238 OMU786238 OCY786238 NTC786238 NJG786238 MZK786238 MPO786238 MFS786238 LVW786238 LMA786238 LCE786238 KSI786238 KIM786238 JYQ786238 JOU786238 JEY786238 IVC786238 ILG786238 IBK786238 HRO786238 HHS786238 GXW786238 GOA786238 GEE786238 FUI786238 FKM786238 FAQ786238 EQU786238 EGY786238 DXC786238 DNG786238 DDK786238 CTO786238 CJS786238 BZW786238 BQA786238 BGE786238 AWI786238 AMM786238 ACQ786238 SU786238 IY786238 WVK720702 WLO720702 WBS720702 VRW720702 VIA720702 UYE720702 UOI720702 UEM720702 TUQ720702 TKU720702 TAY720702 SRC720702 SHG720702 RXK720702 RNO720702 RDS720702 QTW720702 QKA720702 QAE720702 PQI720702 PGM720702 OWQ720702 OMU720702 OCY720702 NTC720702 NJG720702 MZK720702 MPO720702 MFS720702 LVW720702 LMA720702 LCE720702 KSI720702 KIM720702 JYQ720702 JOU720702 JEY720702 IVC720702 ILG720702 IBK720702 HRO720702 HHS720702 GXW720702 GOA720702 GEE720702 FUI720702 FKM720702 FAQ720702 EQU720702 EGY720702 DXC720702 DNG720702 DDK720702 CTO720702 CJS720702 BZW720702 BQA720702 BGE720702 AWI720702 AMM720702 ACQ720702 SU720702 IY720702 WVK655166 WLO655166 WBS655166 VRW655166 VIA655166 UYE655166 UOI655166 UEM655166 TUQ655166 TKU655166 TAY655166 SRC655166 SHG655166 RXK655166 RNO655166 RDS655166 QTW655166 QKA655166 QAE655166 PQI655166 PGM655166 OWQ655166 OMU655166 OCY655166 NTC655166 NJG655166 MZK655166 MPO655166 MFS655166 LVW655166 LMA655166 LCE655166 KSI655166 KIM655166 JYQ655166 JOU655166 JEY655166 IVC655166 ILG655166 IBK655166 HRO655166 HHS655166 GXW655166 GOA655166 GEE655166 FUI655166 FKM655166 FAQ655166 EQU655166 EGY655166 DXC655166 DNG655166 DDK655166 CTO655166 CJS655166 BZW655166 BQA655166 BGE655166 AWI655166 AMM655166 ACQ655166 SU655166 IY655166 WVK589630 WLO589630 WBS589630 VRW589630 VIA589630 UYE589630 UOI589630 UEM589630 TUQ589630 TKU589630 TAY589630 SRC589630 SHG589630 RXK589630 RNO589630 RDS589630 QTW589630 QKA589630 QAE589630 PQI589630 PGM589630 OWQ589630 OMU589630 OCY589630 NTC589630 NJG589630 MZK589630 MPO589630 MFS589630 LVW589630 LMA589630 LCE589630 KSI589630 KIM589630 JYQ589630 JOU589630 JEY589630 IVC589630 ILG589630 IBK589630 HRO589630 HHS589630 GXW589630 GOA589630 GEE589630 FUI589630 FKM589630 FAQ589630 EQU589630 EGY589630 DXC589630 DNG589630 DDK589630 CTO589630 CJS589630 BZW589630 BQA589630 BGE589630 AWI589630 AMM589630 ACQ589630 SU589630 IY589630 WVK524094 WLO524094 WBS524094 VRW524094 VIA524094 UYE524094 UOI524094 UEM524094 TUQ524094 TKU524094 TAY524094 SRC524094 SHG524094 RXK524094 RNO524094 RDS524094 QTW524094 QKA524094 QAE524094 PQI524094 PGM524094 OWQ524094 OMU524094 OCY524094 NTC524094 NJG524094 MZK524094 MPO524094 MFS524094 LVW524094 LMA524094 LCE524094 KSI524094 KIM524094 JYQ524094 JOU524094 JEY524094 IVC524094 ILG524094 IBK524094 HRO524094 HHS524094 GXW524094 GOA524094 GEE524094 FUI524094 FKM524094 FAQ524094 EQU524094 EGY524094 DXC524094 DNG524094 DDK524094 CTO524094 CJS524094 BZW524094 BQA524094 BGE524094 AWI524094 AMM524094 ACQ524094 SU524094 IY524094 WVK458558 WLO458558 WBS458558 VRW458558 VIA458558 UYE458558 UOI458558 UEM458558 TUQ458558 TKU458558 TAY458558 SRC458558 SHG458558 RXK458558 RNO458558 RDS458558 QTW458558 QKA458558 QAE458558 PQI458558 PGM458558 OWQ458558 OMU458558 OCY458558 NTC458558 NJG458558 MZK458558 MPO458558 MFS458558 LVW458558 LMA458558 LCE458558 KSI458558 KIM458558 JYQ458558 JOU458558 JEY458558 IVC458558 ILG458558 IBK458558 HRO458558 HHS458558 GXW458558 GOA458558 GEE458558 FUI458558 FKM458558 FAQ458558 EQU458558 EGY458558 DXC458558 DNG458558 DDK458558 CTO458558 CJS458558 BZW458558 BQA458558 BGE458558 AWI458558 AMM458558 ACQ458558 SU458558 IY458558 WVK393022 WLO393022 WBS393022 VRW393022 VIA393022 UYE393022 UOI393022 UEM393022 TUQ393022 TKU393022 TAY393022 SRC393022 SHG393022 RXK393022 RNO393022 RDS393022 QTW393022 QKA393022 QAE393022 PQI393022 PGM393022 OWQ393022 OMU393022 OCY393022 NTC393022 NJG393022 MZK393022 MPO393022 MFS393022 LVW393022 LMA393022 LCE393022 KSI393022 KIM393022 JYQ393022 JOU393022 JEY393022 IVC393022 ILG393022 IBK393022 HRO393022 HHS393022 GXW393022 GOA393022 GEE393022 FUI393022 FKM393022 FAQ393022 EQU393022 EGY393022 DXC393022 DNG393022 DDK393022 CTO393022 CJS393022 BZW393022 BQA393022 BGE393022 AWI393022 AMM393022 ACQ393022 SU393022 IY393022 WVK327486 WLO327486 WBS327486 VRW327486 VIA327486 UYE327486 UOI327486 UEM327486 TUQ327486 TKU327486 TAY327486 SRC327486 SHG327486 RXK327486 RNO327486 RDS327486 QTW327486 QKA327486 QAE327486 PQI327486 PGM327486 OWQ327486 OMU327486 OCY327486 NTC327486 NJG327486 MZK327486 MPO327486 MFS327486 LVW327486 LMA327486 LCE327486 KSI327486 KIM327486 JYQ327486 JOU327486 JEY327486 IVC327486 ILG327486 IBK327486 HRO327486 HHS327486 GXW327486 GOA327486 GEE327486 FUI327486 FKM327486 FAQ327486 EQU327486 EGY327486 DXC327486 DNG327486 DDK327486 CTO327486 CJS327486 BZW327486 BQA327486 BGE327486 AWI327486 AMM327486 ACQ327486 SU327486 IY327486 WVK261950 WLO261950 WBS261950 VRW261950 VIA261950 UYE261950 UOI261950 UEM261950 TUQ261950 TKU261950 TAY261950 SRC261950 SHG261950 RXK261950 RNO261950 RDS261950 QTW261950 QKA261950 QAE261950 PQI261950 PGM261950 OWQ261950 OMU261950 OCY261950 NTC261950 NJG261950 MZK261950 MPO261950 MFS261950 LVW261950 LMA261950 LCE261950 KSI261950 KIM261950 JYQ261950 JOU261950 JEY261950 IVC261950 ILG261950 IBK261950 HRO261950 HHS261950 GXW261950 GOA261950 GEE261950 FUI261950 FKM261950 FAQ261950 EQU261950 EGY261950 DXC261950 DNG261950 DDK261950 CTO261950 CJS261950 BZW261950 BQA261950 BGE261950 AWI261950 AMM261950 ACQ261950 SU261950 IY261950 WVK196414 WLO196414 WBS196414 VRW196414 VIA196414 UYE196414 UOI196414 UEM196414 TUQ196414 TKU196414 TAY196414 SRC196414 SHG196414 RXK196414 RNO196414 RDS196414 QTW196414 QKA196414 QAE196414 PQI196414 PGM196414 OWQ196414 OMU196414 OCY196414 NTC196414 NJG196414 MZK196414 MPO196414 MFS196414 LVW196414 LMA196414 LCE196414 KSI196414 KIM196414 JYQ196414 JOU196414 JEY196414 IVC196414 ILG196414 IBK196414 HRO196414 HHS196414 GXW196414 GOA196414 GEE196414 FUI196414 FKM196414 FAQ196414 EQU196414 EGY196414 DXC196414 DNG196414 DDK196414 CTO196414 CJS196414 BZW196414 BQA196414 BGE196414 AWI196414 AMM196414 ACQ196414 SU196414 IY196414 WVK130878 WLO130878 WBS130878 VRW130878 VIA130878 UYE130878 UOI130878 UEM130878 TUQ130878 TKU130878 TAY130878 SRC130878 SHG130878 RXK130878 RNO130878 RDS130878 QTW130878 QKA130878 QAE130878 PQI130878 PGM130878 OWQ130878 OMU130878 OCY130878 NTC130878 NJG130878 MZK130878 MPO130878 MFS130878 LVW130878 LMA130878 LCE130878 KSI130878 KIM130878 JYQ130878 JOU130878 JEY130878 IVC130878 ILG130878 IBK130878 HRO130878 HHS130878 GXW130878 GOA130878 GEE130878 FUI130878 FKM130878 FAQ130878 EQU130878 EGY130878 DXC130878 DNG130878 DDK130878 CTO130878 CJS130878 BZW130878 BQA130878 BGE130878 AWI130878 AMM130878 ACQ130878 SU130878 IY130878 WVK65342 WLO65342 WBS65342 VRW65342 VIA65342 UYE65342 UOI65342 UEM65342 TUQ65342 TKU65342 TAY65342 SRC65342 SHG65342 RXK65342 RNO65342 RDS65342 QTW65342 QKA65342 QAE65342 PQI65342 PGM65342 OWQ65342 OMU65342 OCY65342 NTC65342 NJG65342 MZK65342 MPO65342 MFS65342 LVW65342 LMA65342 LCE65342 KSI65342 KIM65342 JYQ65342 JOU65342 JEY65342 IVC65342 ILG65342 IBK65342 HRO65342 HHS65342 GXW65342 GOA65342 GEE65342 FUI65342 FKM65342 FAQ65342 EQU65342 EGY65342 DXC65342 DNG65342 DDK65342 CTO65342 CJS65342 BZW65342 BQA65342 BGE65342 AWI65342 AMM65342 ACQ65342 SU65342 IY65342 WVE982846 WLI982846 WBM982846 VRQ982846 VHU982846 UXY982846 UOC982846 UEG982846 TUK982846 TKO982846 TAS982846 SQW982846 SHA982846 RXE982846 RNI982846 RDM982846 QTQ982846 QJU982846 PZY982846 PQC982846 PGG982846 OWK982846 OMO982846 OCS982846 NSW982846 NJA982846 MZE982846 MPI982846 MFM982846 LVQ982846 LLU982846 LBY982846 KSC982846 KIG982846 JYK982846 JOO982846 JES982846 IUW982846 ILA982846 IBE982846 HRI982846 HHM982846 GXQ982846 GNU982846 GDY982846 FUC982846 FKG982846 FAK982846 EQO982846 EGS982846 DWW982846 DNA982846 DDE982846 CTI982846 CJM982846 BZQ982846 BPU982846 BFY982846 AWC982846 AMG982846 ACK982846 SO982846 IS982846 WVE917310 WLI917310 WBM917310 VRQ917310 VHU917310 UXY917310 UOC917310 UEG917310 TUK917310 TKO917310 TAS917310 SQW917310 SHA917310 RXE917310 RNI917310 RDM917310 QTQ917310 QJU917310 PZY917310 PQC917310 PGG917310 OWK917310 OMO917310 OCS917310 NSW917310 NJA917310 MZE917310 MPI917310 MFM917310 LVQ917310 LLU917310 LBY917310 KSC917310 KIG917310 JYK917310 JOO917310 JES917310 IUW917310 ILA917310 IBE917310 HRI917310 HHM917310 GXQ917310 GNU917310 GDY917310 FUC917310 FKG917310 FAK917310 EQO917310 EGS917310 DWW917310 DNA917310 DDE917310 CTI917310 CJM917310 BZQ917310 BPU917310 BFY917310 AWC917310 AMG917310 ACK917310 SO917310 IS917310 WVE851774 WLI851774 WBM851774 VRQ851774 VHU851774 UXY851774 UOC851774 UEG851774 TUK851774 TKO851774 TAS851774 SQW851774 SHA851774 RXE851774 RNI851774 RDM851774 QTQ851774 QJU851774 PZY851774 PQC851774 PGG851774 OWK851774 OMO851774 OCS851774 NSW851774 NJA851774 MZE851774 MPI851774 MFM851774 LVQ851774 LLU851774 LBY851774 KSC851774 KIG851774 JYK851774 JOO851774 JES851774 IUW851774 ILA851774 IBE851774 HRI851774 HHM851774 GXQ851774 GNU851774 GDY851774 FUC851774 FKG851774 FAK851774 EQO851774 EGS851774 DWW851774 DNA851774 DDE851774 CTI851774 CJM851774 BZQ851774 BPU851774 BFY851774 AWC851774 AMG851774 ACK851774 SO851774 IS851774 WVE786238 WLI786238 WBM786238 VRQ786238 VHU786238 UXY786238 UOC786238 UEG786238 TUK786238 TKO786238 TAS786238 SQW786238 SHA786238 RXE786238 RNI786238 RDM786238 QTQ786238 QJU786238 PZY786238 PQC786238 PGG786238 OWK786238 OMO786238 OCS786238 NSW786238 NJA786238 MZE786238 MPI786238 MFM786238 LVQ786238 LLU786238 LBY786238 KSC786238 KIG786238 JYK786238 JOO786238 JES786238 IUW786238 ILA786238 IBE786238 HRI786238 HHM786238 GXQ786238 GNU786238 GDY786238 FUC786238 FKG786238 FAK786238 EQO786238 EGS786238 DWW786238 DNA786238 DDE786238 CTI786238 CJM786238 BZQ786238 BPU786238 BFY786238 AWC786238 AMG786238 ACK786238 SO786238 IS786238 WVE720702 WLI720702 WBM720702 VRQ720702 VHU720702 UXY720702 UOC720702 UEG720702 TUK720702 TKO720702 TAS720702 SQW720702 SHA720702 RXE720702 RNI720702 RDM720702 QTQ720702 QJU720702 PZY720702 PQC720702 PGG720702 OWK720702 OMO720702 OCS720702 NSW720702 NJA720702 MZE720702 MPI720702 MFM720702 LVQ720702 LLU720702 LBY720702 KSC720702 KIG720702 JYK720702 JOO720702 JES720702 IUW720702 ILA720702 IBE720702 HRI720702 HHM720702 GXQ720702 GNU720702 GDY720702 FUC720702 FKG720702 FAK720702 EQO720702 EGS720702 DWW720702 DNA720702 DDE720702 CTI720702 CJM720702 BZQ720702 BPU720702 BFY720702 AWC720702 AMG720702 ACK720702 SO720702 IS720702 WVE655166 WLI655166 WBM655166 VRQ655166 VHU655166 UXY655166 UOC655166 UEG655166 TUK655166 TKO655166 TAS655166 SQW655166 SHA655166 RXE655166 RNI655166 RDM655166 QTQ655166 QJU655166 PZY655166 PQC655166 PGG655166 OWK655166 OMO655166 OCS655166 NSW655166 NJA655166 MZE655166 MPI655166 MFM655166 LVQ655166 LLU655166 LBY655166 KSC655166 KIG655166 JYK655166 JOO655166 JES655166 IUW655166 ILA655166 IBE655166 HRI655166 HHM655166 GXQ655166 GNU655166 GDY655166 FUC655166 FKG655166 FAK655166 EQO655166 EGS655166 DWW655166 DNA655166 DDE655166 CTI655166 CJM655166 BZQ655166 BPU655166 BFY655166 AWC655166 AMG655166 ACK655166 SO655166 IS655166 WVE589630 WLI589630 WBM589630 VRQ589630 VHU589630 UXY589630 UOC589630 UEG589630 TUK589630 TKO589630 TAS589630 SQW589630 SHA589630 RXE589630 RNI589630 RDM589630 QTQ589630 QJU589630 PZY589630 PQC589630 PGG589630 OWK589630 OMO589630 OCS589630 NSW589630 NJA589630 MZE589630 MPI589630 MFM589630 LVQ589630 LLU589630 LBY589630 KSC589630 KIG589630 JYK589630 JOO589630 JES589630 IUW589630 ILA589630 IBE589630 HRI589630 HHM589630 GXQ589630 GNU589630 GDY589630 FUC589630 FKG589630 FAK589630 EQO589630 EGS589630 DWW589630 DNA589630 DDE589630 CTI589630 CJM589630 BZQ589630 BPU589630 BFY589630 AWC589630 AMG589630 ACK589630 SO589630 IS589630 WVE524094 WLI524094 WBM524094 VRQ524094 VHU524094 UXY524094 UOC524094 UEG524094 TUK524094 TKO524094 TAS524094 SQW524094 SHA524094 RXE524094 RNI524094 RDM524094 QTQ524094 QJU524094 PZY524094 PQC524094 PGG524094 OWK524094 OMO524094 OCS524094 NSW524094 NJA524094 MZE524094 MPI524094 MFM524094 LVQ524094 LLU524094 LBY524094 KSC524094 KIG524094 JYK524094 JOO524094 JES524094 IUW524094 ILA524094 IBE524094 HRI524094 HHM524094 GXQ524094 GNU524094 GDY524094 FUC524094 FKG524094 FAK524094 EQO524094 EGS524094 DWW524094 DNA524094 DDE524094 CTI524094 CJM524094 BZQ524094 BPU524094 BFY524094 AWC524094 AMG524094 ACK524094 SO524094 IS524094 WVE458558 WLI458558 WBM458558 VRQ458558 VHU458558 UXY458558 UOC458558 UEG458558 TUK458558 TKO458558 TAS458558 SQW458558 SHA458558 RXE458558 RNI458558 RDM458558 QTQ458558 QJU458558 PZY458558 PQC458558 PGG458558 OWK458558 OMO458558 OCS458558 NSW458558 NJA458558 MZE458558 MPI458558 MFM458558 LVQ458558 LLU458558 LBY458558 KSC458558 KIG458558 JYK458558 JOO458558 JES458558 IUW458558 ILA458558 IBE458558 HRI458558 HHM458558 GXQ458558 GNU458558 GDY458558 FUC458558 FKG458558 FAK458558 EQO458558 EGS458558 DWW458558 DNA458558 DDE458558 CTI458558 CJM458558 BZQ458558 BPU458558 BFY458558 AWC458558 AMG458558 ACK458558 SO458558 IS458558 WVE393022 WLI393022 WBM393022 VRQ393022 VHU393022 UXY393022 UOC393022 UEG393022 TUK393022 TKO393022 TAS393022 SQW393022 SHA393022 RXE393022 RNI393022 RDM393022 QTQ393022 QJU393022 PZY393022 PQC393022 PGG393022 OWK393022 OMO393022 OCS393022 NSW393022 NJA393022 MZE393022 MPI393022 MFM393022 LVQ393022 LLU393022 LBY393022 KSC393022 KIG393022 JYK393022 JOO393022 JES393022 IUW393022 ILA393022 IBE393022 HRI393022 HHM393022 GXQ393022 GNU393022 GDY393022 FUC393022 FKG393022 FAK393022 EQO393022 EGS393022 DWW393022 DNA393022 DDE393022 CTI393022 CJM393022 BZQ393022 BPU393022 BFY393022 AWC393022 AMG393022 ACK393022 SO393022 IS393022 WVE327486 WLI327486 WBM327486 VRQ327486 VHU327486 UXY327486 UOC327486 UEG327486 TUK327486 TKO327486 TAS327486 SQW327486 SHA327486 RXE327486 RNI327486 RDM327486 QTQ327486 QJU327486 PZY327486 PQC327486 PGG327486 OWK327486 OMO327486 OCS327486 NSW327486 NJA327486 MZE327486 MPI327486 MFM327486 LVQ327486 LLU327486 LBY327486 KSC327486 KIG327486 JYK327486 JOO327486 JES327486 IUW327486 ILA327486 IBE327486 HRI327486 HHM327486 GXQ327486 GNU327486 GDY327486 FUC327486 FKG327486 FAK327486 EQO327486 EGS327486 DWW327486 DNA327486 DDE327486 CTI327486 CJM327486 BZQ327486 BPU327486 BFY327486 AWC327486 AMG327486 ACK327486 SO327486 IS327486 WVE261950 WLI261950 WBM261950 VRQ261950 VHU261950 UXY261950 UOC261950 UEG261950 TUK261950 TKO261950 TAS261950 SQW261950 SHA261950 RXE261950 RNI261950 RDM261950 QTQ261950 QJU261950 PZY261950 PQC261950 PGG261950 OWK261950 OMO261950 OCS261950 NSW261950 NJA261950 MZE261950 MPI261950 MFM261950 LVQ261950 LLU261950 LBY261950 KSC261950 KIG261950 JYK261950 JOO261950 JES261950 IUW261950 ILA261950 IBE261950 HRI261950 HHM261950 GXQ261950 GNU261950 GDY261950 FUC261950 FKG261950 FAK261950 EQO261950 EGS261950 DWW261950 DNA261950 DDE261950 CTI261950 CJM261950 BZQ261950 BPU261950 BFY261950 AWC261950 AMG261950 ACK261950 SO261950 IS261950 WVE196414 WLI196414 WBM196414 VRQ196414 VHU196414 UXY196414 UOC196414 UEG196414 TUK196414 TKO196414 TAS196414 SQW196414 SHA196414 RXE196414 RNI196414 RDM196414 QTQ196414 QJU196414 PZY196414 PQC196414 PGG196414 OWK196414 OMO196414 OCS196414 NSW196414 NJA196414 MZE196414 MPI196414 MFM196414 LVQ196414 LLU196414 LBY196414 KSC196414 KIG196414 JYK196414 JOO196414 JES196414 IUW196414 ILA196414 IBE196414 HRI196414 HHM196414 GXQ196414 GNU196414 GDY196414 FUC196414 FKG196414 FAK196414 EQO196414 EGS196414 DWW196414 DNA196414 DDE196414 CTI196414 CJM196414 BZQ196414 BPU196414 BFY196414 AWC196414 AMG196414 ACK196414 SO196414 IS196414 WVE130878 WLI130878 WBM130878 VRQ130878 VHU130878 UXY130878 UOC130878 UEG130878 TUK130878 TKO130878 TAS130878 SQW130878 SHA130878 RXE130878 RNI130878 RDM130878 QTQ130878 QJU130878 PZY130878 PQC130878 PGG130878 OWK130878 OMO130878 OCS130878 NSW130878 NJA130878 MZE130878 MPI130878 MFM130878 LVQ130878 LLU130878 LBY130878 KSC130878 KIG130878 JYK130878 JOO130878 JES130878 IUW130878 ILA130878 IBE130878 HRI130878 HHM130878 GXQ130878 GNU130878 GDY130878 FUC130878 FKG130878 FAK130878 EQO130878 EGS130878 DWW130878 DNA130878 DDE130878 CTI130878 CJM130878 BZQ130878 BPU130878 BFY130878 AWC130878 AMG130878 ACK130878 SO130878 IS130878 WVE65342 WLI65342 WBM65342 VRQ65342 VHU65342 UXY65342 UOC65342 UEG65342 TUK65342 TKO65342 TAS65342 SQW65342 SHA65342 RXE65342 RNI65342 RDM65342 QTQ65342 QJU65342 PZY65342 PQC65342 PGG65342 OWK65342 OMO65342 OCS65342 NSW65342 NJA65342 MZE65342 MPI65342 MFM65342 LVQ65342 LLU65342 LBY65342 KSC65342 KIG65342 JYK65342 JOO65342 JES65342 IUW65342 ILA65342 IBE65342 HRI65342 HHM65342 GXQ65342 GNU65342 GDY65342 FUC65342 FKG65342 FAK65342 EQO65342 EGS65342 DWW65342 DNA65342 DDE65342 CTI65342 CJM65342 BZQ65342 BPU65342 BFY65342 AWC65342 AMG65342 ACK65342 SO65342 IS65342 WVZ982885 WMD982885 WCH982885 VSL982885 VIP982885 UYT982885 UOX982885 UFB982885 TVF982885 TLJ982885 TBN982885 SRR982885 SHV982885 RXZ982885 ROD982885 REH982885 QUL982885 QKP982885 QAT982885 PQX982885 PHB982885 OXF982885 ONJ982885 ODN982885 NTR982885 NJV982885 MZZ982885 MQD982885 MGH982885 LWL982885 LMP982885 LCT982885 KSX982885 KJB982885 JZF982885 JPJ982885 JFN982885 IVR982885 ILV982885 IBZ982885 HSD982885 HIH982885 GYL982885 GOP982885 GET982885 FUX982885 FLB982885 FBF982885 ERJ982885 EHN982885 DXR982885 DNV982885 DDZ982885 CUD982885 CKH982885 CAL982885 BQP982885 BGT982885 AWX982885 ANB982885 ADF982885 TJ982885 JN982885 WVZ917349 WMD917349 WCH917349 VSL917349 VIP917349 UYT917349 UOX917349 UFB917349 TVF917349 TLJ917349 TBN917349 SRR917349 SHV917349 RXZ917349 ROD917349 REH917349 QUL917349 QKP917349 QAT917349 PQX917349 PHB917349 OXF917349 ONJ917349 ODN917349 NTR917349 NJV917349 MZZ917349 MQD917349 MGH917349 LWL917349 LMP917349 LCT917349 KSX917349 KJB917349 JZF917349 JPJ917349 JFN917349 IVR917349 ILV917349 IBZ917349 HSD917349 HIH917349 GYL917349 GOP917349 GET917349 FUX917349 FLB917349 FBF917349 ERJ917349 EHN917349 DXR917349 DNV917349 DDZ917349 CUD917349 CKH917349 CAL917349 BQP917349 BGT917349 AWX917349 ANB917349 ADF917349 TJ917349 JN917349 WVZ851813 WMD851813 WCH851813 VSL851813 VIP851813 UYT851813 UOX851813 UFB851813 TVF851813 TLJ851813 TBN851813 SRR851813 SHV851813 RXZ851813 ROD851813 REH851813 QUL851813 QKP851813 QAT851813 PQX851813 PHB851813 OXF851813 ONJ851813 ODN851813 NTR851813 NJV851813 MZZ851813 MQD851813 MGH851813 LWL851813 LMP851813 LCT851813 KSX851813 KJB851813 JZF851813 JPJ851813 JFN851813 IVR851813 ILV851813 IBZ851813 HSD851813 HIH851813 GYL851813 GOP851813 GET851813 FUX851813 FLB851813 FBF851813 ERJ851813 EHN851813 DXR851813 DNV851813 DDZ851813 CUD851813 CKH851813 CAL851813 BQP851813 BGT851813 AWX851813 ANB851813 ADF851813 TJ851813 JN851813 WVZ786277 WMD786277 WCH786277 VSL786277 VIP786277 UYT786277 UOX786277 UFB786277 TVF786277 TLJ786277 TBN786277 SRR786277 SHV786277 RXZ786277 ROD786277 REH786277 QUL786277 QKP786277 QAT786277 PQX786277 PHB786277 OXF786277 ONJ786277 ODN786277 NTR786277 NJV786277 MZZ786277 MQD786277 MGH786277 LWL786277 LMP786277 LCT786277 KSX786277 KJB786277 JZF786277 JPJ786277 JFN786277 IVR786277 ILV786277 IBZ786277 HSD786277 HIH786277 GYL786277 GOP786277 GET786277 FUX786277 FLB786277 FBF786277 ERJ786277 EHN786277 DXR786277 DNV786277 DDZ786277 CUD786277 CKH786277 CAL786277 BQP786277 BGT786277 AWX786277 ANB786277 ADF786277 TJ786277 JN786277 WVZ720741 WMD720741 WCH720741 VSL720741 VIP720741 UYT720741 UOX720741 UFB720741 TVF720741 TLJ720741 TBN720741 SRR720741 SHV720741 RXZ720741 ROD720741 REH720741 QUL720741 QKP720741 QAT720741 PQX720741 PHB720741 OXF720741 ONJ720741 ODN720741 NTR720741 NJV720741 MZZ720741 MQD720741 MGH720741 LWL720741 LMP720741 LCT720741 KSX720741 KJB720741 JZF720741 JPJ720741 JFN720741 IVR720741 ILV720741 IBZ720741 HSD720741 HIH720741 GYL720741 GOP720741 GET720741 FUX720741 FLB720741 FBF720741 ERJ720741 EHN720741 DXR720741 DNV720741 DDZ720741 CUD720741 CKH720741 CAL720741 BQP720741 BGT720741 AWX720741 ANB720741 ADF720741 TJ720741 JN720741 WVZ655205 WMD655205 WCH655205 VSL655205 VIP655205 UYT655205 UOX655205 UFB655205 TVF655205 TLJ655205 TBN655205 SRR655205 SHV655205 RXZ655205 ROD655205 REH655205 QUL655205 QKP655205 QAT655205 PQX655205 PHB655205 OXF655205 ONJ655205 ODN655205 NTR655205 NJV655205 MZZ655205 MQD655205 MGH655205 LWL655205 LMP655205 LCT655205 KSX655205 KJB655205 JZF655205 JPJ655205 JFN655205 IVR655205 ILV655205 IBZ655205 HSD655205 HIH655205 GYL655205 GOP655205 GET655205 FUX655205 FLB655205 FBF655205 ERJ655205 EHN655205 DXR655205 DNV655205 DDZ655205 CUD655205 CKH655205 CAL655205 BQP655205 BGT655205 AWX655205 ANB655205 ADF655205 TJ655205 JN655205 WVZ589669 WMD589669 WCH589669 VSL589669 VIP589669 UYT589669 UOX589669 UFB589669 TVF589669 TLJ589669 TBN589669 SRR589669 SHV589669 RXZ589669 ROD589669 REH589669 QUL589669 QKP589669 QAT589669 PQX589669 PHB589669 OXF589669 ONJ589669 ODN589669 NTR589669 NJV589669 MZZ589669 MQD589669 MGH589669 LWL589669 LMP589669 LCT589669 KSX589669 KJB589669 JZF589669 JPJ589669 JFN589669 IVR589669 ILV589669 IBZ589669 HSD589669 HIH589669 GYL589669 GOP589669 GET589669 FUX589669 FLB589669 FBF589669 ERJ589669 EHN589669 DXR589669 DNV589669 DDZ589669 CUD589669 CKH589669 CAL589669 BQP589669 BGT589669 AWX589669 ANB589669 ADF589669 TJ589669 JN589669 WVZ524133 WMD524133 WCH524133 VSL524133 VIP524133 UYT524133 UOX524133 UFB524133 TVF524133 TLJ524133 TBN524133 SRR524133 SHV524133 RXZ524133 ROD524133 REH524133 QUL524133 QKP524133 QAT524133 PQX524133 PHB524133 OXF524133 ONJ524133 ODN524133 NTR524133 NJV524133 MZZ524133 MQD524133 MGH524133 LWL524133 LMP524133 LCT524133 KSX524133 KJB524133 JZF524133 JPJ524133 JFN524133 IVR524133 ILV524133 IBZ524133 HSD524133 HIH524133 GYL524133 GOP524133 GET524133 FUX524133 FLB524133 FBF524133 ERJ524133 EHN524133 DXR524133 DNV524133 DDZ524133 CUD524133 CKH524133 CAL524133 BQP524133 BGT524133 AWX524133 ANB524133 ADF524133 TJ524133 JN524133 WVZ458597 WMD458597 WCH458597 VSL458597 VIP458597 UYT458597 UOX458597 UFB458597 TVF458597 TLJ458597 TBN458597 SRR458597 SHV458597 RXZ458597 ROD458597 REH458597 QUL458597 QKP458597 QAT458597 PQX458597 PHB458597 OXF458597 ONJ458597 ODN458597 NTR458597 NJV458597 MZZ458597 MQD458597 MGH458597 LWL458597 LMP458597 LCT458597 KSX458597 KJB458597 JZF458597 JPJ458597 JFN458597 IVR458597 ILV458597 IBZ458597 HSD458597 HIH458597 GYL458597 GOP458597 GET458597 FUX458597 FLB458597 FBF458597 ERJ458597 EHN458597 DXR458597 DNV458597 DDZ458597 CUD458597 CKH458597 CAL458597 BQP458597 BGT458597 AWX458597 ANB458597 ADF458597 TJ458597 JN458597 WVZ393061 WMD393061 WCH393061 VSL393061 VIP393061 UYT393061 UOX393061 UFB393061 TVF393061 TLJ393061 TBN393061 SRR393061 SHV393061 RXZ393061 ROD393061 REH393061 QUL393061 QKP393061 QAT393061 PQX393061 PHB393061 OXF393061 ONJ393061 ODN393061 NTR393061 NJV393061 MZZ393061 MQD393061 MGH393061 LWL393061 LMP393061 LCT393061 KSX393061 KJB393061 JZF393061 JPJ393061 JFN393061 IVR393061 ILV393061 IBZ393061 HSD393061 HIH393061 GYL393061 GOP393061 GET393061 FUX393061 FLB393061 FBF393061 ERJ393061 EHN393061 DXR393061 DNV393061 DDZ393061 CUD393061 CKH393061 CAL393061 BQP393061 BGT393061 AWX393061 ANB393061 ADF393061 TJ393061 JN393061 WVZ327525 WMD327525 WCH327525 VSL327525 VIP327525 UYT327525 UOX327525 UFB327525 TVF327525 TLJ327525 TBN327525 SRR327525 SHV327525 RXZ327525 ROD327525 REH327525 QUL327525 QKP327525 QAT327525 PQX327525 PHB327525 OXF327525 ONJ327525 ODN327525 NTR327525 NJV327525 MZZ327525 MQD327525 MGH327525 LWL327525 LMP327525 LCT327525 KSX327525 KJB327525 JZF327525 JPJ327525 JFN327525 IVR327525 ILV327525 IBZ327525 HSD327525 HIH327525 GYL327525 GOP327525 GET327525 FUX327525 FLB327525 FBF327525 ERJ327525 EHN327525 DXR327525 DNV327525 DDZ327525 CUD327525 CKH327525 CAL327525 BQP327525 BGT327525 AWX327525 ANB327525 ADF327525 TJ327525 JN327525 WVZ261989 WMD261989 WCH261989 VSL261989 VIP261989 UYT261989 UOX261989 UFB261989 TVF261989 TLJ261989 TBN261989 SRR261989 SHV261989 RXZ261989 ROD261989 REH261989 QUL261989 QKP261989 QAT261989 PQX261989 PHB261989 OXF261989 ONJ261989 ODN261989 NTR261989 NJV261989 MZZ261989 MQD261989 MGH261989 LWL261989 LMP261989 LCT261989 KSX261989 KJB261989 JZF261989 JPJ261989 JFN261989 IVR261989 ILV261989 IBZ261989 HSD261989 HIH261989 GYL261989 GOP261989 GET261989 FUX261989 FLB261989 FBF261989 ERJ261989 EHN261989 DXR261989 DNV261989 DDZ261989 CUD261989 CKH261989 CAL261989 BQP261989 BGT261989 AWX261989 ANB261989 ADF261989 TJ261989 JN261989 WVZ196453 WMD196453 WCH196453 VSL196453 VIP196453 UYT196453 UOX196453 UFB196453 TVF196453 TLJ196453 TBN196453 SRR196453 SHV196453 RXZ196453 ROD196453 REH196453 QUL196453 QKP196453 QAT196453 PQX196453 PHB196453 OXF196453 ONJ196453 ODN196453 NTR196453 NJV196453 MZZ196453 MQD196453 MGH196453 LWL196453 LMP196453 LCT196453 KSX196453 KJB196453 JZF196453 JPJ196453 JFN196453 IVR196453 ILV196453 IBZ196453 HSD196453 HIH196453 GYL196453 GOP196453 GET196453 FUX196453 FLB196453 FBF196453 ERJ196453 EHN196453 DXR196453 DNV196453 DDZ196453 CUD196453 CKH196453 CAL196453 BQP196453 BGT196453 AWX196453 ANB196453 ADF196453 TJ196453 JN196453 WVZ130917 WMD130917 WCH130917 VSL130917 VIP130917 UYT130917 UOX130917 UFB130917 TVF130917 TLJ130917 TBN130917 SRR130917 SHV130917 RXZ130917 ROD130917 REH130917 QUL130917 QKP130917 QAT130917 PQX130917 PHB130917 OXF130917 ONJ130917 ODN130917 NTR130917 NJV130917 MZZ130917 MQD130917 MGH130917 LWL130917 LMP130917 LCT130917 KSX130917 KJB130917 JZF130917 JPJ130917 JFN130917 IVR130917 ILV130917 IBZ130917 HSD130917 HIH130917 GYL130917 GOP130917 GET130917 FUX130917 FLB130917 FBF130917 ERJ130917 EHN130917 DXR130917 DNV130917 DDZ130917 CUD130917 CKH130917 CAL130917 BQP130917 BGT130917 AWX130917 ANB130917 ADF130917 TJ130917 JN130917 WVZ65381 WMD65381 WCH65381 VSL65381 VIP65381 UYT65381 UOX65381 UFB65381 TVF65381 TLJ65381 TBN65381 SRR65381 SHV65381 RXZ65381 ROD65381 REH65381 QUL65381 QKP65381 QAT65381 PQX65381 PHB65381 OXF65381 ONJ65381 ODN65381 NTR65381 NJV65381 MZZ65381 MQD65381 MGH65381 LWL65381 LMP65381 LCT65381 KSX65381 KJB65381 JZF65381 JPJ65381 JFN65381 IVR65381 ILV65381 IBZ65381 HSD65381 HIH65381 GYL65381 GOP65381 GET65381 FUX65381 FLB65381 FBF65381 ERJ65381 EHN65381 DXR65381 DNV65381 DDZ65381 CUD65381 CKH65381 CAL65381 BQP65381 BGT65381 AWX65381 ANB65381 ADF65381 TJ65381 JN65381 WVB982828:WVG982833 WLF982828:WLK982833 WBJ982828:WBO982833 VRN982828:VRS982833 VHR982828:VHW982833 UXV982828:UYA982833 UNZ982828:UOE982833 UED982828:UEI982833 TUH982828:TUM982833 TKL982828:TKQ982833 TAP982828:TAU982833 SQT982828:SQY982833 SGX982828:SHC982833 RXB982828:RXG982833 RNF982828:RNK982833 RDJ982828:RDO982833 QTN982828:QTS982833 QJR982828:QJW982833 PZV982828:QAA982833 PPZ982828:PQE982833 PGD982828:PGI982833 OWH982828:OWM982833 OML982828:OMQ982833 OCP982828:OCU982833 NST982828:NSY982833 NIX982828:NJC982833 MZB982828:MZG982833 MPF982828:MPK982833 MFJ982828:MFO982833 LVN982828:LVS982833 LLR982828:LLW982833 LBV982828:LCA982833 KRZ982828:KSE982833 KID982828:KII982833 JYH982828:JYM982833 JOL982828:JOQ982833 JEP982828:JEU982833 IUT982828:IUY982833 IKX982828:ILC982833 IBB982828:IBG982833 HRF982828:HRK982833 HHJ982828:HHO982833 GXN982828:GXS982833 GNR982828:GNW982833 GDV982828:GEA982833 FTZ982828:FUE982833 FKD982828:FKI982833 FAH982828:FAM982833 EQL982828:EQQ982833 EGP982828:EGU982833 DWT982828:DWY982833 DMX982828:DNC982833 DDB982828:DDG982833 CTF982828:CTK982833 CJJ982828:CJO982833 BZN982828:BZS982833 BPR982828:BPW982833 BFV982828:BGA982833 AVZ982828:AWE982833 AMD982828:AMI982833 ACH982828:ACM982833 SL982828:SQ982833 IP982828:IU982833 WVB917292:WVG917297 WLF917292:WLK917297 WBJ917292:WBO917297 VRN917292:VRS917297 VHR917292:VHW917297 UXV917292:UYA917297 UNZ917292:UOE917297 UED917292:UEI917297 TUH917292:TUM917297 TKL917292:TKQ917297 TAP917292:TAU917297 SQT917292:SQY917297 SGX917292:SHC917297 RXB917292:RXG917297 RNF917292:RNK917297 RDJ917292:RDO917297 QTN917292:QTS917297 QJR917292:QJW917297 PZV917292:QAA917297 PPZ917292:PQE917297 PGD917292:PGI917297 OWH917292:OWM917297 OML917292:OMQ917297 OCP917292:OCU917297 NST917292:NSY917297 NIX917292:NJC917297 MZB917292:MZG917297 MPF917292:MPK917297 MFJ917292:MFO917297 LVN917292:LVS917297 LLR917292:LLW917297 LBV917292:LCA917297 KRZ917292:KSE917297 KID917292:KII917297 JYH917292:JYM917297 JOL917292:JOQ917297 JEP917292:JEU917297 IUT917292:IUY917297 IKX917292:ILC917297 IBB917292:IBG917297 HRF917292:HRK917297 HHJ917292:HHO917297 GXN917292:GXS917297 GNR917292:GNW917297 GDV917292:GEA917297 FTZ917292:FUE917297 FKD917292:FKI917297 FAH917292:FAM917297 EQL917292:EQQ917297 EGP917292:EGU917297 DWT917292:DWY917297 DMX917292:DNC917297 DDB917292:DDG917297 CTF917292:CTK917297 CJJ917292:CJO917297 BZN917292:BZS917297 BPR917292:BPW917297 BFV917292:BGA917297 AVZ917292:AWE917297 AMD917292:AMI917297 ACH917292:ACM917297 SL917292:SQ917297 IP917292:IU917297 WVB851756:WVG851761 WLF851756:WLK851761 WBJ851756:WBO851761 VRN851756:VRS851761 VHR851756:VHW851761 UXV851756:UYA851761 UNZ851756:UOE851761 UED851756:UEI851761 TUH851756:TUM851761 TKL851756:TKQ851761 TAP851756:TAU851761 SQT851756:SQY851761 SGX851756:SHC851761 RXB851756:RXG851761 RNF851756:RNK851761 RDJ851756:RDO851761 QTN851756:QTS851761 QJR851756:QJW851761 PZV851756:QAA851761 PPZ851756:PQE851761 PGD851756:PGI851761 OWH851756:OWM851761 OML851756:OMQ851761 OCP851756:OCU851761 NST851756:NSY851761 NIX851756:NJC851761 MZB851756:MZG851761 MPF851756:MPK851761 MFJ851756:MFO851761 LVN851756:LVS851761 LLR851756:LLW851761 LBV851756:LCA851761 KRZ851756:KSE851761 KID851756:KII851761 JYH851756:JYM851761 JOL851756:JOQ851761 JEP851756:JEU851761 IUT851756:IUY851761 IKX851756:ILC851761 IBB851756:IBG851761 HRF851756:HRK851761 HHJ851756:HHO851761 GXN851756:GXS851761 GNR851756:GNW851761 GDV851756:GEA851761 FTZ851756:FUE851761 FKD851756:FKI851761 FAH851756:FAM851761 EQL851756:EQQ851761 EGP851756:EGU851761 DWT851756:DWY851761 DMX851756:DNC851761 DDB851756:DDG851761 CTF851756:CTK851761 CJJ851756:CJO851761 BZN851756:BZS851761 BPR851756:BPW851761 BFV851756:BGA851761 AVZ851756:AWE851761 AMD851756:AMI851761 ACH851756:ACM851761 SL851756:SQ851761 IP851756:IU851761 WVB786220:WVG786225 WLF786220:WLK786225 WBJ786220:WBO786225 VRN786220:VRS786225 VHR786220:VHW786225 UXV786220:UYA786225 UNZ786220:UOE786225 UED786220:UEI786225 TUH786220:TUM786225 TKL786220:TKQ786225 TAP786220:TAU786225 SQT786220:SQY786225 SGX786220:SHC786225 RXB786220:RXG786225 RNF786220:RNK786225 RDJ786220:RDO786225 QTN786220:QTS786225 QJR786220:QJW786225 PZV786220:QAA786225 PPZ786220:PQE786225 PGD786220:PGI786225 OWH786220:OWM786225 OML786220:OMQ786225 OCP786220:OCU786225 NST786220:NSY786225 NIX786220:NJC786225 MZB786220:MZG786225 MPF786220:MPK786225 MFJ786220:MFO786225 LVN786220:LVS786225 LLR786220:LLW786225 LBV786220:LCA786225 KRZ786220:KSE786225 KID786220:KII786225 JYH786220:JYM786225 JOL786220:JOQ786225 JEP786220:JEU786225 IUT786220:IUY786225 IKX786220:ILC786225 IBB786220:IBG786225 HRF786220:HRK786225 HHJ786220:HHO786225 GXN786220:GXS786225 GNR786220:GNW786225 GDV786220:GEA786225 FTZ786220:FUE786225 FKD786220:FKI786225 FAH786220:FAM786225 EQL786220:EQQ786225 EGP786220:EGU786225 DWT786220:DWY786225 DMX786220:DNC786225 DDB786220:DDG786225 CTF786220:CTK786225 CJJ786220:CJO786225 BZN786220:BZS786225 BPR786220:BPW786225 BFV786220:BGA786225 AVZ786220:AWE786225 AMD786220:AMI786225 ACH786220:ACM786225 SL786220:SQ786225 IP786220:IU786225 WVB720684:WVG720689 WLF720684:WLK720689 WBJ720684:WBO720689 VRN720684:VRS720689 VHR720684:VHW720689 UXV720684:UYA720689 UNZ720684:UOE720689 UED720684:UEI720689 TUH720684:TUM720689 TKL720684:TKQ720689 TAP720684:TAU720689 SQT720684:SQY720689 SGX720684:SHC720689 RXB720684:RXG720689 RNF720684:RNK720689 RDJ720684:RDO720689 QTN720684:QTS720689 QJR720684:QJW720689 PZV720684:QAA720689 PPZ720684:PQE720689 PGD720684:PGI720689 OWH720684:OWM720689 OML720684:OMQ720689 OCP720684:OCU720689 NST720684:NSY720689 NIX720684:NJC720689 MZB720684:MZG720689 MPF720684:MPK720689 MFJ720684:MFO720689 LVN720684:LVS720689 LLR720684:LLW720689 LBV720684:LCA720689 KRZ720684:KSE720689 KID720684:KII720689 JYH720684:JYM720689 JOL720684:JOQ720689 JEP720684:JEU720689 IUT720684:IUY720689 IKX720684:ILC720689 IBB720684:IBG720689 HRF720684:HRK720689 HHJ720684:HHO720689 GXN720684:GXS720689 GNR720684:GNW720689 GDV720684:GEA720689 FTZ720684:FUE720689 FKD720684:FKI720689 FAH720684:FAM720689 EQL720684:EQQ720689 EGP720684:EGU720689 DWT720684:DWY720689 DMX720684:DNC720689 DDB720684:DDG720689 CTF720684:CTK720689 CJJ720684:CJO720689 BZN720684:BZS720689 BPR720684:BPW720689 BFV720684:BGA720689 AVZ720684:AWE720689 AMD720684:AMI720689 ACH720684:ACM720689 SL720684:SQ720689 IP720684:IU720689 WVB655148:WVG655153 WLF655148:WLK655153 WBJ655148:WBO655153 VRN655148:VRS655153 VHR655148:VHW655153 UXV655148:UYA655153 UNZ655148:UOE655153 UED655148:UEI655153 TUH655148:TUM655153 TKL655148:TKQ655153 TAP655148:TAU655153 SQT655148:SQY655153 SGX655148:SHC655153 RXB655148:RXG655153 RNF655148:RNK655153 RDJ655148:RDO655153 QTN655148:QTS655153 QJR655148:QJW655153 PZV655148:QAA655153 PPZ655148:PQE655153 PGD655148:PGI655153 OWH655148:OWM655153 OML655148:OMQ655153 OCP655148:OCU655153 NST655148:NSY655153 NIX655148:NJC655153 MZB655148:MZG655153 MPF655148:MPK655153 MFJ655148:MFO655153 LVN655148:LVS655153 LLR655148:LLW655153 LBV655148:LCA655153 KRZ655148:KSE655153 KID655148:KII655153 JYH655148:JYM655153 JOL655148:JOQ655153 JEP655148:JEU655153 IUT655148:IUY655153 IKX655148:ILC655153 IBB655148:IBG655153 HRF655148:HRK655153 HHJ655148:HHO655153 GXN655148:GXS655153 GNR655148:GNW655153 GDV655148:GEA655153 FTZ655148:FUE655153 FKD655148:FKI655153 FAH655148:FAM655153 EQL655148:EQQ655153 EGP655148:EGU655153 DWT655148:DWY655153 DMX655148:DNC655153 DDB655148:DDG655153 CTF655148:CTK655153 CJJ655148:CJO655153 BZN655148:BZS655153 BPR655148:BPW655153 BFV655148:BGA655153 AVZ655148:AWE655153 AMD655148:AMI655153 ACH655148:ACM655153 SL655148:SQ655153 IP655148:IU655153 WVB589612:WVG589617 WLF589612:WLK589617 WBJ589612:WBO589617 VRN589612:VRS589617 VHR589612:VHW589617 UXV589612:UYA589617 UNZ589612:UOE589617 UED589612:UEI589617 TUH589612:TUM589617 TKL589612:TKQ589617 TAP589612:TAU589617 SQT589612:SQY589617 SGX589612:SHC589617 RXB589612:RXG589617 RNF589612:RNK589617 RDJ589612:RDO589617 QTN589612:QTS589617 QJR589612:QJW589617 PZV589612:QAA589617 PPZ589612:PQE589617 PGD589612:PGI589617 OWH589612:OWM589617 OML589612:OMQ589617 OCP589612:OCU589617 NST589612:NSY589617 NIX589612:NJC589617 MZB589612:MZG589617 MPF589612:MPK589617 MFJ589612:MFO589617 LVN589612:LVS589617 LLR589612:LLW589617 LBV589612:LCA589617 KRZ589612:KSE589617 KID589612:KII589617 JYH589612:JYM589617 JOL589612:JOQ589617 JEP589612:JEU589617 IUT589612:IUY589617 IKX589612:ILC589617 IBB589612:IBG589617 HRF589612:HRK589617 HHJ589612:HHO589617 GXN589612:GXS589617 GNR589612:GNW589617 GDV589612:GEA589617 FTZ589612:FUE589617 FKD589612:FKI589617 FAH589612:FAM589617 EQL589612:EQQ589617 EGP589612:EGU589617 DWT589612:DWY589617 DMX589612:DNC589617 DDB589612:DDG589617 CTF589612:CTK589617 CJJ589612:CJO589617 BZN589612:BZS589617 BPR589612:BPW589617 BFV589612:BGA589617 AVZ589612:AWE589617 AMD589612:AMI589617 ACH589612:ACM589617 SL589612:SQ589617 IP589612:IU589617 WVB524076:WVG524081 WLF524076:WLK524081 WBJ524076:WBO524081 VRN524076:VRS524081 VHR524076:VHW524081 UXV524076:UYA524081 UNZ524076:UOE524081 UED524076:UEI524081 TUH524076:TUM524081 TKL524076:TKQ524081 TAP524076:TAU524081 SQT524076:SQY524081 SGX524076:SHC524081 RXB524076:RXG524081 RNF524076:RNK524081 RDJ524076:RDO524081 QTN524076:QTS524081 QJR524076:QJW524081 PZV524076:QAA524081 PPZ524076:PQE524081 PGD524076:PGI524081 OWH524076:OWM524081 OML524076:OMQ524081 OCP524076:OCU524081 NST524076:NSY524081 NIX524076:NJC524081 MZB524076:MZG524081 MPF524076:MPK524081 MFJ524076:MFO524081 LVN524076:LVS524081 LLR524076:LLW524081 LBV524076:LCA524081 KRZ524076:KSE524081 KID524076:KII524081 JYH524076:JYM524081 JOL524076:JOQ524081 JEP524076:JEU524081 IUT524076:IUY524081 IKX524076:ILC524081 IBB524076:IBG524081 HRF524076:HRK524081 HHJ524076:HHO524081 GXN524076:GXS524081 GNR524076:GNW524081 GDV524076:GEA524081 FTZ524076:FUE524081 FKD524076:FKI524081 FAH524076:FAM524081 EQL524076:EQQ524081 EGP524076:EGU524081 DWT524076:DWY524081 DMX524076:DNC524081 DDB524076:DDG524081 CTF524076:CTK524081 CJJ524076:CJO524081 BZN524076:BZS524081 BPR524076:BPW524081 BFV524076:BGA524081 AVZ524076:AWE524081 AMD524076:AMI524081 ACH524076:ACM524081 SL524076:SQ524081 IP524076:IU524081 WVB458540:WVG458545 WLF458540:WLK458545 WBJ458540:WBO458545 VRN458540:VRS458545 VHR458540:VHW458545 UXV458540:UYA458545 UNZ458540:UOE458545 UED458540:UEI458545 TUH458540:TUM458545 TKL458540:TKQ458545 TAP458540:TAU458545 SQT458540:SQY458545 SGX458540:SHC458545 RXB458540:RXG458545 RNF458540:RNK458545 RDJ458540:RDO458545 QTN458540:QTS458545 QJR458540:QJW458545 PZV458540:QAA458545 PPZ458540:PQE458545 PGD458540:PGI458545 OWH458540:OWM458545 OML458540:OMQ458545 OCP458540:OCU458545 NST458540:NSY458545 NIX458540:NJC458545 MZB458540:MZG458545 MPF458540:MPK458545 MFJ458540:MFO458545 LVN458540:LVS458545 LLR458540:LLW458545 LBV458540:LCA458545 KRZ458540:KSE458545 KID458540:KII458545 JYH458540:JYM458545 JOL458540:JOQ458545 JEP458540:JEU458545 IUT458540:IUY458545 IKX458540:ILC458545 IBB458540:IBG458545 HRF458540:HRK458545 HHJ458540:HHO458545 GXN458540:GXS458545 GNR458540:GNW458545 GDV458540:GEA458545 FTZ458540:FUE458545 FKD458540:FKI458545 FAH458540:FAM458545 EQL458540:EQQ458545 EGP458540:EGU458545 DWT458540:DWY458545 DMX458540:DNC458545 DDB458540:DDG458545 CTF458540:CTK458545 CJJ458540:CJO458545 BZN458540:BZS458545 BPR458540:BPW458545 BFV458540:BGA458545 AVZ458540:AWE458545 AMD458540:AMI458545 ACH458540:ACM458545 SL458540:SQ458545 IP458540:IU458545 WVB393004:WVG393009 WLF393004:WLK393009 WBJ393004:WBO393009 VRN393004:VRS393009 VHR393004:VHW393009 UXV393004:UYA393009 UNZ393004:UOE393009 UED393004:UEI393009 TUH393004:TUM393009 TKL393004:TKQ393009 TAP393004:TAU393009 SQT393004:SQY393009 SGX393004:SHC393009 RXB393004:RXG393009 RNF393004:RNK393009 RDJ393004:RDO393009 QTN393004:QTS393009 QJR393004:QJW393009 PZV393004:QAA393009 PPZ393004:PQE393009 PGD393004:PGI393009 OWH393004:OWM393009 OML393004:OMQ393009 OCP393004:OCU393009 NST393004:NSY393009 NIX393004:NJC393009 MZB393004:MZG393009 MPF393004:MPK393009 MFJ393004:MFO393009 LVN393004:LVS393009 LLR393004:LLW393009 LBV393004:LCA393009 KRZ393004:KSE393009 KID393004:KII393009 JYH393004:JYM393009 JOL393004:JOQ393009 JEP393004:JEU393009 IUT393004:IUY393009 IKX393004:ILC393009 IBB393004:IBG393009 HRF393004:HRK393009 HHJ393004:HHO393009 GXN393004:GXS393009 GNR393004:GNW393009 GDV393004:GEA393009 FTZ393004:FUE393009 FKD393004:FKI393009 FAH393004:FAM393009 EQL393004:EQQ393009 EGP393004:EGU393009 DWT393004:DWY393009 DMX393004:DNC393009 DDB393004:DDG393009 CTF393004:CTK393009 CJJ393004:CJO393009 BZN393004:BZS393009 BPR393004:BPW393009 BFV393004:BGA393009 AVZ393004:AWE393009 AMD393004:AMI393009 ACH393004:ACM393009 SL393004:SQ393009 IP393004:IU393009 WVB327468:WVG327473 WLF327468:WLK327473 WBJ327468:WBO327473 VRN327468:VRS327473 VHR327468:VHW327473 UXV327468:UYA327473 UNZ327468:UOE327473 UED327468:UEI327473 TUH327468:TUM327473 TKL327468:TKQ327473 TAP327468:TAU327473 SQT327468:SQY327473 SGX327468:SHC327473 RXB327468:RXG327473 RNF327468:RNK327473 RDJ327468:RDO327473 QTN327468:QTS327473 QJR327468:QJW327473 PZV327468:QAA327473 PPZ327468:PQE327473 PGD327468:PGI327473 OWH327468:OWM327473 OML327468:OMQ327473 OCP327468:OCU327473 NST327468:NSY327473 NIX327468:NJC327473 MZB327468:MZG327473 MPF327468:MPK327473 MFJ327468:MFO327473 LVN327468:LVS327473 LLR327468:LLW327473 LBV327468:LCA327473 KRZ327468:KSE327473 KID327468:KII327473 JYH327468:JYM327473 JOL327468:JOQ327473 JEP327468:JEU327473 IUT327468:IUY327473 IKX327468:ILC327473 IBB327468:IBG327473 HRF327468:HRK327473 HHJ327468:HHO327473 GXN327468:GXS327473 GNR327468:GNW327473 GDV327468:GEA327473 FTZ327468:FUE327473 FKD327468:FKI327473 FAH327468:FAM327473 EQL327468:EQQ327473 EGP327468:EGU327473 DWT327468:DWY327473 DMX327468:DNC327473 DDB327468:DDG327473 CTF327468:CTK327473 CJJ327468:CJO327473 BZN327468:BZS327473 BPR327468:BPW327473 BFV327468:BGA327473 AVZ327468:AWE327473 AMD327468:AMI327473 ACH327468:ACM327473 SL327468:SQ327473 IP327468:IU327473 WVB261932:WVG261937 WLF261932:WLK261937 WBJ261932:WBO261937 VRN261932:VRS261937 VHR261932:VHW261937 UXV261932:UYA261937 UNZ261932:UOE261937 UED261932:UEI261937 TUH261932:TUM261937 TKL261932:TKQ261937 TAP261932:TAU261937 SQT261932:SQY261937 SGX261932:SHC261937 RXB261932:RXG261937 RNF261932:RNK261937 RDJ261932:RDO261937 QTN261932:QTS261937 QJR261932:QJW261937 PZV261932:QAA261937 PPZ261932:PQE261937 PGD261932:PGI261937 OWH261932:OWM261937 OML261932:OMQ261937 OCP261932:OCU261937 NST261932:NSY261937 NIX261932:NJC261937 MZB261932:MZG261937 MPF261932:MPK261937 MFJ261932:MFO261937 LVN261932:LVS261937 LLR261932:LLW261937 LBV261932:LCA261937 KRZ261932:KSE261937 KID261932:KII261937 JYH261932:JYM261937 JOL261932:JOQ261937 JEP261932:JEU261937 IUT261932:IUY261937 IKX261932:ILC261937 IBB261932:IBG261937 HRF261932:HRK261937 HHJ261932:HHO261937 GXN261932:GXS261937 GNR261932:GNW261937 GDV261932:GEA261937 FTZ261932:FUE261937 FKD261932:FKI261937 FAH261932:FAM261937 EQL261932:EQQ261937 EGP261932:EGU261937 DWT261932:DWY261937 DMX261932:DNC261937 DDB261932:DDG261937 CTF261932:CTK261937 CJJ261932:CJO261937 BZN261932:BZS261937 BPR261932:BPW261937 BFV261932:BGA261937 AVZ261932:AWE261937 AMD261932:AMI261937 ACH261932:ACM261937 SL261932:SQ261937 IP261932:IU261937 WVB196396:WVG196401 WLF196396:WLK196401 WBJ196396:WBO196401 VRN196396:VRS196401 VHR196396:VHW196401 UXV196396:UYA196401 UNZ196396:UOE196401 UED196396:UEI196401 TUH196396:TUM196401 TKL196396:TKQ196401 TAP196396:TAU196401 SQT196396:SQY196401 SGX196396:SHC196401 RXB196396:RXG196401 RNF196396:RNK196401 RDJ196396:RDO196401 QTN196396:QTS196401 QJR196396:QJW196401 PZV196396:QAA196401 PPZ196396:PQE196401 PGD196396:PGI196401 OWH196396:OWM196401 OML196396:OMQ196401 OCP196396:OCU196401 NST196396:NSY196401 NIX196396:NJC196401 MZB196396:MZG196401 MPF196396:MPK196401 MFJ196396:MFO196401 LVN196396:LVS196401 LLR196396:LLW196401 LBV196396:LCA196401 KRZ196396:KSE196401 KID196396:KII196401 JYH196396:JYM196401 JOL196396:JOQ196401 JEP196396:JEU196401 IUT196396:IUY196401 IKX196396:ILC196401 IBB196396:IBG196401 HRF196396:HRK196401 HHJ196396:HHO196401 GXN196396:GXS196401 GNR196396:GNW196401 GDV196396:GEA196401 FTZ196396:FUE196401 FKD196396:FKI196401 FAH196396:FAM196401 EQL196396:EQQ196401 EGP196396:EGU196401 DWT196396:DWY196401 DMX196396:DNC196401 DDB196396:DDG196401 CTF196396:CTK196401 CJJ196396:CJO196401 BZN196396:BZS196401 BPR196396:BPW196401 BFV196396:BGA196401 AVZ196396:AWE196401 AMD196396:AMI196401 ACH196396:ACM196401 SL196396:SQ196401 IP196396:IU196401 WVB130860:WVG130865 WLF130860:WLK130865 WBJ130860:WBO130865 VRN130860:VRS130865 VHR130860:VHW130865 UXV130860:UYA130865 UNZ130860:UOE130865 UED130860:UEI130865 TUH130860:TUM130865 TKL130860:TKQ130865 TAP130860:TAU130865 SQT130860:SQY130865 SGX130860:SHC130865 RXB130860:RXG130865 RNF130860:RNK130865 RDJ130860:RDO130865 QTN130860:QTS130865 QJR130860:QJW130865 PZV130860:QAA130865 PPZ130860:PQE130865 PGD130860:PGI130865 OWH130860:OWM130865 OML130860:OMQ130865 OCP130860:OCU130865 NST130860:NSY130865 NIX130860:NJC130865 MZB130860:MZG130865 MPF130860:MPK130865 MFJ130860:MFO130865 LVN130860:LVS130865 LLR130860:LLW130865 LBV130860:LCA130865 KRZ130860:KSE130865 KID130860:KII130865 JYH130860:JYM130865 JOL130860:JOQ130865 JEP130860:JEU130865 IUT130860:IUY130865 IKX130860:ILC130865 IBB130860:IBG130865 HRF130860:HRK130865 HHJ130860:HHO130865 GXN130860:GXS130865 GNR130860:GNW130865 GDV130860:GEA130865 FTZ130860:FUE130865 FKD130860:FKI130865 FAH130860:FAM130865 EQL130860:EQQ130865 EGP130860:EGU130865 DWT130860:DWY130865 DMX130860:DNC130865 DDB130860:DDG130865 CTF130860:CTK130865 CJJ130860:CJO130865 BZN130860:BZS130865 BPR130860:BPW130865 BFV130860:BGA130865 AVZ130860:AWE130865 AMD130860:AMI130865 ACH130860:ACM130865 SL130860:SQ130865 IP130860:IU130865 WVB65324:WVG65329 WLF65324:WLK65329 WBJ65324:WBO65329 VRN65324:VRS65329 VHR65324:VHW65329 UXV65324:UYA65329 UNZ65324:UOE65329 UED65324:UEI65329 TUH65324:TUM65329 TKL65324:TKQ65329 TAP65324:TAU65329 SQT65324:SQY65329 SGX65324:SHC65329 RXB65324:RXG65329 RNF65324:RNK65329 RDJ65324:RDO65329 QTN65324:QTS65329 QJR65324:QJW65329 PZV65324:QAA65329 PPZ65324:PQE65329 PGD65324:PGI65329 OWH65324:OWM65329 OML65324:OMQ65329 OCP65324:OCU65329 NST65324:NSY65329 NIX65324:NJC65329 MZB65324:MZG65329 MPF65324:MPK65329 MFJ65324:MFO65329 LVN65324:LVS65329 LLR65324:LLW65329 LBV65324:LCA65329 KRZ65324:KSE65329 KID65324:KII65329 JYH65324:JYM65329 JOL65324:JOQ65329 JEP65324:JEU65329 IUT65324:IUY65329 IKX65324:ILC65329 IBB65324:IBG65329 HRF65324:HRK65329 HHJ65324:HHO65329 GXN65324:GXS65329 GNR65324:GNW65329 GDV65324:GEA65329 FTZ65324:FUE65329 FKD65324:FKI65329 FAH65324:FAM65329 EQL65324:EQQ65329 EGP65324:EGU65329 DWT65324:DWY65329 DMX65324:DNC65329 DDB65324:DDG65329 CTF65324:CTK65329 CJJ65324:CJO65329 BZN65324:BZS65329 BPR65324:BPW65329 BFV65324:BGA65329 AVZ65324:AWE65329 AMD65324:AMI65329 ACH65324:ACM65329 SL65324:SQ65329 IP65324:IU65329 E65358 E130894 E196430 E261966 E327502 E393038 E458574 E524110 E589646 E655182 E720718 E786254 E851790 E917326 E982862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T81"/>
  <sheetViews>
    <sheetView showGridLines="0" zoomScaleNormal="100" workbookViewId="0"/>
  </sheetViews>
  <sheetFormatPr defaultRowHeight="12.5" x14ac:dyDescent="0.25"/>
  <cols>
    <col min="1" max="1" width="2.7265625" style="2" customWidth="1"/>
    <col min="2" max="2" width="0.7265625" style="2" customWidth="1"/>
    <col min="3" max="3" width="3.7265625" style="2" customWidth="1"/>
    <col min="4" max="17" width="3.26953125" style="2" customWidth="1"/>
    <col min="18" max="18" width="3.7265625" style="2" customWidth="1"/>
    <col min="19" max="46" width="3.26953125" style="2" customWidth="1"/>
    <col min="47" max="229" width="9.26953125" style="2"/>
    <col min="230" max="230" width="2.7265625" style="2" customWidth="1"/>
    <col min="231" max="231" width="0.7265625" style="2" customWidth="1"/>
    <col min="232" max="232" width="3.7265625" style="2" customWidth="1"/>
    <col min="233" max="246" width="3.26953125" style="2" customWidth="1"/>
    <col min="247" max="247" width="3.7265625" style="2" customWidth="1"/>
    <col min="248" max="263" width="3.26953125" style="2" customWidth="1"/>
    <col min="264" max="265" width="0.7265625" style="2" customWidth="1"/>
    <col min="266" max="302" width="3.26953125" style="2" customWidth="1"/>
    <col min="303" max="485" width="9.26953125" style="2"/>
    <col min="486" max="486" width="2.7265625" style="2" customWidth="1"/>
    <col min="487" max="487" width="0.7265625" style="2" customWidth="1"/>
    <col min="488" max="488" width="3.7265625" style="2" customWidth="1"/>
    <col min="489" max="502" width="3.26953125" style="2" customWidth="1"/>
    <col min="503" max="503" width="3.7265625" style="2" customWidth="1"/>
    <col min="504" max="519" width="3.26953125" style="2" customWidth="1"/>
    <col min="520" max="521" width="0.7265625" style="2" customWidth="1"/>
    <col min="522" max="558" width="3.26953125" style="2" customWidth="1"/>
    <col min="559" max="741" width="9.26953125" style="2"/>
    <col min="742" max="742" width="2.7265625" style="2" customWidth="1"/>
    <col min="743" max="743" width="0.7265625" style="2" customWidth="1"/>
    <col min="744" max="744" width="3.7265625" style="2" customWidth="1"/>
    <col min="745" max="758" width="3.26953125" style="2" customWidth="1"/>
    <col min="759" max="759" width="3.7265625" style="2" customWidth="1"/>
    <col min="760" max="775" width="3.26953125" style="2" customWidth="1"/>
    <col min="776" max="777" width="0.7265625" style="2" customWidth="1"/>
    <col min="778" max="814" width="3.26953125" style="2" customWidth="1"/>
    <col min="815" max="997" width="9.26953125" style="2"/>
    <col min="998" max="998" width="2.7265625" style="2" customWidth="1"/>
    <col min="999" max="999" width="0.7265625" style="2" customWidth="1"/>
    <col min="1000" max="1000" width="3.7265625" style="2" customWidth="1"/>
    <col min="1001" max="1014" width="3.26953125" style="2" customWidth="1"/>
    <col min="1015" max="1015" width="3.7265625" style="2" customWidth="1"/>
    <col min="1016" max="1031" width="3.26953125" style="2" customWidth="1"/>
    <col min="1032" max="1033" width="0.7265625" style="2" customWidth="1"/>
    <col min="1034" max="1070" width="3.26953125" style="2" customWidth="1"/>
    <col min="1071" max="1253" width="9.26953125" style="2"/>
    <col min="1254" max="1254" width="2.7265625" style="2" customWidth="1"/>
    <col min="1255" max="1255" width="0.7265625" style="2" customWidth="1"/>
    <col min="1256" max="1256" width="3.7265625" style="2" customWidth="1"/>
    <col min="1257" max="1270" width="3.26953125" style="2" customWidth="1"/>
    <col min="1271" max="1271" width="3.7265625" style="2" customWidth="1"/>
    <col min="1272" max="1287" width="3.26953125" style="2" customWidth="1"/>
    <col min="1288" max="1289" width="0.7265625" style="2" customWidth="1"/>
    <col min="1290" max="1326" width="3.26953125" style="2" customWidth="1"/>
    <col min="1327" max="1509" width="9.26953125" style="2"/>
    <col min="1510" max="1510" width="2.7265625" style="2" customWidth="1"/>
    <col min="1511" max="1511" width="0.7265625" style="2" customWidth="1"/>
    <col min="1512" max="1512" width="3.7265625" style="2" customWidth="1"/>
    <col min="1513" max="1526" width="3.26953125" style="2" customWidth="1"/>
    <col min="1527" max="1527" width="3.7265625" style="2" customWidth="1"/>
    <col min="1528" max="1543" width="3.26953125" style="2" customWidth="1"/>
    <col min="1544" max="1545" width="0.7265625" style="2" customWidth="1"/>
    <col min="1546" max="1582" width="3.26953125" style="2" customWidth="1"/>
    <col min="1583" max="1765" width="9.26953125" style="2"/>
    <col min="1766" max="1766" width="2.7265625" style="2" customWidth="1"/>
    <col min="1767" max="1767" width="0.7265625" style="2" customWidth="1"/>
    <col min="1768" max="1768" width="3.7265625" style="2" customWidth="1"/>
    <col min="1769" max="1782" width="3.26953125" style="2" customWidth="1"/>
    <col min="1783" max="1783" width="3.7265625" style="2" customWidth="1"/>
    <col min="1784" max="1799" width="3.26953125" style="2" customWidth="1"/>
    <col min="1800" max="1801" width="0.7265625" style="2" customWidth="1"/>
    <col min="1802" max="1838" width="3.26953125" style="2" customWidth="1"/>
    <col min="1839" max="2021" width="9.26953125" style="2"/>
    <col min="2022" max="2022" width="2.7265625" style="2" customWidth="1"/>
    <col min="2023" max="2023" width="0.7265625" style="2" customWidth="1"/>
    <col min="2024" max="2024" width="3.7265625" style="2" customWidth="1"/>
    <col min="2025" max="2038" width="3.26953125" style="2" customWidth="1"/>
    <col min="2039" max="2039" width="3.7265625" style="2" customWidth="1"/>
    <col min="2040" max="2055" width="3.26953125" style="2" customWidth="1"/>
    <col min="2056" max="2057" width="0.7265625" style="2" customWidth="1"/>
    <col min="2058" max="2094" width="3.26953125" style="2" customWidth="1"/>
    <col min="2095" max="2277" width="9.26953125" style="2"/>
    <col min="2278" max="2278" width="2.7265625" style="2" customWidth="1"/>
    <col min="2279" max="2279" width="0.7265625" style="2" customWidth="1"/>
    <col min="2280" max="2280" width="3.7265625" style="2" customWidth="1"/>
    <col min="2281" max="2294" width="3.26953125" style="2" customWidth="1"/>
    <col min="2295" max="2295" width="3.7265625" style="2" customWidth="1"/>
    <col min="2296" max="2311" width="3.26953125" style="2" customWidth="1"/>
    <col min="2312" max="2313" width="0.7265625" style="2" customWidth="1"/>
    <col min="2314" max="2350" width="3.26953125" style="2" customWidth="1"/>
    <col min="2351" max="2533" width="9.26953125" style="2"/>
    <col min="2534" max="2534" width="2.7265625" style="2" customWidth="1"/>
    <col min="2535" max="2535" width="0.7265625" style="2" customWidth="1"/>
    <col min="2536" max="2536" width="3.7265625" style="2" customWidth="1"/>
    <col min="2537" max="2550" width="3.26953125" style="2" customWidth="1"/>
    <col min="2551" max="2551" width="3.7265625" style="2" customWidth="1"/>
    <col min="2552" max="2567" width="3.26953125" style="2" customWidth="1"/>
    <col min="2568" max="2569" width="0.7265625" style="2" customWidth="1"/>
    <col min="2570" max="2606" width="3.26953125" style="2" customWidth="1"/>
    <col min="2607" max="2789" width="9.26953125" style="2"/>
    <col min="2790" max="2790" width="2.7265625" style="2" customWidth="1"/>
    <col min="2791" max="2791" width="0.7265625" style="2" customWidth="1"/>
    <col min="2792" max="2792" width="3.7265625" style="2" customWidth="1"/>
    <col min="2793" max="2806" width="3.26953125" style="2" customWidth="1"/>
    <col min="2807" max="2807" width="3.7265625" style="2" customWidth="1"/>
    <col min="2808" max="2823" width="3.26953125" style="2" customWidth="1"/>
    <col min="2824" max="2825" width="0.7265625" style="2" customWidth="1"/>
    <col min="2826" max="2862" width="3.26953125" style="2" customWidth="1"/>
    <col min="2863" max="3045" width="9.26953125" style="2"/>
    <col min="3046" max="3046" width="2.7265625" style="2" customWidth="1"/>
    <col min="3047" max="3047" width="0.7265625" style="2" customWidth="1"/>
    <col min="3048" max="3048" width="3.7265625" style="2" customWidth="1"/>
    <col min="3049" max="3062" width="3.26953125" style="2" customWidth="1"/>
    <col min="3063" max="3063" width="3.7265625" style="2" customWidth="1"/>
    <col min="3064" max="3079" width="3.26953125" style="2" customWidth="1"/>
    <col min="3080" max="3081" width="0.7265625" style="2" customWidth="1"/>
    <col min="3082" max="3118" width="3.26953125" style="2" customWidth="1"/>
    <col min="3119" max="3301" width="9.26953125" style="2"/>
    <col min="3302" max="3302" width="2.7265625" style="2" customWidth="1"/>
    <col min="3303" max="3303" width="0.7265625" style="2" customWidth="1"/>
    <col min="3304" max="3304" width="3.7265625" style="2" customWidth="1"/>
    <col min="3305" max="3318" width="3.26953125" style="2" customWidth="1"/>
    <col min="3319" max="3319" width="3.7265625" style="2" customWidth="1"/>
    <col min="3320" max="3335" width="3.26953125" style="2" customWidth="1"/>
    <col min="3336" max="3337" width="0.7265625" style="2" customWidth="1"/>
    <col min="3338" max="3374" width="3.26953125" style="2" customWidth="1"/>
    <col min="3375" max="3557" width="9.26953125" style="2"/>
    <col min="3558" max="3558" width="2.7265625" style="2" customWidth="1"/>
    <col min="3559" max="3559" width="0.7265625" style="2" customWidth="1"/>
    <col min="3560" max="3560" width="3.7265625" style="2" customWidth="1"/>
    <col min="3561" max="3574" width="3.26953125" style="2" customWidth="1"/>
    <col min="3575" max="3575" width="3.7265625" style="2" customWidth="1"/>
    <col min="3576" max="3591" width="3.26953125" style="2" customWidth="1"/>
    <col min="3592" max="3593" width="0.7265625" style="2" customWidth="1"/>
    <col min="3594" max="3630" width="3.26953125" style="2" customWidth="1"/>
    <col min="3631" max="3813" width="9.26953125" style="2"/>
    <col min="3814" max="3814" width="2.7265625" style="2" customWidth="1"/>
    <col min="3815" max="3815" width="0.7265625" style="2" customWidth="1"/>
    <col min="3816" max="3816" width="3.7265625" style="2" customWidth="1"/>
    <col min="3817" max="3830" width="3.26953125" style="2" customWidth="1"/>
    <col min="3831" max="3831" width="3.7265625" style="2" customWidth="1"/>
    <col min="3832" max="3847" width="3.26953125" style="2" customWidth="1"/>
    <col min="3848" max="3849" width="0.7265625" style="2" customWidth="1"/>
    <col min="3850" max="3886" width="3.26953125" style="2" customWidth="1"/>
    <col min="3887" max="4069" width="9.26953125" style="2"/>
    <col min="4070" max="4070" width="2.7265625" style="2" customWidth="1"/>
    <col min="4071" max="4071" width="0.7265625" style="2" customWidth="1"/>
    <col min="4072" max="4072" width="3.7265625" style="2" customWidth="1"/>
    <col min="4073" max="4086" width="3.26953125" style="2" customWidth="1"/>
    <col min="4087" max="4087" width="3.7265625" style="2" customWidth="1"/>
    <col min="4088" max="4103" width="3.26953125" style="2" customWidth="1"/>
    <col min="4104" max="4105" width="0.7265625" style="2" customWidth="1"/>
    <col min="4106" max="4142" width="3.26953125" style="2" customWidth="1"/>
    <col min="4143" max="4325" width="9.26953125" style="2"/>
    <col min="4326" max="4326" width="2.7265625" style="2" customWidth="1"/>
    <col min="4327" max="4327" width="0.7265625" style="2" customWidth="1"/>
    <col min="4328" max="4328" width="3.7265625" style="2" customWidth="1"/>
    <col min="4329" max="4342" width="3.26953125" style="2" customWidth="1"/>
    <col min="4343" max="4343" width="3.7265625" style="2" customWidth="1"/>
    <col min="4344" max="4359" width="3.26953125" style="2" customWidth="1"/>
    <col min="4360" max="4361" width="0.7265625" style="2" customWidth="1"/>
    <col min="4362" max="4398" width="3.26953125" style="2" customWidth="1"/>
    <col min="4399" max="4581" width="9.26953125" style="2"/>
    <col min="4582" max="4582" width="2.7265625" style="2" customWidth="1"/>
    <col min="4583" max="4583" width="0.7265625" style="2" customWidth="1"/>
    <col min="4584" max="4584" width="3.7265625" style="2" customWidth="1"/>
    <col min="4585" max="4598" width="3.26953125" style="2" customWidth="1"/>
    <col min="4599" max="4599" width="3.7265625" style="2" customWidth="1"/>
    <col min="4600" max="4615" width="3.26953125" style="2" customWidth="1"/>
    <col min="4616" max="4617" width="0.7265625" style="2" customWidth="1"/>
    <col min="4618" max="4654" width="3.26953125" style="2" customWidth="1"/>
    <col min="4655" max="4837" width="9.26953125" style="2"/>
    <col min="4838" max="4838" width="2.7265625" style="2" customWidth="1"/>
    <col min="4839" max="4839" width="0.7265625" style="2" customWidth="1"/>
    <col min="4840" max="4840" width="3.7265625" style="2" customWidth="1"/>
    <col min="4841" max="4854" width="3.26953125" style="2" customWidth="1"/>
    <col min="4855" max="4855" width="3.7265625" style="2" customWidth="1"/>
    <col min="4856" max="4871" width="3.26953125" style="2" customWidth="1"/>
    <col min="4872" max="4873" width="0.7265625" style="2" customWidth="1"/>
    <col min="4874" max="4910" width="3.26953125" style="2" customWidth="1"/>
    <col min="4911" max="5093" width="9.26953125" style="2"/>
    <col min="5094" max="5094" width="2.7265625" style="2" customWidth="1"/>
    <col min="5095" max="5095" width="0.7265625" style="2" customWidth="1"/>
    <col min="5096" max="5096" width="3.7265625" style="2" customWidth="1"/>
    <col min="5097" max="5110" width="3.26953125" style="2" customWidth="1"/>
    <col min="5111" max="5111" width="3.7265625" style="2" customWidth="1"/>
    <col min="5112" max="5127" width="3.26953125" style="2" customWidth="1"/>
    <col min="5128" max="5129" width="0.7265625" style="2" customWidth="1"/>
    <col min="5130" max="5166" width="3.26953125" style="2" customWidth="1"/>
    <col min="5167" max="5349" width="9.26953125" style="2"/>
    <col min="5350" max="5350" width="2.7265625" style="2" customWidth="1"/>
    <col min="5351" max="5351" width="0.7265625" style="2" customWidth="1"/>
    <col min="5352" max="5352" width="3.7265625" style="2" customWidth="1"/>
    <col min="5353" max="5366" width="3.26953125" style="2" customWidth="1"/>
    <col min="5367" max="5367" width="3.7265625" style="2" customWidth="1"/>
    <col min="5368" max="5383" width="3.26953125" style="2" customWidth="1"/>
    <col min="5384" max="5385" width="0.7265625" style="2" customWidth="1"/>
    <col min="5386" max="5422" width="3.26953125" style="2" customWidth="1"/>
    <col min="5423" max="5605" width="9.26953125" style="2"/>
    <col min="5606" max="5606" width="2.7265625" style="2" customWidth="1"/>
    <col min="5607" max="5607" width="0.7265625" style="2" customWidth="1"/>
    <col min="5608" max="5608" width="3.7265625" style="2" customWidth="1"/>
    <col min="5609" max="5622" width="3.26953125" style="2" customWidth="1"/>
    <col min="5623" max="5623" width="3.7265625" style="2" customWidth="1"/>
    <col min="5624" max="5639" width="3.26953125" style="2" customWidth="1"/>
    <col min="5640" max="5641" width="0.7265625" style="2" customWidth="1"/>
    <col min="5642" max="5678" width="3.26953125" style="2" customWidth="1"/>
    <col min="5679" max="5861" width="9.26953125" style="2"/>
    <col min="5862" max="5862" width="2.7265625" style="2" customWidth="1"/>
    <col min="5863" max="5863" width="0.7265625" style="2" customWidth="1"/>
    <col min="5864" max="5864" width="3.7265625" style="2" customWidth="1"/>
    <col min="5865" max="5878" width="3.26953125" style="2" customWidth="1"/>
    <col min="5879" max="5879" width="3.7265625" style="2" customWidth="1"/>
    <col min="5880" max="5895" width="3.26953125" style="2" customWidth="1"/>
    <col min="5896" max="5897" width="0.7265625" style="2" customWidth="1"/>
    <col min="5898" max="5934" width="3.26953125" style="2" customWidth="1"/>
    <col min="5935" max="6117" width="9.26953125" style="2"/>
    <col min="6118" max="6118" width="2.7265625" style="2" customWidth="1"/>
    <col min="6119" max="6119" width="0.7265625" style="2" customWidth="1"/>
    <col min="6120" max="6120" width="3.7265625" style="2" customWidth="1"/>
    <col min="6121" max="6134" width="3.26953125" style="2" customWidth="1"/>
    <col min="6135" max="6135" width="3.7265625" style="2" customWidth="1"/>
    <col min="6136" max="6151" width="3.26953125" style="2" customWidth="1"/>
    <col min="6152" max="6153" width="0.7265625" style="2" customWidth="1"/>
    <col min="6154" max="6190" width="3.26953125" style="2" customWidth="1"/>
    <col min="6191" max="6373" width="9.26953125" style="2"/>
    <col min="6374" max="6374" width="2.7265625" style="2" customWidth="1"/>
    <col min="6375" max="6375" width="0.7265625" style="2" customWidth="1"/>
    <col min="6376" max="6376" width="3.7265625" style="2" customWidth="1"/>
    <col min="6377" max="6390" width="3.26953125" style="2" customWidth="1"/>
    <col min="6391" max="6391" width="3.7265625" style="2" customWidth="1"/>
    <col min="6392" max="6407" width="3.26953125" style="2" customWidth="1"/>
    <col min="6408" max="6409" width="0.7265625" style="2" customWidth="1"/>
    <col min="6410" max="6446" width="3.26953125" style="2" customWidth="1"/>
    <col min="6447" max="6629" width="9.26953125" style="2"/>
    <col min="6630" max="6630" width="2.7265625" style="2" customWidth="1"/>
    <col min="6631" max="6631" width="0.7265625" style="2" customWidth="1"/>
    <col min="6632" max="6632" width="3.7265625" style="2" customWidth="1"/>
    <col min="6633" max="6646" width="3.26953125" style="2" customWidth="1"/>
    <col min="6647" max="6647" width="3.7265625" style="2" customWidth="1"/>
    <col min="6648" max="6663" width="3.26953125" style="2" customWidth="1"/>
    <col min="6664" max="6665" width="0.7265625" style="2" customWidth="1"/>
    <col min="6666" max="6702" width="3.26953125" style="2" customWidth="1"/>
    <col min="6703" max="6885" width="9.26953125" style="2"/>
    <col min="6886" max="6886" width="2.7265625" style="2" customWidth="1"/>
    <col min="6887" max="6887" width="0.7265625" style="2" customWidth="1"/>
    <col min="6888" max="6888" width="3.7265625" style="2" customWidth="1"/>
    <col min="6889" max="6902" width="3.26953125" style="2" customWidth="1"/>
    <col min="6903" max="6903" width="3.7265625" style="2" customWidth="1"/>
    <col min="6904" max="6919" width="3.26953125" style="2" customWidth="1"/>
    <col min="6920" max="6921" width="0.7265625" style="2" customWidth="1"/>
    <col min="6922" max="6958" width="3.26953125" style="2" customWidth="1"/>
    <col min="6959" max="7141" width="9.26953125" style="2"/>
    <col min="7142" max="7142" width="2.7265625" style="2" customWidth="1"/>
    <col min="7143" max="7143" width="0.7265625" style="2" customWidth="1"/>
    <col min="7144" max="7144" width="3.7265625" style="2" customWidth="1"/>
    <col min="7145" max="7158" width="3.26953125" style="2" customWidth="1"/>
    <col min="7159" max="7159" width="3.7265625" style="2" customWidth="1"/>
    <col min="7160" max="7175" width="3.26953125" style="2" customWidth="1"/>
    <col min="7176" max="7177" width="0.7265625" style="2" customWidth="1"/>
    <col min="7178" max="7214" width="3.26953125" style="2" customWidth="1"/>
    <col min="7215" max="7397" width="9.26953125" style="2"/>
    <col min="7398" max="7398" width="2.7265625" style="2" customWidth="1"/>
    <col min="7399" max="7399" width="0.7265625" style="2" customWidth="1"/>
    <col min="7400" max="7400" width="3.7265625" style="2" customWidth="1"/>
    <col min="7401" max="7414" width="3.26953125" style="2" customWidth="1"/>
    <col min="7415" max="7415" width="3.7265625" style="2" customWidth="1"/>
    <col min="7416" max="7431" width="3.26953125" style="2" customWidth="1"/>
    <col min="7432" max="7433" width="0.7265625" style="2" customWidth="1"/>
    <col min="7434" max="7470" width="3.26953125" style="2" customWidth="1"/>
    <col min="7471" max="7653" width="9.26953125" style="2"/>
    <col min="7654" max="7654" width="2.7265625" style="2" customWidth="1"/>
    <col min="7655" max="7655" width="0.7265625" style="2" customWidth="1"/>
    <col min="7656" max="7656" width="3.7265625" style="2" customWidth="1"/>
    <col min="7657" max="7670" width="3.26953125" style="2" customWidth="1"/>
    <col min="7671" max="7671" width="3.7265625" style="2" customWidth="1"/>
    <col min="7672" max="7687" width="3.26953125" style="2" customWidth="1"/>
    <col min="7688" max="7689" width="0.7265625" style="2" customWidth="1"/>
    <col min="7690" max="7726" width="3.26953125" style="2" customWidth="1"/>
    <col min="7727" max="7909" width="9.26953125" style="2"/>
    <col min="7910" max="7910" width="2.7265625" style="2" customWidth="1"/>
    <col min="7911" max="7911" width="0.7265625" style="2" customWidth="1"/>
    <col min="7912" max="7912" width="3.7265625" style="2" customWidth="1"/>
    <col min="7913" max="7926" width="3.26953125" style="2" customWidth="1"/>
    <col min="7927" max="7927" width="3.7265625" style="2" customWidth="1"/>
    <col min="7928" max="7943" width="3.26953125" style="2" customWidth="1"/>
    <col min="7944" max="7945" width="0.7265625" style="2" customWidth="1"/>
    <col min="7946" max="7982" width="3.26953125" style="2" customWidth="1"/>
    <col min="7983" max="8165" width="9.26953125" style="2"/>
    <col min="8166" max="8166" width="2.7265625" style="2" customWidth="1"/>
    <col min="8167" max="8167" width="0.7265625" style="2" customWidth="1"/>
    <col min="8168" max="8168" width="3.7265625" style="2" customWidth="1"/>
    <col min="8169" max="8182" width="3.26953125" style="2" customWidth="1"/>
    <col min="8183" max="8183" width="3.7265625" style="2" customWidth="1"/>
    <col min="8184" max="8199" width="3.26953125" style="2" customWidth="1"/>
    <col min="8200" max="8201" width="0.7265625" style="2" customWidth="1"/>
    <col min="8202" max="8238" width="3.26953125" style="2" customWidth="1"/>
    <col min="8239" max="8421" width="9.26953125" style="2"/>
    <col min="8422" max="8422" width="2.7265625" style="2" customWidth="1"/>
    <col min="8423" max="8423" width="0.7265625" style="2" customWidth="1"/>
    <col min="8424" max="8424" width="3.7265625" style="2" customWidth="1"/>
    <col min="8425" max="8438" width="3.26953125" style="2" customWidth="1"/>
    <col min="8439" max="8439" width="3.7265625" style="2" customWidth="1"/>
    <col min="8440" max="8455" width="3.26953125" style="2" customWidth="1"/>
    <col min="8456" max="8457" width="0.7265625" style="2" customWidth="1"/>
    <col min="8458" max="8494" width="3.26953125" style="2" customWidth="1"/>
    <col min="8495" max="8677" width="9.26953125" style="2"/>
    <col min="8678" max="8678" width="2.7265625" style="2" customWidth="1"/>
    <col min="8679" max="8679" width="0.7265625" style="2" customWidth="1"/>
    <col min="8680" max="8680" width="3.7265625" style="2" customWidth="1"/>
    <col min="8681" max="8694" width="3.26953125" style="2" customWidth="1"/>
    <col min="8695" max="8695" width="3.7265625" style="2" customWidth="1"/>
    <col min="8696" max="8711" width="3.26953125" style="2" customWidth="1"/>
    <col min="8712" max="8713" width="0.7265625" style="2" customWidth="1"/>
    <col min="8714" max="8750" width="3.26953125" style="2" customWidth="1"/>
    <col min="8751" max="8933" width="9.26953125" style="2"/>
    <col min="8934" max="8934" width="2.7265625" style="2" customWidth="1"/>
    <col min="8935" max="8935" width="0.7265625" style="2" customWidth="1"/>
    <col min="8936" max="8936" width="3.7265625" style="2" customWidth="1"/>
    <col min="8937" max="8950" width="3.26953125" style="2" customWidth="1"/>
    <col min="8951" max="8951" width="3.7265625" style="2" customWidth="1"/>
    <col min="8952" max="8967" width="3.26953125" style="2" customWidth="1"/>
    <col min="8968" max="8969" width="0.7265625" style="2" customWidth="1"/>
    <col min="8970" max="9006" width="3.26953125" style="2" customWidth="1"/>
    <col min="9007" max="9189" width="9.26953125" style="2"/>
    <col min="9190" max="9190" width="2.7265625" style="2" customWidth="1"/>
    <col min="9191" max="9191" width="0.7265625" style="2" customWidth="1"/>
    <col min="9192" max="9192" width="3.7265625" style="2" customWidth="1"/>
    <col min="9193" max="9206" width="3.26953125" style="2" customWidth="1"/>
    <col min="9207" max="9207" width="3.7265625" style="2" customWidth="1"/>
    <col min="9208" max="9223" width="3.26953125" style="2" customWidth="1"/>
    <col min="9224" max="9225" width="0.7265625" style="2" customWidth="1"/>
    <col min="9226" max="9262" width="3.26953125" style="2" customWidth="1"/>
    <col min="9263" max="9445" width="9.26953125" style="2"/>
    <col min="9446" max="9446" width="2.7265625" style="2" customWidth="1"/>
    <col min="9447" max="9447" width="0.7265625" style="2" customWidth="1"/>
    <col min="9448" max="9448" width="3.7265625" style="2" customWidth="1"/>
    <col min="9449" max="9462" width="3.26953125" style="2" customWidth="1"/>
    <col min="9463" max="9463" width="3.7265625" style="2" customWidth="1"/>
    <col min="9464" max="9479" width="3.26953125" style="2" customWidth="1"/>
    <col min="9480" max="9481" width="0.7265625" style="2" customWidth="1"/>
    <col min="9482" max="9518" width="3.26953125" style="2" customWidth="1"/>
    <col min="9519" max="9701" width="9.26953125" style="2"/>
    <col min="9702" max="9702" width="2.7265625" style="2" customWidth="1"/>
    <col min="9703" max="9703" width="0.7265625" style="2" customWidth="1"/>
    <col min="9704" max="9704" width="3.7265625" style="2" customWidth="1"/>
    <col min="9705" max="9718" width="3.26953125" style="2" customWidth="1"/>
    <col min="9719" max="9719" width="3.7265625" style="2" customWidth="1"/>
    <col min="9720" max="9735" width="3.26953125" style="2" customWidth="1"/>
    <col min="9736" max="9737" width="0.7265625" style="2" customWidth="1"/>
    <col min="9738" max="9774" width="3.26953125" style="2" customWidth="1"/>
    <col min="9775" max="9957" width="9.26953125" style="2"/>
    <col min="9958" max="9958" width="2.7265625" style="2" customWidth="1"/>
    <col min="9959" max="9959" width="0.7265625" style="2" customWidth="1"/>
    <col min="9960" max="9960" width="3.7265625" style="2" customWidth="1"/>
    <col min="9961" max="9974" width="3.26953125" style="2" customWidth="1"/>
    <col min="9975" max="9975" width="3.7265625" style="2" customWidth="1"/>
    <col min="9976" max="9991" width="3.26953125" style="2" customWidth="1"/>
    <col min="9992" max="9993" width="0.7265625" style="2" customWidth="1"/>
    <col min="9994" max="10030" width="3.26953125" style="2" customWidth="1"/>
    <col min="10031" max="10213" width="9.26953125" style="2"/>
    <col min="10214" max="10214" width="2.7265625" style="2" customWidth="1"/>
    <col min="10215" max="10215" width="0.7265625" style="2" customWidth="1"/>
    <col min="10216" max="10216" width="3.7265625" style="2" customWidth="1"/>
    <col min="10217" max="10230" width="3.26953125" style="2" customWidth="1"/>
    <col min="10231" max="10231" width="3.7265625" style="2" customWidth="1"/>
    <col min="10232" max="10247" width="3.26953125" style="2" customWidth="1"/>
    <col min="10248" max="10249" width="0.7265625" style="2" customWidth="1"/>
    <col min="10250" max="10286" width="3.26953125" style="2" customWidth="1"/>
    <col min="10287" max="10469" width="9.26953125" style="2"/>
    <col min="10470" max="10470" width="2.7265625" style="2" customWidth="1"/>
    <col min="10471" max="10471" width="0.7265625" style="2" customWidth="1"/>
    <col min="10472" max="10472" width="3.7265625" style="2" customWidth="1"/>
    <col min="10473" max="10486" width="3.26953125" style="2" customWidth="1"/>
    <col min="10487" max="10487" width="3.7265625" style="2" customWidth="1"/>
    <col min="10488" max="10503" width="3.26953125" style="2" customWidth="1"/>
    <col min="10504" max="10505" width="0.7265625" style="2" customWidth="1"/>
    <col min="10506" max="10542" width="3.26953125" style="2" customWidth="1"/>
    <col min="10543" max="10725" width="9.26953125" style="2"/>
    <col min="10726" max="10726" width="2.7265625" style="2" customWidth="1"/>
    <col min="10727" max="10727" width="0.7265625" style="2" customWidth="1"/>
    <col min="10728" max="10728" width="3.7265625" style="2" customWidth="1"/>
    <col min="10729" max="10742" width="3.26953125" style="2" customWidth="1"/>
    <col min="10743" max="10743" width="3.7265625" style="2" customWidth="1"/>
    <col min="10744" max="10759" width="3.26953125" style="2" customWidth="1"/>
    <col min="10760" max="10761" width="0.7265625" style="2" customWidth="1"/>
    <col min="10762" max="10798" width="3.26953125" style="2" customWidth="1"/>
    <col min="10799" max="10981" width="9.26953125" style="2"/>
    <col min="10982" max="10982" width="2.7265625" style="2" customWidth="1"/>
    <col min="10983" max="10983" width="0.7265625" style="2" customWidth="1"/>
    <col min="10984" max="10984" width="3.7265625" style="2" customWidth="1"/>
    <col min="10985" max="10998" width="3.26953125" style="2" customWidth="1"/>
    <col min="10999" max="10999" width="3.7265625" style="2" customWidth="1"/>
    <col min="11000" max="11015" width="3.26953125" style="2" customWidth="1"/>
    <col min="11016" max="11017" width="0.7265625" style="2" customWidth="1"/>
    <col min="11018" max="11054" width="3.26953125" style="2" customWidth="1"/>
    <col min="11055" max="11237" width="9.26953125" style="2"/>
    <col min="11238" max="11238" width="2.7265625" style="2" customWidth="1"/>
    <col min="11239" max="11239" width="0.7265625" style="2" customWidth="1"/>
    <col min="11240" max="11240" width="3.7265625" style="2" customWidth="1"/>
    <col min="11241" max="11254" width="3.26953125" style="2" customWidth="1"/>
    <col min="11255" max="11255" width="3.7265625" style="2" customWidth="1"/>
    <col min="11256" max="11271" width="3.26953125" style="2" customWidth="1"/>
    <col min="11272" max="11273" width="0.7265625" style="2" customWidth="1"/>
    <col min="11274" max="11310" width="3.26953125" style="2" customWidth="1"/>
    <col min="11311" max="11493" width="9.26953125" style="2"/>
    <col min="11494" max="11494" width="2.7265625" style="2" customWidth="1"/>
    <col min="11495" max="11495" width="0.7265625" style="2" customWidth="1"/>
    <col min="11496" max="11496" width="3.7265625" style="2" customWidth="1"/>
    <col min="11497" max="11510" width="3.26953125" style="2" customWidth="1"/>
    <col min="11511" max="11511" width="3.7265625" style="2" customWidth="1"/>
    <col min="11512" max="11527" width="3.26953125" style="2" customWidth="1"/>
    <col min="11528" max="11529" width="0.7265625" style="2" customWidth="1"/>
    <col min="11530" max="11566" width="3.26953125" style="2" customWidth="1"/>
    <col min="11567" max="11749" width="9.26953125" style="2"/>
    <col min="11750" max="11750" width="2.7265625" style="2" customWidth="1"/>
    <col min="11751" max="11751" width="0.7265625" style="2" customWidth="1"/>
    <col min="11752" max="11752" width="3.7265625" style="2" customWidth="1"/>
    <col min="11753" max="11766" width="3.26953125" style="2" customWidth="1"/>
    <col min="11767" max="11767" width="3.7265625" style="2" customWidth="1"/>
    <col min="11768" max="11783" width="3.26953125" style="2" customWidth="1"/>
    <col min="11784" max="11785" width="0.7265625" style="2" customWidth="1"/>
    <col min="11786" max="11822" width="3.26953125" style="2" customWidth="1"/>
    <col min="11823" max="12005" width="9.26953125" style="2"/>
    <col min="12006" max="12006" width="2.7265625" style="2" customWidth="1"/>
    <col min="12007" max="12007" width="0.7265625" style="2" customWidth="1"/>
    <col min="12008" max="12008" width="3.7265625" style="2" customWidth="1"/>
    <col min="12009" max="12022" width="3.26953125" style="2" customWidth="1"/>
    <col min="12023" max="12023" width="3.7265625" style="2" customWidth="1"/>
    <col min="12024" max="12039" width="3.26953125" style="2" customWidth="1"/>
    <col min="12040" max="12041" width="0.7265625" style="2" customWidth="1"/>
    <col min="12042" max="12078" width="3.26953125" style="2" customWidth="1"/>
    <col min="12079" max="12261" width="9.26953125" style="2"/>
    <col min="12262" max="12262" width="2.7265625" style="2" customWidth="1"/>
    <col min="12263" max="12263" width="0.7265625" style="2" customWidth="1"/>
    <col min="12264" max="12264" width="3.7265625" style="2" customWidth="1"/>
    <col min="12265" max="12278" width="3.26953125" style="2" customWidth="1"/>
    <col min="12279" max="12279" width="3.7265625" style="2" customWidth="1"/>
    <col min="12280" max="12295" width="3.26953125" style="2" customWidth="1"/>
    <col min="12296" max="12297" width="0.7265625" style="2" customWidth="1"/>
    <col min="12298" max="12334" width="3.26953125" style="2" customWidth="1"/>
    <col min="12335" max="12517" width="9.26953125" style="2"/>
    <col min="12518" max="12518" width="2.7265625" style="2" customWidth="1"/>
    <col min="12519" max="12519" width="0.7265625" style="2" customWidth="1"/>
    <col min="12520" max="12520" width="3.7265625" style="2" customWidth="1"/>
    <col min="12521" max="12534" width="3.26953125" style="2" customWidth="1"/>
    <col min="12535" max="12535" width="3.7265625" style="2" customWidth="1"/>
    <col min="12536" max="12551" width="3.26953125" style="2" customWidth="1"/>
    <col min="12552" max="12553" width="0.7265625" style="2" customWidth="1"/>
    <col min="12554" max="12590" width="3.26953125" style="2" customWidth="1"/>
    <col min="12591" max="12773" width="9.26953125" style="2"/>
    <col min="12774" max="12774" width="2.7265625" style="2" customWidth="1"/>
    <col min="12775" max="12775" width="0.7265625" style="2" customWidth="1"/>
    <col min="12776" max="12776" width="3.7265625" style="2" customWidth="1"/>
    <col min="12777" max="12790" width="3.26953125" style="2" customWidth="1"/>
    <col min="12791" max="12791" width="3.7265625" style="2" customWidth="1"/>
    <col min="12792" max="12807" width="3.26953125" style="2" customWidth="1"/>
    <col min="12808" max="12809" width="0.7265625" style="2" customWidth="1"/>
    <col min="12810" max="12846" width="3.26953125" style="2" customWidth="1"/>
    <col min="12847" max="13029" width="9.26953125" style="2"/>
    <col min="13030" max="13030" width="2.7265625" style="2" customWidth="1"/>
    <col min="13031" max="13031" width="0.7265625" style="2" customWidth="1"/>
    <col min="13032" max="13032" width="3.7265625" style="2" customWidth="1"/>
    <col min="13033" max="13046" width="3.26953125" style="2" customWidth="1"/>
    <col min="13047" max="13047" width="3.7265625" style="2" customWidth="1"/>
    <col min="13048" max="13063" width="3.26953125" style="2" customWidth="1"/>
    <col min="13064" max="13065" width="0.7265625" style="2" customWidth="1"/>
    <col min="13066" max="13102" width="3.26953125" style="2" customWidth="1"/>
    <col min="13103" max="13285" width="9.26953125" style="2"/>
    <col min="13286" max="13286" width="2.7265625" style="2" customWidth="1"/>
    <col min="13287" max="13287" width="0.7265625" style="2" customWidth="1"/>
    <col min="13288" max="13288" width="3.7265625" style="2" customWidth="1"/>
    <col min="13289" max="13302" width="3.26953125" style="2" customWidth="1"/>
    <col min="13303" max="13303" width="3.7265625" style="2" customWidth="1"/>
    <col min="13304" max="13319" width="3.26953125" style="2" customWidth="1"/>
    <col min="13320" max="13321" width="0.7265625" style="2" customWidth="1"/>
    <col min="13322" max="13358" width="3.26953125" style="2" customWidth="1"/>
    <col min="13359" max="13541" width="9.26953125" style="2"/>
    <col min="13542" max="13542" width="2.7265625" style="2" customWidth="1"/>
    <col min="13543" max="13543" width="0.7265625" style="2" customWidth="1"/>
    <col min="13544" max="13544" width="3.7265625" style="2" customWidth="1"/>
    <col min="13545" max="13558" width="3.26953125" style="2" customWidth="1"/>
    <col min="13559" max="13559" width="3.7265625" style="2" customWidth="1"/>
    <col min="13560" max="13575" width="3.26953125" style="2" customWidth="1"/>
    <col min="13576" max="13577" width="0.7265625" style="2" customWidth="1"/>
    <col min="13578" max="13614" width="3.26953125" style="2" customWidth="1"/>
    <col min="13615" max="13797" width="9.26953125" style="2"/>
    <col min="13798" max="13798" width="2.7265625" style="2" customWidth="1"/>
    <col min="13799" max="13799" width="0.7265625" style="2" customWidth="1"/>
    <col min="13800" max="13800" width="3.7265625" style="2" customWidth="1"/>
    <col min="13801" max="13814" width="3.26953125" style="2" customWidth="1"/>
    <col min="13815" max="13815" width="3.7265625" style="2" customWidth="1"/>
    <col min="13816" max="13831" width="3.26953125" style="2" customWidth="1"/>
    <col min="13832" max="13833" width="0.7265625" style="2" customWidth="1"/>
    <col min="13834" max="13870" width="3.26953125" style="2" customWidth="1"/>
    <col min="13871" max="14053" width="9.26953125" style="2"/>
    <col min="14054" max="14054" width="2.7265625" style="2" customWidth="1"/>
    <col min="14055" max="14055" width="0.7265625" style="2" customWidth="1"/>
    <col min="14056" max="14056" width="3.7265625" style="2" customWidth="1"/>
    <col min="14057" max="14070" width="3.26953125" style="2" customWidth="1"/>
    <col min="14071" max="14071" width="3.7265625" style="2" customWidth="1"/>
    <col min="14072" max="14087" width="3.26953125" style="2" customWidth="1"/>
    <col min="14088" max="14089" width="0.7265625" style="2" customWidth="1"/>
    <col min="14090" max="14126" width="3.26953125" style="2" customWidth="1"/>
    <col min="14127" max="14309" width="9.26953125" style="2"/>
    <col min="14310" max="14310" width="2.7265625" style="2" customWidth="1"/>
    <col min="14311" max="14311" width="0.7265625" style="2" customWidth="1"/>
    <col min="14312" max="14312" width="3.7265625" style="2" customWidth="1"/>
    <col min="14313" max="14326" width="3.26953125" style="2" customWidth="1"/>
    <col min="14327" max="14327" width="3.7265625" style="2" customWidth="1"/>
    <col min="14328" max="14343" width="3.26953125" style="2" customWidth="1"/>
    <col min="14344" max="14345" width="0.7265625" style="2" customWidth="1"/>
    <col min="14346" max="14382" width="3.26953125" style="2" customWidth="1"/>
    <col min="14383" max="14565" width="9.26953125" style="2"/>
    <col min="14566" max="14566" width="2.7265625" style="2" customWidth="1"/>
    <col min="14567" max="14567" width="0.7265625" style="2" customWidth="1"/>
    <col min="14568" max="14568" width="3.7265625" style="2" customWidth="1"/>
    <col min="14569" max="14582" width="3.26953125" style="2" customWidth="1"/>
    <col min="14583" max="14583" width="3.7265625" style="2" customWidth="1"/>
    <col min="14584" max="14599" width="3.26953125" style="2" customWidth="1"/>
    <col min="14600" max="14601" width="0.7265625" style="2" customWidth="1"/>
    <col min="14602" max="14638" width="3.26953125" style="2" customWidth="1"/>
    <col min="14639" max="14821" width="9.26953125" style="2"/>
    <col min="14822" max="14822" width="2.7265625" style="2" customWidth="1"/>
    <col min="14823" max="14823" width="0.7265625" style="2" customWidth="1"/>
    <col min="14824" max="14824" width="3.7265625" style="2" customWidth="1"/>
    <col min="14825" max="14838" width="3.26953125" style="2" customWidth="1"/>
    <col min="14839" max="14839" width="3.7265625" style="2" customWidth="1"/>
    <col min="14840" max="14855" width="3.26953125" style="2" customWidth="1"/>
    <col min="14856" max="14857" width="0.7265625" style="2" customWidth="1"/>
    <col min="14858" max="14894" width="3.26953125" style="2" customWidth="1"/>
    <col min="14895" max="15077" width="9.26953125" style="2"/>
    <col min="15078" max="15078" width="2.7265625" style="2" customWidth="1"/>
    <col min="15079" max="15079" width="0.7265625" style="2" customWidth="1"/>
    <col min="15080" max="15080" width="3.7265625" style="2" customWidth="1"/>
    <col min="15081" max="15094" width="3.26953125" style="2" customWidth="1"/>
    <col min="15095" max="15095" width="3.7265625" style="2" customWidth="1"/>
    <col min="15096" max="15111" width="3.26953125" style="2" customWidth="1"/>
    <col min="15112" max="15113" width="0.7265625" style="2" customWidth="1"/>
    <col min="15114" max="15150" width="3.26953125" style="2" customWidth="1"/>
    <col min="15151" max="15333" width="9.26953125" style="2"/>
    <col min="15334" max="15334" width="2.7265625" style="2" customWidth="1"/>
    <col min="15335" max="15335" width="0.7265625" style="2" customWidth="1"/>
    <col min="15336" max="15336" width="3.7265625" style="2" customWidth="1"/>
    <col min="15337" max="15350" width="3.26953125" style="2" customWidth="1"/>
    <col min="15351" max="15351" width="3.7265625" style="2" customWidth="1"/>
    <col min="15352" max="15367" width="3.26953125" style="2" customWidth="1"/>
    <col min="15368" max="15369" width="0.7265625" style="2" customWidth="1"/>
    <col min="15370" max="15406" width="3.26953125" style="2" customWidth="1"/>
    <col min="15407" max="15589" width="9.26953125" style="2"/>
    <col min="15590" max="15590" width="2.7265625" style="2" customWidth="1"/>
    <col min="15591" max="15591" width="0.7265625" style="2" customWidth="1"/>
    <col min="15592" max="15592" width="3.7265625" style="2" customWidth="1"/>
    <col min="15593" max="15606" width="3.26953125" style="2" customWidth="1"/>
    <col min="15607" max="15607" width="3.7265625" style="2" customWidth="1"/>
    <col min="15608" max="15623" width="3.26953125" style="2" customWidth="1"/>
    <col min="15624" max="15625" width="0.7265625" style="2" customWidth="1"/>
    <col min="15626" max="15662" width="3.26953125" style="2" customWidth="1"/>
    <col min="15663" max="15845" width="9.26953125" style="2"/>
    <col min="15846" max="15846" width="2.7265625" style="2" customWidth="1"/>
    <col min="15847" max="15847" width="0.7265625" style="2" customWidth="1"/>
    <col min="15848" max="15848" width="3.7265625" style="2" customWidth="1"/>
    <col min="15849" max="15862" width="3.26953125" style="2" customWidth="1"/>
    <col min="15863" max="15863" width="3.7265625" style="2" customWidth="1"/>
    <col min="15864" max="15879" width="3.26953125" style="2" customWidth="1"/>
    <col min="15880" max="15881" width="0.7265625" style="2" customWidth="1"/>
    <col min="15882" max="15918" width="3.26953125" style="2" customWidth="1"/>
    <col min="15919" max="16101" width="9.26953125" style="2"/>
    <col min="16102" max="16102" width="2.7265625" style="2" customWidth="1"/>
    <col min="16103" max="16103" width="0.7265625" style="2" customWidth="1"/>
    <col min="16104" max="16104" width="3.7265625" style="2" customWidth="1"/>
    <col min="16105" max="16118" width="3.26953125" style="2" customWidth="1"/>
    <col min="16119" max="16119" width="3.7265625" style="2" customWidth="1"/>
    <col min="16120" max="16135" width="3.26953125" style="2" customWidth="1"/>
    <col min="16136" max="16137" width="0.7265625" style="2" customWidth="1"/>
    <col min="16138" max="16174" width="3.26953125" style="2" customWidth="1"/>
    <col min="16175" max="16384" width="9.26953125" style="2"/>
  </cols>
  <sheetData>
    <row r="1" spans="1:46" ht="15" customHeight="1" x14ac:dyDescent="0.25">
      <c r="A1" s="1"/>
      <c r="B1" s="519"/>
      <c r="C1" s="520"/>
      <c r="D1" s="520"/>
      <c r="E1" s="520"/>
      <c r="F1" s="520"/>
      <c r="G1" s="985" t="s">
        <v>620</v>
      </c>
      <c r="H1" s="986"/>
      <c r="I1" s="986"/>
      <c r="J1" s="986"/>
      <c r="K1" s="986"/>
      <c r="L1" s="986"/>
      <c r="M1" s="986"/>
      <c r="N1" s="986"/>
      <c r="O1" s="986"/>
      <c r="P1" s="986"/>
      <c r="Q1" s="986"/>
      <c r="R1" s="986"/>
      <c r="S1" s="986"/>
      <c r="T1" s="986"/>
      <c r="U1" s="986"/>
      <c r="V1" s="986"/>
      <c r="W1" s="986"/>
      <c r="X1" s="986"/>
      <c r="Y1" s="986"/>
      <c r="Z1" s="986"/>
      <c r="AA1" s="986"/>
      <c r="AB1" s="986"/>
      <c r="AC1" s="986"/>
      <c r="AD1" s="986"/>
      <c r="AE1" s="986"/>
      <c r="AF1" s="986"/>
      <c r="AG1" s="986"/>
      <c r="AH1" s="986"/>
      <c r="AI1" s="987"/>
      <c r="AJ1" s="1"/>
      <c r="AK1" s="1"/>
      <c r="AL1" s="1"/>
      <c r="AM1" s="1"/>
      <c r="AN1" s="1"/>
      <c r="AO1" s="1"/>
      <c r="AP1" s="1"/>
      <c r="AQ1" s="1"/>
      <c r="AR1" s="1"/>
      <c r="AS1" s="1"/>
      <c r="AT1" s="1"/>
    </row>
    <row r="2" spans="1:46" ht="15" customHeight="1" thickBot="1" x14ac:dyDescent="0.3">
      <c r="A2" s="35"/>
      <c r="B2" s="521"/>
      <c r="C2" s="522"/>
      <c r="D2" s="522"/>
      <c r="E2" s="522"/>
      <c r="F2" s="522"/>
      <c r="G2" s="988"/>
      <c r="H2" s="989"/>
      <c r="I2" s="989"/>
      <c r="J2" s="989"/>
      <c r="K2" s="989"/>
      <c r="L2" s="989"/>
      <c r="M2" s="989"/>
      <c r="N2" s="989"/>
      <c r="O2" s="989"/>
      <c r="P2" s="989"/>
      <c r="Q2" s="989"/>
      <c r="R2" s="989"/>
      <c r="S2" s="989"/>
      <c r="T2" s="989"/>
      <c r="U2" s="989"/>
      <c r="V2" s="989"/>
      <c r="W2" s="989"/>
      <c r="X2" s="989"/>
      <c r="Y2" s="989"/>
      <c r="Z2" s="989"/>
      <c r="AA2" s="989"/>
      <c r="AB2" s="989"/>
      <c r="AC2" s="989"/>
      <c r="AD2" s="989"/>
      <c r="AE2" s="989"/>
      <c r="AF2" s="989"/>
      <c r="AG2" s="989"/>
      <c r="AH2" s="989"/>
      <c r="AI2" s="990"/>
      <c r="AJ2" s="1"/>
      <c r="AK2" s="1"/>
      <c r="AL2" s="1"/>
      <c r="AM2" s="1"/>
      <c r="AN2" s="1"/>
      <c r="AO2" s="1"/>
      <c r="AP2" s="1"/>
      <c r="AQ2" s="1"/>
      <c r="AR2" s="1"/>
      <c r="AS2" s="1"/>
      <c r="AT2" s="1"/>
    </row>
    <row r="3" spans="1:46" ht="13.15" customHeight="1" x14ac:dyDescent="0.25">
      <c r="A3" s="1"/>
      <c r="B3" s="529" t="s">
        <v>24</v>
      </c>
      <c r="C3" s="530"/>
      <c r="D3" s="530"/>
      <c r="E3" s="530"/>
      <c r="F3" s="530"/>
      <c r="G3" s="531"/>
      <c r="H3" s="535" t="str">
        <f>IF('ZEBP Checklist (p1)'!H3="","",'ZEBP Checklist (p1)'!H3)</f>
        <v/>
      </c>
      <c r="I3" s="536"/>
      <c r="J3" s="536"/>
      <c r="K3" s="536"/>
      <c r="L3" s="536"/>
      <c r="M3" s="536"/>
      <c r="N3" s="536"/>
      <c r="O3" s="536"/>
      <c r="P3" s="536"/>
      <c r="Q3" s="536"/>
      <c r="R3" s="536"/>
      <c r="S3" s="536"/>
      <c r="T3" s="536"/>
      <c r="U3" s="536"/>
      <c r="V3" s="536"/>
      <c r="W3" s="536"/>
      <c r="X3" s="536"/>
      <c r="Y3" s="537"/>
      <c r="Z3" s="541" t="s">
        <v>25</v>
      </c>
      <c r="AA3" s="542"/>
      <c r="AB3" s="542"/>
      <c r="AC3" s="542"/>
      <c r="AD3" s="543"/>
      <c r="AE3" s="547" t="str">
        <f>IF('ZEBP Checklist (p1)'!AE3="","",'ZEBP Checklist (p1)'!AE3)</f>
        <v/>
      </c>
      <c r="AF3" s="548"/>
      <c r="AG3" s="548"/>
      <c r="AH3" s="548"/>
      <c r="AI3" s="549"/>
      <c r="AJ3" s="1"/>
      <c r="AK3" s="14"/>
      <c r="AL3" s="1"/>
      <c r="AM3" s="1"/>
    </row>
    <row r="4" spans="1:46" ht="13.4" customHeight="1" thickBot="1" x14ac:dyDescent="0.3">
      <c r="A4" s="1"/>
      <c r="B4" s="532"/>
      <c r="C4" s="533"/>
      <c r="D4" s="533"/>
      <c r="E4" s="533"/>
      <c r="F4" s="533"/>
      <c r="G4" s="534"/>
      <c r="H4" s="538"/>
      <c r="I4" s="539"/>
      <c r="J4" s="539"/>
      <c r="K4" s="539"/>
      <c r="L4" s="539"/>
      <c r="M4" s="539"/>
      <c r="N4" s="539"/>
      <c r="O4" s="539"/>
      <c r="P4" s="539"/>
      <c r="Q4" s="539"/>
      <c r="R4" s="539"/>
      <c r="S4" s="539"/>
      <c r="T4" s="539"/>
      <c r="U4" s="539"/>
      <c r="V4" s="539"/>
      <c r="W4" s="539"/>
      <c r="X4" s="539"/>
      <c r="Y4" s="540"/>
      <c r="Z4" s="544"/>
      <c r="AA4" s="545"/>
      <c r="AB4" s="545"/>
      <c r="AC4" s="545"/>
      <c r="AD4" s="546"/>
      <c r="AE4" s="550"/>
      <c r="AF4" s="551"/>
      <c r="AG4" s="551"/>
      <c r="AH4" s="551"/>
      <c r="AI4" s="552"/>
      <c r="AJ4" s="1"/>
      <c r="AK4" s="14"/>
      <c r="AL4" s="1"/>
      <c r="AM4" s="1"/>
      <c r="AN4" s="1"/>
      <c r="AO4" s="1"/>
      <c r="AP4" s="1"/>
      <c r="AQ4" s="1"/>
      <c r="AR4" s="1"/>
      <c r="AS4" s="1"/>
      <c r="AT4" s="1"/>
    </row>
    <row r="5" spans="1:46" ht="5.15" customHeight="1" thickBot="1" x14ac:dyDescent="0.3">
      <c r="A5" s="1"/>
      <c r="B5" s="40"/>
      <c r="C5" s="300"/>
      <c r="D5" s="300"/>
      <c r="E5" s="300"/>
      <c r="F5" s="300"/>
      <c r="G5" s="300"/>
      <c r="H5" s="300"/>
      <c r="I5" s="300"/>
      <c r="J5" s="300"/>
      <c r="K5" s="300"/>
      <c r="L5" s="300"/>
      <c r="M5" s="300"/>
      <c r="N5" s="300"/>
      <c r="O5" s="300"/>
      <c r="P5" s="300"/>
      <c r="Q5" s="300"/>
      <c r="R5" s="300"/>
      <c r="S5" s="300"/>
      <c r="T5" s="300"/>
      <c r="U5" s="300"/>
      <c r="V5" s="300"/>
      <c r="W5" s="300"/>
      <c r="X5" s="300"/>
      <c r="Y5" s="300"/>
      <c r="Z5" s="300"/>
      <c r="AA5" s="300"/>
      <c r="AB5" s="300"/>
      <c r="AC5" s="300"/>
      <c r="AD5" s="300"/>
      <c r="AE5" s="300"/>
      <c r="AF5" s="300"/>
      <c r="AG5" s="300"/>
      <c r="AH5" s="300"/>
      <c r="AI5" s="41"/>
      <c r="AJ5" s="1"/>
      <c r="AK5" s="1"/>
      <c r="AL5" s="1"/>
      <c r="AM5" s="1"/>
      <c r="AN5" s="1"/>
      <c r="AO5" s="1"/>
      <c r="AP5" s="1"/>
      <c r="AQ5" s="1"/>
      <c r="AR5" s="1"/>
      <c r="AS5" s="1"/>
      <c r="AT5" s="1"/>
    </row>
    <row r="6" spans="1:46" ht="16.149999999999999" customHeight="1" x14ac:dyDescent="0.25">
      <c r="A6" s="1"/>
      <c r="B6" s="1055" t="s">
        <v>382</v>
      </c>
      <c r="C6" s="1056"/>
      <c r="D6" s="1056"/>
      <c r="E6" s="1056"/>
      <c r="F6" s="1056"/>
      <c r="G6" s="999"/>
      <c r="H6" s="999"/>
      <c r="I6" s="999"/>
      <c r="J6" s="999"/>
      <c r="K6" s="999"/>
      <c r="L6" s="999"/>
      <c r="M6" s="999"/>
      <c r="N6" s="999"/>
      <c r="O6" s="999"/>
      <c r="P6" s="999"/>
      <c r="Q6" s="1056" t="s">
        <v>383</v>
      </c>
      <c r="R6" s="1056"/>
      <c r="S6" s="1000"/>
      <c r="T6" s="1000"/>
      <c r="U6" s="1000"/>
      <c r="V6" s="1000"/>
      <c r="W6" s="1000"/>
      <c r="X6" s="1000"/>
      <c r="Y6" s="1000"/>
      <c r="Z6" s="1056" t="s">
        <v>384</v>
      </c>
      <c r="AA6" s="1056"/>
      <c r="AB6" s="1056"/>
      <c r="AC6" s="1056"/>
      <c r="AD6" s="1001"/>
      <c r="AE6" s="1001"/>
      <c r="AF6" s="1001"/>
      <c r="AG6" s="1001"/>
      <c r="AH6" s="1001"/>
      <c r="AI6" s="1002"/>
      <c r="AJ6" s="1"/>
      <c r="AK6" s="1"/>
      <c r="AL6" s="1"/>
      <c r="AM6" s="1"/>
      <c r="AN6" s="1"/>
      <c r="AO6" s="1"/>
      <c r="AP6" s="1"/>
      <c r="AQ6" s="1"/>
      <c r="AR6" s="1"/>
      <c r="AS6" s="1"/>
      <c r="AT6" s="1"/>
    </row>
    <row r="7" spans="1:46" ht="16.149999999999999" customHeight="1" thickBot="1" x14ac:dyDescent="0.3">
      <c r="A7" s="1"/>
      <c r="B7" s="1053" t="s">
        <v>385</v>
      </c>
      <c r="C7" s="1054"/>
      <c r="D7" s="1054"/>
      <c r="E7" s="1054"/>
      <c r="F7" s="1054"/>
      <c r="G7" s="993"/>
      <c r="H7" s="993"/>
      <c r="I7" s="993"/>
      <c r="J7" s="993"/>
      <c r="K7" s="993"/>
      <c r="L7" s="993"/>
      <c r="M7" s="993"/>
      <c r="N7" s="993"/>
      <c r="O7" s="993"/>
      <c r="P7" s="993"/>
      <c r="Q7" s="1054" t="s">
        <v>383</v>
      </c>
      <c r="R7" s="1054"/>
      <c r="S7" s="994"/>
      <c r="T7" s="994"/>
      <c r="U7" s="994"/>
      <c r="V7" s="994"/>
      <c r="W7" s="994"/>
      <c r="X7" s="994"/>
      <c r="Y7" s="994"/>
      <c r="Z7" s="1054" t="s">
        <v>384</v>
      </c>
      <c r="AA7" s="1054"/>
      <c r="AB7" s="1054"/>
      <c r="AC7" s="1054"/>
      <c r="AD7" s="995"/>
      <c r="AE7" s="995"/>
      <c r="AF7" s="995"/>
      <c r="AG7" s="995"/>
      <c r="AH7" s="995"/>
      <c r="AI7" s="996"/>
      <c r="AJ7" s="1"/>
      <c r="AK7" s="1"/>
      <c r="AL7" s="1"/>
      <c r="AM7" s="1"/>
      <c r="AN7" s="1"/>
      <c r="AO7" s="1"/>
      <c r="AP7" s="1"/>
      <c r="AQ7" s="1"/>
      <c r="AR7" s="1"/>
      <c r="AS7" s="1"/>
      <c r="AT7" s="1"/>
    </row>
    <row r="8" spans="1:46" ht="5.15" customHeight="1" thickBot="1" x14ac:dyDescent="0.3">
      <c r="A8" s="1"/>
      <c r="B8" s="40"/>
      <c r="C8" s="300"/>
      <c r="D8" s="300"/>
      <c r="E8" s="300"/>
      <c r="F8" s="300"/>
      <c r="G8" s="300"/>
      <c r="H8" s="300"/>
      <c r="I8" s="300"/>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0"/>
      <c r="AI8" s="41"/>
      <c r="AJ8" s="1"/>
      <c r="AK8" s="1"/>
      <c r="AL8" s="1"/>
      <c r="AM8" s="1"/>
      <c r="AN8" s="1"/>
      <c r="AO8" s="1"/>
      <c r="AP8" s="1"/>
      <c r="AQ8" s="1"/>
      <c r="AR8" s="1"/>
      <c r="AS8" s="1"/>
      <c r="AT8" s="1"/>
    </row>
    <row r="9" spans="1:46" ht="35.15" customHeight="1" x14ac:dyDescent="0.25">
      <c r="A9" s="1"/>
      <c r="B9" s="780" t="s">
        <v>465</v>
      </c>
      <c r="C9" s="781"/>
      <c r="D9" s="781"/>
      <c r="E9" s="781"/>
      <c r="F9" s="781"/>
      <c r="G9" s="781"/>
      <c r="H9" s="781"/>
      <c r="I9" s="781"/>
      <c r="J9" s="781"/>
      <c r="K9" s="781"/>
      <c r="L9" s="781"/>
      <c r="M9" s="781"/>
      <c r="N9" s="781"/>
      <c r="O9" s="781"/>
      <c r="P9" s="781"/>
      <c r="Q9" s="781"/>
      <c r="R9" s="781"/>
      <c r="S9" s="781"/>
      <c r="T9" s="781"/>
      <c r="U9" s="781"/>
      <c r="V9" s="781"/>
      <c r="W9" s="781"/>
      <c r="X9" s="781"/>
      <c r="Y9" s="781"/>
      <c r="Z9" s="781"/>
      <c r="AA9" s="781"/>
      <c r="AB9" s="781"/>
      <c r="AC9" s="781"/>
      <c r="AD9" s="781"/>
      <c r="AE9" s="781"/>
      <c r="AF9" s="781"/>
      <c r="AG9" s="781"/>
      <c r="AH9" s="781"/>
      <c r="AI9" s="1057"/>
      <c r="AJ9" s="1"/>
      <c r="AK9" s="1"/>
      <c r="AL9" s="1"/>
      <c r="AM9" s="1"/>
      <c r="AN9" s="1"/>
      <c r="AO9" s="1"/>
      <c r="AP9" s="1"/>
      <c r="AQ9" s="1"/>
      <c r="AR9" s="1"/>
      <c r="AS9" s="1"/>
      <c r="AT9" s="1"/>
    </row>
    <row r="10" spans="1:46" ht="25.15" customHeight="1" x14ac:dyDescent="0.25">
      <c r="A10" s="1"/>
      <c r="B10" s="1058" t="s">
        <v>472</v>
      </c>
      <c r="C10" s="1059"/>
      <c r="D10" s="1059"/>
      <c r="E10" s="788" t="s">
        <v>466</v>
      </c>
      <c r="F10" s="790"/>
      <c r="G10" s="790"/>
      <c r="H10" s="790"/>
      <c r="I10" s="790"/>
      <c r="J10" s="790"/>
      <c r="K10" s="790"/>
      <c r="L10" s="785"/>
      <c r="M10" s="1059" t="s">
        <v>573</v>
      </c>
      <c r="N10" s="1059"/>
      <c r="O10" s="1059"/>
      <c r="P10" s="1059" t="s">
        <v>572</v>
      </c>
      <c r="Q10" s="1059"/>
      <c r="R10" s="1059"/>
      <c r="S10" s="1059" t="s">
        <v>574</v>
      </c>
      <c r="T10" s="1059"/>
      <c r="U10" s="1059"/>
      <c r="V10" s="1059" t="s">
        <v>571</v>
      </c>
      <c r="W10" s="1059"/>
      <c r="X10" s="1059"/>
      <c r="Y10" s="1059" t="s">
        <v>621</v>
      </c>
      <c r="Z10" s="1059"/>
      <c r="AA10" s="1059"/>
      <c r="AB10" s="1048" t="s">
        <v>407</v>
      </c>
      <c r="AC10" s="1048"/>
      <c r="AD10" s="1048"/>
      <c r="AE10" s="1048"/>
      <c r="AF10" s="1048"/>
      <c r="AG10" s="1048"/>
      <c r="AH10" s="1048"/>
      <c r="AI10" s="1049"/>
      <c r="AJ10" s="1"/>
    </row>
    <row r="11" spans="1:46" ht="25.15" customHeight="1" x14ac:dyDescent="0.25">
      <c r="A11" s="1"/>
      <c r="B11" s="1060"/>
      <c r="C11" s="1048"/>
      <c r="D11" s="1048"/>
      <c r="E11" s="789"/>
      <c r="F11" s="791"/>
      <c r="G11" s="791"/>
      <c r="H11" s="791"/>
      <c r="I11" s="791"/>
      <c r="J11" s="791"/>
      <c r="K11" s="791"/>
      <c r="L11" s="787"/>
      <c r="M11" s="1048"/>
      <c r="N11" s="1048"/>
      <c r="O11" s="1048"/>
      <c r="P11" s="1048"/>
      <c r="Q11" s="1048"/>
      <c r="R11" s="1048"/>
      <c r="S11" s="1048"/>
      <c r="T11" s="1048"/>
      <c r="U11" s="1048"/>
      <c r="V11" s="1048"/>
      <c r="W11" s="1048"/>
      <c r="X11" s="1048"/>
      <c r="Y11" s="1048"/>
      <c r="Z11" s="1048"/>
      <c r="AA11" s="1048"/>
      <c r="AB11" s="1048" t="s">
        <v>576</v>
      </c>
      <c r="AC11" s="1048"/>
      <c r="AD11" s="1048"/>
      <c r="AE11" s="1048" t="s">
        <v>577</v>
      </c>
      <c r="AF11" s="1048"/>
      <c r="AG11" s="1048"/>
      <c r="AH11" s="1048"/>
      <c r="AI11" s="1049"/>
      <c r="AJ11" s="1"/>
    </row>
    <row r="12" spans="1:46" ht="25.15" customHeight="1" x14ac:dyDescent="0.25">
      <c r="A12" s="1"/>
      <c r="B12" s="1061"/>
      <c r="C12" s="1062"/>
      <c r="D12" s="1062"/>
      <c r="E12" s="1084"/>
      <c r="F12" s="1045"/>
      <c r="G12" s="1045"/>
      <c r="H12" s="1045"/>
      <c r="I12" s="1045"/>
      <c r="J12" s="1045"/>
      <c r="K12" s="1045"/>
      <c r="L12" s="1064"/>
      <c r="M12" s="1088"/>
      <c r="N12" s="1088"/>
      <c r="O12" s="1088"/>
      <c r="P12" s="1088"/>
      <c r="Q12" s="1088"/>
      <c r="R12" s="1088"/>
      <c r="S12" s="1088"/>
      <c r="T12" s="1088"/>
      <c r="U12" s="1088"/>
      <c r="V12" s="1047"/>
      <c r="W12" s="1047"/>
      <c r="X12" s="1047"/>
      <c r="Y12" s="1062"/>
      <c r="Z12" s="1062"/>
      <c r="AA12" s="1062"/>
      <c r="AB12" s="1062"/>
      <c r="AC12" s="1062"/>
      <c r="AD12" s="1062"/>
      <c r="AE12" s="1084"/>
      <c r="AF12" s="1045"/>
      <c r="AG12" s="1045"/>
      <c r="AH12" s="1045"/>
      <c r="AI12" s="1046"/>
      <c r="AJ12" s="1"/>
      <c r="AK12" s="1"/>
      <c r="AL12" s="1"/>
      <c r="AM12" s="1"/>
      <c r="AN12" s="1"/>
      <c r="AO12" s="1"/>
      <c r="AP12" s="1"/>
      <c r="AQ12" s="1"/>
      <c r="AR12" s="1"/>
      <c r="AS12" s="1"/>
      <c r="AT12" s="1"/>
    </row>
    <row r="13" spans="1:46" ht="25.15" customHeight="1" x14ac:dyDescent="0.25">
      <c r="A13" s="1"/>
      <c r="B13" s="1061"/>
      <c r="C13" s="1062"/>
      <c r="D13" s="1062"/>
      <c r="E13" s="1084"/>
      <c r="F13" s="1045"/>
      <c r="G13" s="1045"/>
      <c r="H13" s="1045"/>
      <c r="I13" s="1045"/>
      <c r="J13" s="1045"/>
      <c r="K13" s="1045"/>
      <c r="L13" s="1064"/>
      <c r="M13" s="1088"/>
      <c r="N13" s="1088"/>
      <c r="O13" s="1088"/>
      <c r="P13" s="1088"/>
      <c r="Q13" s="1088"/>
      <c r="R13" s="1088"/>
      <c r="S13" s="1088"/>
      <c r="T13" s="1088"/>
      <c r="U13" s="1088"/>
      <c r="V13" s="1047"/>
      <c r="W13" s="1047"/>
      <c r="X13" s="1047"/>
      <c r="Y13" s="1062"/>
      <c r="Z13" s="1062"/>
      <c r="AA13" s="1062"/>
      <c r="AB13" s="1062"/>
      <c r="AC13" s="1062"/>
      <c r="AD13" s="1062"/>
      <c r="AE13" s="1084"/>
      <c r="AF13" s="1045"/>
      <c r="AG13" s="1045"/>
      <c r="AH13" s="1045"/>
      <c r="AI13" s="1046"/>
      <c r="AJ13" s="1"/>
      <c r="AK13" s="1"/>
      <c r="AL13" s="1"/>
      <c r="AM13" s="1"/>
      <c r="AN13" s="1"/>
      <c r="AO13" s="1"/>
      <c r="AP13" s="1"/>
      <c r="AQ13" s="1"/>
      <c r="AR13" s="1"/>
      <c r="AS13" s="1"/>
      <c r="AT13" s="1"/>
    </row>
    <row r="14" spans="1:46" ht="25.15" customHeight="1" x14ac:dyDescent="0.25">
      <c r="A14" s="1"/>
      <c r="B14" s="1061"/>
      <c r="C14" s="1062"/>
      <c r="D14" s="1062"/>
      <c r="E14" s="1084"/>
      <c r="F14" s="1045"/>
      <c r="G14" s="1045"/>
      <c r="H14" s="1045"/>
      <c r="I14" s="1045"/>
      <c r="J14" s="1045"/>
      <c r="K14" s="1045"/>
      <c r="L14" s="1064"/>
      <c r="M14" s="1088"/>
      <c r="N14" s="1088"/>
      <c r="O14" s="1088"/>
      <c r="P14" s="1088"/>
      <c r="Q14" s="1088"/>
      <c r="R14" s="1088"/>
      <c r="S14" s="1088"/>
      <c r="T14" s="1088"/>
      <c r="U14" s="1088"/>
      <c r="V14" s="1047"/>
      <c r="W14" s="1047"/>
      <c r="X14" s="1047"/>
      <c r="Y14" s="1062"/>
      <c r="Z14" s="1062"/>
      <c r="AA14" s="1062"/>
      <c r="AB14" s="1062"/>
      <c r="AC14" s="1062"/>
      <c r="AD14" s="1062"/>
      <c r="AE14" s="1084"/>
      <c r="AF14" s="1045"/>
      <c r="AG14" s="1045"/>
      <c r="AH14" s="1045"/>
      <c r="AI14" s="1046"/>
      <c r="AJ14" s="1"/>
      <c r="AK14" s="1"/>
      <c r="AL14" s="1"/>
      <c r="AM14" s="1"/>
      <c r="AN14" s="1"/>
      <c r="AO14" s="1"/>
      <c r="AP14" s="1"/>
      <c r="AQ14" s="1"/>
      <c r="AR14" s="1"/>
      <c r="AS14" s="1"/>
      <c r="AT14" s="1"/>
    </row>
    <row r="15" spans="1:46" ht="25.15" customHeight="1" x14ac:dyDescent="0.25">
      <c r="A15" s="1"/>
      <c r="B15" s="1061"/>
      <c r="C15" s="1062"/>
      <c r="D15" s="1062"/>
      <c r="E15" s="1084"/>
      <c r="F15" s="1045"/>
      <c r="G15" s="1045"/>
      <c r="H15" s="1045"/>
      <c r="I15" s="1045"/>
      <c r="J15" s="1045"/>
      <c r="K15" s="1045"/>
      <c r="L15" s="1064"/>
      <c r="M15" s="1088"/>
      <c r="N15" s="1088"/>
      <c r="O15" s="1088"/>
      <c r="P15" s="1088"/>
      <c r="Q15" s="1088"/>
      <c r="R15" s="1088"/>
      <c r="S15" s="1088"/>
      <c r="T15" s="1088"/>
      <c r="U15" s="1088"/>
      <c r="V15" s="1047"/>
      <c r="W15" s="1047"/>
      <c r="X15" s="1047"/>
      <c r="Y15" s="1062"/>
      <c r="Z15" s="1062"/>
      <c r="AA15" s="1062"/>
      <c r="AB15" s="1062"/>
      <c r="AC15" s="1062"/>
      <c r="AD15" s="1062"/>
      <c r="AE15" s="1084"/>
      <c r="AF15" s="1045"/>
      <c r="AG15" s="1045"/>
      <c r="AH15" s="1045"/>
      <c r="AI15" s="1046"/>
      <c r="AJ15" s="1"/>
      <c r="AK15" s="1"/>
      <c r="AL15" s="1"/>
      <c r="AM15" s="1"/>
      <c r="AN15" s="1"/>
      <c r="AO15" s="1"/>
      <c r="AP15" s="1"/>
      <c r="AQ15" s="1"/>
      <c r="AR15" s="1"/>
      <c r="AS15" s="1"/>
      <c r="AT15" s="1"/>
    </row>
    <row r="16" spans="1:46" ht="25.15" customHeight="1" x14ac:dyDescent="0.25">
      <c r="A16" s="1"/>
      <c r="B16" s="1063"/>
      <c r="C16" s="1045"/>
      <c r="D16" s="1064"/>
      <c r="E16" s="1084"/>
      <c r="F16" s="1045"/>
      <c r="G16" s="1045"/>
      <c r="H16" s="1045"/>
      <c r="I16" s="1045"/>
      <c r="J16" s="1045"/>
      <c r="K16" s="1045"/>
      <c r="L16" s="1064"/>
      <c r="M16" s="1090"/>
      <c r="N16" s="1043"/>
      <c r="O16" s="1044"/>
      <c r="P16" s="1090"/>
      <c r="Q16" s="1043"/>
      <c r="R16" s="1044"/>
      <c r="S16" s="1090"/>
      <c r="T16" s="1043"/>
      <c r="U16" s="1044"/>
      <c r="V16" s="1091"/>
      <c r="W16" s="1092"/>
      <c r="X16" s="1093"/>
      <c r="Y16" s="1084"/>
      <c r="Z16" s="1045"/>
      <c r="AA16" s="1064"/>
      <c r="AB16" s="1062"/>
      <c r="AC16" s="1062"/>
      <c r="AD16" s="1062"/>
      <c r="AE16" s="1084"/>
      <c r="AF16" s="1045"/>
      <c r="AG16" s="1045"/>
      <c r="AH16" s="1045"/>
      <c r="AI16" s="1046"/>
      <c r="AJ16" s="1"/>
      <c r="AK16" s="1"/>
      <c r="AL16" s="1"/>
      <c r="AM16" s="1"/>
      <c r="AN16" s="1"/>
      <c r="AO16" s="1"/>
      <c r="AP16" s="1"/>
      <c r="AQ16" s="1"/>
      <c r="AR16" s="1"/>
      <c r="AS16" s="1"/>
      <c r="AT16" s="1"/>
    </row>
    <row r="17" spans="1:46" ht="25.15" customHeight="1" x14ac:dyDescent="0.25">
      <c r="A17" s="1"/>
      <c r="B17" s="1063"/>
      <c r="C17" s="1045"/>
      <c r="D17" s="1064"/>
      <c r="E17" s="1084"/>
      <c r="F17" s="1045"/>
      <c r="G17" s="1045"/>
      <c r="H17" s="1045"/>
      <c r="I17" s="1045"/>
      <c r="J17" s="1045"/>
      <c r="K17" s="1045"/>
      <c r="L17" s="1064"/>
      <c r="M17" s="1090"/>
      <c r="N17" s="1043"/>
      <c r="O17" s="1044"/>
      <c r="P17" s="1090"/>
      <c r="Q17" s="1043"/>
      <c r="R17" s="1044"/>
      <c r="S17" s="1090"/>
      <c r="T17" s="1043"/>
      <c r="U17" s="1044"/>
      <c r="V17" s="1091"/>
      <c r="W17" s="1092"/>
      <c r="X17" s="1093"/>
      <c r="Y17" s="1084"/>
      <c r="Z17" s="1045"/>
      <c r="AA17" s="1064"/>
      <c r="AB17" s="1062"/>
      <c r="AC17" s="1062"/>
      <c r="AD17" s="1062"/>
      <c r="AE17" s="1084"/>
      <c r="AF17" s="1045"/>
      <c r="AG17" s="1045"/>
      <c r="AH17" s="1045"/>
      <c r="AI17" s="1046"/>
      <c r="AJ17" s="1"/>
      <c r="AK17" s="1"/>
      <c r="AL17" s="1"/>
      <c r="AM17" s="1"/>
      <c r="AN17" s="1"/>
      <c r="AO17" s="1"/>
      <c r="AP17" s="1"/>
      <c r="AQ17" s="1"/>
      <c r="AR17" s="1"/>
      <c r="AS17" s="1"/>
      <c r="AT17" s="1"/>
    </row>
    <row r="18" spans="1:46" ht="25.15" customHeight="1" x14ac:dyDescent="0.25">
      <c r="A18" s="1"/>
      <c r="B18" s="1063"/>
      <c r="C18" s="1045"/>
      <c r="D18" s="1064"/>
      <c r="E18" s="1084"/>
      <c r="F18" s="1045"/>
      <c r="G18" s="1045"/>
      <c r="H18" s="1045"/>
      <c r="I18" s="1045"/>
      <c r="J18" s="1045"/>
      <c r="K18" s="1045"/>
      <c r="L18" s="1064"/>
      <c r="M18" s="1090"/>
      <c r="N18" s="1043"/>
      <c r="O18" s="1044"/>
      <c r="P18" s="1090"/>
      <c r="Q18" s="1043"/>
      <c r="R18" s="1044"/>
      <c r="S18" s="1090"/>
      <c r="T18" s="1043"/>
      <c r="U18" s="1044"/>
      <c r="V18" s="1091"/>
      <c r="W18" s="1092"/>
      <c r="X18" s="1093"/>
      <c r="Y18" s="1084"/>
      <c r="Z18" s="1045"/>
      <c r="AA18" s="1064"/>
      <c r="AB18" s="1062"/>
      <c r="AC18" s="1062"/>
      <c r="AD18" s="1062"/>
      <c r="AE18" s="1084"/>
      <c r="AF18" s="1045"/>
      <c r="AG18" s="1045"/>
      <c r="AH18" s="1045"/>
      <c r="AI18" s="1046"/>
      <c r="AJ18" s="1"/>
      <c r="AK18" s="1"/>
      <c r="AL18" s="1"/>
      <c r="AM18" s="1"/>
      <c r="AN18" s="1"/>
      <c r="AO18" s="1"/>
      <c r="AP18" s="1"/>
      <c r="AQ18" s="1"/>
      <c r="AR18" s="1"/>
      <c r="AS18" s="1"/>
      <c r="AT18" s="1"/>
    </row>
    <row r="19" spans="1:46" ht="25.15" customHeight="1" x14ac:dyDescent="0.25">
      <c r="A19" s="1"/>
      <c r="B19" s="1061"/>
      <c r="C19" s="1062"/>
      <c r="D19" s="1062"/>
      <c r="E19" s="1084"/>
      <c r="F19" s="1045"/>
      <c r="G19" s="1045"/>
      <c r="H19" s="1045"/>
      <c r="I19" s="1045"/>
      <c r="J19" s="1045"/>
      <c r="K19" s="1045"/>
      <c r="L19" s="1064"/>
      <c r="M19" s="1088"/>
      <c r="N19" s="1088"/>
      <c r="O19" s="1088"/>
      <c r="P19" s="1088"/>
      <c r="Q19" s="1088"/>
      <c r="R19" s="1088"/>
      <c r="S19" s="1088"/>
      <c r="T19" s="1088"/>
      <c r="U19" s="1088"/>
      <c r="V19" s="1047"/>
      <c r="W19" s="1047"/>
      <c r="X19" s="1047"/>
      <c r="Y19" s="1062"/>
      <c r="Z19" s="1062"/>
      <c r="AA19" s="1062"/>
      <c r="AB19" s="1062"/>
      <c r="AC19" s="1062"/>
      <c r="AD19" s="1062"/>
      <c r="AE19" s="1084"/>
      <c r="AF19" s="1045"/>
      <c r="AG19" s="1045"/>
      <c r="AH19" s="1045"/>
      <c r="AI19" s="1046"/>
      <c r="AJ19" s="1"/>
      <c r="AK19" s="1"/>
      <c r="AL19" s="1"/>
      <c r="AM19" s="1"/>
      <c r="AN19" s="1"/>
      <c r="AO19" s="1"/>
      <c r="AP19" s="1"/>
      <c r="AQ19" s="1"/>
      <c r="AR19" s="1"/>
      <c r="AS19" s="1"/>
      <c r="AT19" s="1"/>
    </row>
    <row r="20" spans="1:46" ht="25.15" customHeight="1" x14ac:dyDescent="0.25">
      <c r="A20" s="1"/>
      <c r="B20" s="1061"/>
      <c r="C20" s="1062"/>
      <c r="D20" s="1062"/>
      <c r="E20" s="1084"/>
      <c r="F20" s="1045"/>
      <c r="G20" s="1045"/>
      <c r="H20" s="1045"/>
      <c r="I20" s="1045"/>
      <c r="J20" s="1045"/>
      <c r="K20" s="1045"/>
      <c r="L20" s="1064"/>
      <c r="M20" s="1088"/>
      <c r="N20" s="1088"/>
      <c r="O20" s="1088"/>
      <c r="P20" s="1088"/>
      <c r="Q20" s="1088"/>
      <c r="R20" s="1088"/>
      <c r="S20" s="1088"/>
      <c r="T20" s="1088"/>
      <c r="U20" s="1088"/>
      <c r="V20" s="1047"/>
      <c r="W20" s="1047"/>
      <c r="X20" s="1047"/>
      <c r="Y20" s="1062"/>
      <c r="Z20" s="1062"/>
      <c r="AA20" s="1062"/>
      <c r="AB20" s="1062"/>
      <c r="AC20" s="1062"/>
      <c r="AD20" s="1062"/>
      <c r="AE20" s="1084"/>
      <c r="AF20" s="1045"/>
      <c r="AG20" s="1045"/>
      <c r="AH20" s="1045"/>
      <c r="AI20" s="1046"/>
      <c r="AJ20" s="1"/>
      <c r="AK20" s="1"/>
      <c r="AL20" s="1"/>
      <c r="AM20" s="1"/>
      <c r="AN20" s="1"/>
      <c r="AO20" s="1"/>
      <c r="AP20" s="1"/>
      <c r="AQ20" s="1"/>
      <c r="AR20" s="1"/>
      <c r="AS20" s="1"/>
      <c r="AT20" s="1"/>
    </row>
    <row r="21" spans="1:46" ht="25.15" customHeight="1" x14ac:dyDescent="0.25">
      <c r="A21" s="1"/>
      <c r="B21" s="1061"/>
      <c r="C21" s="1062"/>
      <c r="D21" s="1062"/>
      <c r="E21" s="1084"/>
      <c r="F21" s="1045"/>
      <c r="G21" s="1045"/>
      <c r="H21" s="1045"/>
      <c r="I21" s="1045"/>
      <c r="J21" s="1045"/>
      <c r="K21" s="1045"/>
      <c r="L21" s="1064"/>
      <c r="M21" s="1088"/>
      <c r="N21" s="1088"/>
      <c r="O21" s="1088"/>
      <c r="P21" s="1088"/>
      <c r="Q21" s="1088"/>
      <c r="R21" s="1088"/>
      <c r="S21" s="1088"/>
      <c r="T21" s="1088"/>
      <c r="U21" s="1088"/>
      <c r="V21" s="1047"/>
      <c r="W21" s="1047"/>
      <c r="X21" s="1047"/>
      <c r="Y21" s="1062"/>
      <c r="Z21" s="1062"/>
      <c r="AA21" s="1062"/>
      <c r="AB21" s="1062"/>
      <c r="AC21" s="1062"/>
      <c r="AD21" s="1062"/>
      <c r="AE21" s="1084"/>
      <c r="AF21" s="1045"/>
      <c r="AG21" s="1045"/>
      <c r="AH21" s="1045"/>
      <c r="AI21" s="1046"/>
      <c r="AJ21" s="1"/>
      <c r="AK21" s="1"/>
      <c r="AL21" s="1"/>
      <c r="AM21" s="1"/>
      <c r="AN21" s="1"/>
      <c r="AO21" s="1"/>
      <c r="AP21" s="1"/>
      <c r="AQ21" s="1"/>
      <c r="AR21" s="1"/>
      <c r="AS21" s="1"/>
      <c r="AT21" s="1"/>
    </row>
    <row r="22" spans="1:46" ht="25.15" customHeight="1" x14ac:dyDescent="0.25">
      <c r="A22" s="1"/>
      <c r="B22" s="1061"/>
      <c r="C22" s="1062"/>
      <c r="D22" s="1062"/>
      <c r="E22" s="1084"/>
      <c r="F22" s="1045"/>
      <c r="G22" s="1045"/>
      <c r="H22" s="1045"/>
      <c r="I22" s="1045"/>
      <c r="J22" s="1045"/>
      <c r="K22" s="1045"/>
      <c r="L22" s="1064"/>
      <c r="M22" s="1088"/>
      <c r="N22" s="1088"/>
      <c r="O22" s="1088"/>
      <c r="P22" s="1088"/>
      <c r="Q22" s="1088"/>
      <c r="R22" s="1088"/>
      <c r="S22" s="1088"/>
      <c r="T22" s="1088"/>
      <c r="U22" s="1088"/>
      <c r="V22" s="1047"/>
      <c r="W22" s="1047"/>
      <c r="X22" s="1047"/>
      <c r="Y22" s="1062"/>
      <c r="Z22" s="1062"/>
      <c r="AA22" s="1062"/>
      <c r="AB22" s="1062"/>
      <c r="AC22" s="1062"/>
      <c r="AD22" s="1062"/>
      <c r="AE22" s="1084"/>
      <c r="AF22" s="1045"/>
      <c r="AG22" s="1045"/>
      <c r="AH22" s="1045"/>
      <c r="AI22" s="1046"/>
      <c r="AJ22" s="1"/>
      <c r="AK22" s="1"/>
      <c r="AL22" s="1"/>
      <c r="AM22" s="1"/>
      <c r="AN22" s="1"/>
      <c r="AO22" s="1"/>
      <c r="AP22" s="1"/>
      <c r="AQ22" s="1"/>
      <c r="AR22" s="1"/>
      <c r="AS22" s="1"/>
      <c r="AT22" s="1"/>
    </row>
    <row r="23" spans="1:46" ht="25.15" customHeight="1" x14ac:dyDescent="0.25">
      <c r="A23" s="1"/>
      <c r="B23" s="1061"/>
      <c r="C23" s="1062"/>
      <c r="D23" s="1062"/>
      <c r="E23" s="1084"/>
      <c r="F23" s="1045"/>
      <c r="G23" s="1045"/>
      <c r="H23" s="1045"/>
      <c r="I23" s="1045"/>
      <c r="J23" s="1045"/>
      <c r="K23" s="1045"/>
      <c r="L23" s="1064"/>
      <c r="M23" s="1088"/>
      <c r="N23" s="1088"/>
      <c r="O23" s="1088"/>
      <c r="P23" s="1088"/>
      <c r="Q23" s="1088"/>
      <c r="R23" s="1088"/>
      <c r="S23" s="1088"/>
      <c r="T23" s="1088"/>
      <c r="U23" s="1088"/>
      <c r="V23" s="1047"/>
      <c r="W23" s="1047"/>
      <c r="X23" s="1047"/>
      <c r="Y23" s="1062"/>
      <c r="Z23" s="1062"/>
      <c r="AA23" s="1062"/>
      <c r="AB23" s="1062"/>
      <c r="AC23" s="1062"/>
      <c r="AD23" s="1062"/>
      <c r="AE23" s="1084"/>
      <c r="AF23" s="1045"/>
      <c r="AG23" s="1045"/>
      <c r="AH23" s="1045"/>
      <c r="AI23" s="1046"/>
      <c r="AJ23" s="1"/>
      <c r="AK23" s="1"/>
      <c r="AL23" s="1"/>
      <c r="AM23" s="1"/>
      <c r="AN23" s="1"/>
      <c r="AO23" s="1"/>
      <c r="AP23" s="1"/>
      <c r="AQ23" s="1"/>
      <c r="AR23" s="1"/>
      <c r="AS23" s="1"/>
      <c r="AT23" s="1"/>
    </row>
    <row r="24" spans="1:46" ht="25.15" customHeight="1" x14ac:dyDescent="0.25">
      <c r="A24" s="1"/>
      <c r="B24" s="1061"/>
      <c r="C24" s="1062"/>
      <c r="D24" s="1062"/>
      <c r="E24" s="1084"/>
      <c r="F24" s="1045"/>
      <c r="G24" s="1045"/>
      <c r="H24" s="1045"/>
      <c r="I24" s="1045"/>
      <c r="J24" s="1045"/>
      <c r="K24" s="1045"/>
      <c r="L24" s="1064"/>
      <c r="M24" s="1088"/>
      <c r="N24" s="1088"/>
      <c r="O24" s="1088"/>
      <c r="P24" s="1088"/>
      <c r="Q24" s="1088"/>
      <c r="R24" s="1088"/>
      <c r="S24" s="1088"/>
      <c r="T24" s="1088"/>
      <c r="U24" s="1088"/>
      <c r="V24" s="1047"/>
      <c r="W24" s="1047"/>
      <c r="X24" s="1047"/>
      <c r="Y24" s="1062"/>
      <c r="Z24" s="1062"/>
      <c r="AA24" s="1062"/>
      <c r="AB24" s="1062"/>
      <c r="AC24" s="1062"/>
      <c r="AD24" s="1062"/>
      <c r="AE24" s="1084"/>
      <c r="AF24" s="1045"/>
      <c r="AG24" s="1045"/>
      <c r="AH24" s="1045"/>
      <c r="AI24" s="1046"/>
      <c r="AJ24" s="1"/>
      <c r="AK24" s="1"/>
      <c r="AL24" s="1"/>
      <c r="AM24" s="1"/>
      <c r="AN24" s="1"/>
      <c r="AO24" s="1"/>
      <c r="AP24" s="1"/>
      <c r="AQ24" s="1"/>
      <c r="AR24" s="1"/>
      <c r="AS24" s="1"/>
      <c r="AT24" s="1"/>
    </row>
    <row r="25" spans="1:46" ht="25.15" customHeight="1" x14ac:dyDescent="0.25">
      <c r="A25" s="1"/>
      <c r="B25" s="1061"/>
      <c r="C25" s="1062"/>
      <c r="D25" s="1062"/>
      <c r="E25" s="1084"/>
      <c r="F25" s="1045"/>
      <c r="G25" s="1045"/>
      <c r="H25" s="1045"/>
      <c r="I25" s="1045"/>
      <c r="J25" s="1045"/>
      <c r="K25" s="1045"/>
      <c r="L25" s="1064"/>
      <c r="M25" s="1088"/>
      <c r="N25" s="1088"/>
      <c r="O25" s="1088"/>
      <c r="P25" s="1088"/>
      <c r="Q25" s="1088"/>
      <c r="R25" s="1088"/>
      <c r="S25" s="1088"/>
      <c r="T25" s="1088"/>
      <c r="U25" s="1088"/>
      <c r="V25" s="1047"/>
      <c r="W25" s="1047"/>
      <c r="X25" s="1047"/>
      <c r="Y25" s="1062"/>
      <c r="Z25" s="1062"/>
      <c r="AA25" s="1062"/>
      <c r="AB25" s="1062"/>
      <c r="AC25" s="1062"/>
      <c r="AD25" s="1062"/>
      <c r="AE25" s="1084"/>
      <c r="AF25" s="1045"/>
      <c r="AG25" s="1045"/>
      <c r="AH25" s="1045"/>
      <c r="AI25" s="1046"/>
      <c r="AJ25" s="1"/>
      <c r="AK25" s="1"/>
      <c r="AL25" s="1"/>
      <c r="AM25" s="1"/>
      <c r="AN25" s="1"/>
      <c r="AO25" s="1"/>
      <c r="AP25" s="1"/>
      <c r="AQ25" s="1"/>
      <c r="AR25" s="1"/>
      <c r="AS25" s="1"/>
      <c r="AT25" s="1"/>
    </row>
    <row r="26" spans="1:46" ht="25.15" customHeight="1" x14ac:dyDescent="0.25">
      <c r="A26" s="1"/>
      <c r="B26" s="1061"/>
      <c r="C26" s="1062"/>
      <c r="D26" s="1062"/>
      <c r="E26" s="1084"/>
      <c r="F26" s="1045"/>
      <c r="G26" s="1045"/>
      <c r="H26" s="1045"/>
      <c r="I26" s="1045"/>
      <c r="J26" s="1045"/>
      <c r="K26" s="1045"/>
      <c r="L26" s="1064"/>
      <c r="M26" s="1088"/>
      <c r="N26" s="1088"/>
      <c r="O26" s="1088"/>
      <c r="P26" s="1088"/>
      <c r="Q26" s="1088"/>
      <c r="R26" s="1088"/>
      <c r="S26" s="1088"/>
      <c r="T26" s="1088"/>
      <c r="U26" s="1088"/>
      <c r="V26" s="1047"/>
      <c r="W26" s="1047"/>
      <c r="X26" s="1047"/>
      <c r="Y26" s="1062"/>
      <c r="Z26" s="1062"/>
      <c r="AA26" s="1062"/>
      <c r="AB26" s="1062"/>
      <c r="AC26" s="1062"/>
      <c r="AD26" s="1062"/>
      <c r="AE26" s="1084"/>
      <c r="AF26" s="1045"/>
      <c r="AG26" s="1045"/>
      <c r="AH26" s="1045"/>
      <c r="AI26" s="1046"/>
      <c r="AJ26" s="1"/>
      <c r="AK26" s="1"/>
      <c r="AL26" s="1"/>
      <c r="AM26" s="1"/>
      <c r="AN26" s="1"/>
      <c r="AO26" s="1"/>
      <c r="AP26" s="1"/>
      <c r="AQ26" s="1"/>
      <c r="AR26" s="1"/>
      <c r="AS26" s="1"/>
      <c r="AT26" s="1"/>
    </row>
    <row r="27" spans="1:46" ht="25.15" customHeight="1" x14ac:dyDescent="0.25">
      <c r="A27" s="1"/>
      <c r="B27" s="1061"/>
      <c r="C27" s="1062"/>
      <c r="D27" s="1062"/>
      <c r="E27" s="1084"/>
      <c r="F27" s="1045"/>
      <c r="G27" s="1045"/>
      <c r="H27" s="1045"/>
      <c r="I27" s="1045"/>
      <c r="J27" s="1045"/>
      <c r="K27" s="1045"/>
      <c r="L27" s="1064"/>
      <c r="M27" s="1088"/>
      <c r="N27" s="1088"/>
      <c r="O27" s="1088"/>
      <c r="P27" s="1088"/>
      <c r="Q27" s="1088"/>
      <c r="R27" s="1088"/>
      <c r="S27" s="1088"/>
      <c r="T27" s="1088"/>
      <c r="U27" s="1088"/>
      <c r="V27" s="1047"/>
      <c r="W27" s="1047"/>
      <c r="X27" s="1047"/>
      <c r="Y27" s="1062"/>
      <c r="Z27" s="1062"/>
      <c r="AA27" s="1062"/>
      <c r="AB27" s="1062"/>
      <c r="AC27" s="1062"/>
      <c r="AD27" s="1062"/>
      <c r="AE27" s="1084"/>
      <c r="AF27" s="1045"/>
      <c r="AG27" s="1045"/>
      <c r="AH27" s="1045"/>
      <c r="AI27" s="1046"/>
      <c r="AJ27" s="1"/>
      <c r="AK27" s="1"/>
      <c r="AL27" s="1"/>
      <c r="AM27" s="1"/>
      <c r="AN27" s="1"/>
      <c r="AO27" s="1"/>
      <c r="AP27" s="1"/>
      <c r="AQ27" s="1"/>
      <c r="AR27" s="1"/>
      <c r="AS27" s="1"/>
      <c r="AT27" s="1"/>
    </row>
    <row r="28" spans="1:46" ht="25.15" customHeight="1" x14ac:dyDescent="0.25">
      <c r="A28" s="1"/>
      <c r="B28" s="1061"/>
      <c r="C28" s="1062"/>
      <c r="D28" s="1062"/>
      <c r="E28" s="1084"/>
      <c r="F28" s="1045"/>
      <c r="G28" s="1045"/>
      <c r="H28" s="1045"/>
      <c r="I28" s="1045"/>
      <c r="J28" s="1045"/>
      <c r="K28" s="1045"/>
      <c r="L28" s="1064"/>
      <c r="M28" s="1088"/>
      <c r="N28" s="1088"/>
      <c r="O28" s="1088"/>
      <c r="P28" s="1088"/>
      <c r="Q28" s="1088"/>
      <c r="R28" s="1088"/>
      <c r="S28" s="1088"/>
      <c r="T28" s="1088"/>
      <c r="U28" s="1088"/>
      <c r="V28" s="1047"/>
      <c r="W28" s="1047"/>
      <c r="X28" s="1047"/>
      <c r="Y28" s="1062"/>
      <c r="Z28" s="1062"/>
      <c r="AA28" s="1062"/>
      <c r="AB28" s="1062"/>
      <c r="AC28" s="1062"/>
      <c r="AD28" s="1062"/>
      <c r="AE28" s="1084"/>
      <c r="AF28" s="1045"/>
      <c r="AG28" s="1045"/>
      <c r="AH28" s="1045"/>
      <c r="AI28" s="1046"/>
      <c r="AJ28" s="1"/>
      <c r="AK28" s="1"/>
      <c r="AL28" s="1"/>
      <c r="AM28" s="1"/>
      <c r="AN28" s="1"/>
      <c r="AO28" s="1"/>
      <c r="AP28" s="1"/>
      <c r="AQ28" s="1"/>
      <c r="AR28" s="1"/>
      <c r="AS28" s="1"/>
      <c r="AT28" s="1"/>
    </row>
    <row r="29" spans="1:46" ht="25.15" customHeight="1" x14ac:dyDescent="0.25">
      <c r="A29" s="1"/>
      <c r="B29" s="1061"/>
      <c r="C29" s="1062"/>
      <c r="D29" s="1062"/>
      <c r="E29" s="1084"/>
      <c r="F29" s="1045"/>
      <c r="G29" s="1045"/>
      <c r="H29" s="1045"/>
      <c r="I29" s="1045"/>
      <c r="J29" s="1045"/>
      <c r="K29" s="1045"/>
      <c r="L29" s="1064"/>
      <c r="M29" s="1088"/>
      <c r="N29" s="1088"/>
      <c r="O29" s="1088"/>
      <c r="P29" s="1088"/>
      <c r="Q29" s="1088"/>
      <c r="R29" s="1088"/>
      <c r="S29" s="1088"/>
      <c r="T29" s="1088"/>
      <c r="U29" s="1088"/>
      <c r="V29" s="1047"/>
      <c r="W29" s="1047"/>
      <c r="X29" s="1047"/>
      <c r="Y29" s="1062"/>
      <c r="Z29" s="1062"/>
      <c r="AA29" s="1062"/>
      <c r="AB29" s="1062"/>
      <c r="AC29" s="1062"/>
      <c r="AD29" s="1062"/>
      <c r="AE29" s="1084"/>
      <c r="AF29" s="1045"/>
      <c r="AG29" s="1045"/>
      <c r="AH29" s="1045"/>
      <c r="AI29" s="1046"/>
      <c r="AJ29" s="1"/>
      <c r="AK29" s="1"/>
      <c r="AL29" s="1"/>
      <c r="AM29" s="1"/>
      <c r="AN29" s="1"/>
      <c r="AO29" s="1"/>
      <c r="AP29" s="1"/>
      <c r="AQ29" s="1"/>
      <c r="AR29" s="1"/>
      <c r="AS29" s="1"/>
      <c r="AT29" s="1"/>
    </row>
    <row r="30" spans="1:46" ht="25.15" customHeight="1" x14ac:dyDescent="0.25">
      <c r="A30" s="1"/>
      <c r="B30" s="1061"/>
      <c r="C30" s="1062"/>
      <c r="D30" s="1062"/>
      <c r="E30" s="1084"/>
      <c r="F30" s="1045"/>
      <c r="G30" s="1045"/>
      <c r="H30" s="1045"/>
      <c r="I30" s="1045"/>
      <c r="J30" s="1045"/>
      <c r="K30" s="1045"/>
      <c r="L30" s="1064"/>
      <c r="M30" s="1088"/>
      <c r="N30" s="1088"/>
      <c r="O30" s="1088"/>
      <c r="P30" s="1088"/>
      <c r="Q30" s="1088"/>
      <c r="R30" s="1088"/>
      <c r="S30" s="1088"/>
      <c r="T30" s="1088"/>
      <c r="U30" s="1088"/>
      <c r="V30" s="1047"/>
      <c r="W30" s="1047"/>
      <c r="X30" s="1047"/>
      <c r="Y30" s="1062"/>
      <c r="Z30" s="1062"/>
      <c r="AA30" s="1062"/>
      <c r="AB30" s="1062"/>
      <c r="AC30" s="1062"/>
      <c r="AD30" s="1062"/>
      <c r="AE30" s="1084"/>
      <c r="AF30" s="1045"/>
      <c r="AG30" s="1045"/>
      <c r="AH30" s="1045"/>
      <c r="AI30" s="1046"/>
      <c r="AJ30" s="1"/>
      <c r="AK30" s="1"/>
      <c r="AL30" s="1"/>
      <c r="AM30" s="1"/>
      <c r="AN30" s="1"/>
      <c r="AO30" s="1"/>
      <c r="AP30" s="1"/>
      <c r="AQ30" s="1"/>
      <c r="AR30" s="1"/>
      <c r="AS30" s="1"/>
      <c r="AT30" s="1"/>
    </row>
    <row r="31" spans="1:46" ht="25.15" customHeight="1" x14ac:dyDescent="0.25">
      <c r="A31" s="1"/>
      <c r="B31" s="1061"/>
      <c r="C31" s="1062"/>
      <c r="D31" s="1062"/>
      <c r="E31" s="1084"/>
      <c r="F31" s="1045"/>
      <c r="G31" s="1045"/>
      <c r="H31" s="1045"/>
      <c r="I31" s="1045"/>
      <c r="J31" s="1045"/>
      <c r="K31" s="1045"/>
      <c r="L31" s="1064"/>
      <c r="M31" s="1088"/>
      <c r="N31" s="1088"/>
      <c r="O31" s="1088"/>
      <c r="P31" s="1088"/>
      <c r="Q31" s="1088"/>
      <c r="R31" s="1088"/>
      <c r="S31" s="1088"/>
      <c r="T31" s="1088"/>
      <c r="U31" s="1088"/>
      <c r="V31" s="1047"/>
      <c r="W31" s="1047"/>
      <c r="X31" s="1047"/>
      <c r="Y31" s="1062"/>
      <c r="Z31" s="1062"/>
      <c r="AA31" s="1062"/>
      <c r="AB31" s="1062"/>
      <c r="AC31" s="1062"/>
      <c r="AD31" s="1062"/>
      <c r="AE31" s="1084"/>
      <c r="AF31" s="1045"/>
      <c r="AG31" s="1045"/>
      <c r="AH31" s="1045"/>
      <c r="AI31" s="1046"/>
      <c r="AJ31" s="1"/>
      <c r="AK31" s="1"/>
      <c r="AL31" s="1"/>
      <c r="AM31" s="1"/>
      <c r="AN31" s="1"/>
      <c r="AO31" s="1"/>
      <c r="AP31" s="1"/>
      <c r="AQ31" s="1"/>
      <c r="AR31" s="1"/>
      <c r="AS31" s="1"/>
      <c r="AT31" s="1"/>
    </row>
    <row r="32" spans="1:46" ht="25.15" customHeight="1" x14ac:dyDescent="0.25">
      <c r="A32" s="1"/>
      <c r="B32" s="1061"/>
      <c r="C32" s="1062"/>
      <c r="D32" s="1062"/>
      <c r="E32" s="1084"/>
      <c r="F32" s="1045"/>
      <c r="G32" s="1045"/>
      <c r="H32" s="1045"/>
      <c r="I32" s="1045"/>
      <c r="J32" s="1045"/>
      <c r="K32" s="1045"/>
      <c r="L32" s="1064"/>
      <c r="M32" s="1088"/>
      <c r="N32" s="1088"/>
      <c r="O32" s="1088"/>
      <c r="P32" s="1088"/>
      <c r="Q32" s="1088"/>
      <c r="R32" s="1088"/>
      <c r="S32" s="1088"/>
      <c r="T32" s="1088"/>
      <c r="U32" s="1088"/>
      <c r="V32" s="1047"/>
      <c r="W32" s="1047"/>
      <c r="X32" s="1047"/>
      <c r="Y32" s="1062"/>
      <c r="Z32" s="1062"/>
      <c r="AA32" s="1062"/>
      <c r="AB32" s="1062"/>
      <c r="AC32" s="1062"/>
      <c r="AD32" s="1062"/>
      <c r="AE32" s="1084"/>
      <c r="AF32" s="1045"/>
      <c r="AG32" s="1045"/>
      <c r="AH32" s="1045"/>
      <c r="AI32" s="1046"/>
      <c r="AJ32" s="1"/>
      <c r="AK32" s="1"/>
      <c r="AL32" s="1"/>
      <c r="AM32" s="1"/>
      <c r="AN32" s="1"/>
      <c r="AO32" s="1"/>
      <c r="AP32" s="1"/>
      <c r="AQ32" s="1"/>
      <c r="AR32" s="1"/>
      <c r="AS32" s="1"/>
      <c r="AT32" s="1"/>
    </row>
    <row r="33" spans="1:46" ht="25.15" customHeight="1" x14ac:dyDescent="0.25">
      <c r="A33" s="1"/>
      <c r="B33" s="1061"/>
      <c r="C33" s="1062"/>
      <c r="D33" s="1062"/>
      <c r="E33" s="1084"/>
      <c r="F33" s="1045"/>
      <c r="G33" s="1045"/>
      <c r="H33" s="1045"/>
      <c r="I33" s="1045"/>
      <c r="J33" s="1045"/>
      <c r="K33" s="1045"/>
      <c r="L33" s="1064"/>
      <c r="M33" s="1088"/>
      <c r="N33" s="1088"/>
      <c r="O33" s="1088"/>
      <c r="P33" s="1088"/>
      <c r="Q33" s="1088"/>
      <c r="R33" s="1088"/>
      <c r="S33" s="1088"/>
      <c r="T33" s="1088"/>
      <c r="U33" s="1088"/>
      <c r="V33" s="1047"/>
      <c r="W33" s="1047"/>
      <c r="X33" s="1047"/>
      <c r="Y33" s="1062"/>
      <c r="Z33" s="1062"/>
      <c r="AA33" s="1062"/>
      <c r="AB33" s="1062"/>
      <c r="AC33" s="1062"/>
      <c r="AD33" s="1062"/>
      <c r="AE33" s="1084"/>
      <c r="AF33" s="1045"/>
      <c r="AG33" s="1045"/>
      <c r="AH33" s="1045"/>
      <c r="AI33" s="1046"/>
      <c r="AJ33" s="1"/>
      <c r="AK33" s="1"/>
      <c r="AL33" s="1"/>
      <c r="AM33" s="1"/>
      <c r="AN33" s="1"/>
      <c r="AO33" s="1"/>
      <c r="AP33" s="1"/>
      <c r="AQ33" s="1"/>
      <c r="AR33" s="1"/>
      <c r="AS33" s="1"/>
      <c r="AT33" s="1"/>
    </row>
    <row r="34" spans="1:46" ht="25.15" customHeight="1" thickBot="1" x14ac:dyDescent="0.3">
      <c r="A34" s="1"/>
      <c r="B34" s="1068"/>
      <c r="C34" s="1069"/>
      <c r="D34" s="1069"/>
      <c r="E34" s="1089"/>
      <c r="F34" s="1071"/>
      <c r="G34" s="1071"/>
      <c r="H34" s="1071"/>
      <c r="I34" s="1071"/>
      <c r="J34" s="1071"/>
      <c r="K34" s="1071"/>
      <c r="L34" s="1094"/>
      <c r="M34" s="1095"/>
      <c r="N34" s="1095"/>
      <c r="O34" s="1095"/>
      <c r="P34" s="1095"/>
      <c r="Q34" s="1095"/>
      <c r="R34" s="1095"/>
      <c r="S34" s="1095"/>
      <c r="T34" s="1095"/>
      <c r="U34" s="1095"/>
      <c r="V34" s="1070"/>
      <c r="W34" s="1070"/>
      <c r="X34" s="1070"/>
      <c r="Y34" s="1069"/>
      <c r="Z34" s="1069"/>
      <c r="AA34" s="1069"/>
      <c r="AB34" s="1069"/>
      <c r="AC34" s="1069"/>
      <c r="AD34" s="1069"/>
      <c r="AE34" s="1089"/>
      <c r="AF34" s="1071"/>
      <c r="AG34" s="1071"/>
      <c r="AH34" s="1071"/>
      <c r="AI34" s="1072"/>
      <c r="AJ34" s="1"/>
      <c r="AK34" s="1"/>
      <c r="AL34" s="1"/>
      <c r="AM34" s="1"/>
      <c r="AN34" s="1"/>
      <c r="AO34" s="1"/>
      <c r="AP34" s="1"/>
      <c r="AQ34" s="1"/>
      <c r="AR34" s="1"/>
      <c r="AS34" s="1"/>
      <c r="AT34" s="1"/>
    </row>
    <row r="35" spans="1:46" s="95" customFormat="1" ht="13.15" customHeight="1" x14ac:dyDescent="0.25">
      <c r="A35" s="42"/>
      <c r="B35" s="299"/>
      <c r="C35" s="927" t="s">
        <v>64</v>
      </c>
      <c r="D35" s="927"/>
      <c r="E35" s="927"/>
      <c r="F35" s="927"/>
      <c r="G35" s="927"/>
      <c r="H35" s="927"/>
      <c r="I35" s="927"/>
      <c r="J35" s="927"/>
      <c r="K35" s="927"/>
      <c r="L35" s="927"/>
      <c r="M35" s="927"/>
      <c r="N35" s="927"/>
      <c r="O35" s="927"/>
      <c r="P35" s="927"/>
      <c r="Q35" s="927"/>
      <c r="R35" s="927"/>
      <c r="S35" s="927"/>
      <c r="T35" s="927"/>
      <c r="U35" s="927"/>
      <c r="V35" s="927"/>
      <c r="W35" s="927"/>
      <c r="X35" s="927"/>
      <c r="Y35" s="927"/>
      <c r="Z35" s="47"/>
      <c r="AA35" s="80"/>
      <c r="AB35" s="90"/>
      <c r="AC35" s="91"/>
      <c r="AD35" s="91"/>
      <c r="AE35" s="92" t="s">
        <v>66</v>
      </c>
      <c r="AF35" s="91"/>
      <c r="AG35" s="93" t="s">
        <v>595</v>
      </c>
      <c r="AH35" s="94"/>
      <c r="AI35" s="81"/>
      <c r="AJ35" s="42"/>
      <c r="AK35" s="91"/>
      <c r="AL35" s="91"/>
      <c r="AM35" s="91"/>
      <c r="AN35" s="91"/>
      <c r="AO35" s="91"/>
      <c r="AP35" s="91"/>
      <c r="AQ35" s="91"/>
      <c r="AR35" s="91"/>
      <c r="AS35" s="91"/>
      <c r="AT35" s="91"/>
    </row>
    <row r="36" spans="1:46" x14ac:dyDescent="0.25">
      <c r="A36" s="97"/>
      <c r="B36" s="97"/>
      <c r="C36" s="42"/>
      <c r="D36" s="299"/>
      <c r="E36" s="14"/>
      <c r="F36" s="14"/>
      <c r="G36" s="42"/>
      <c r="H36" s="42"/>
      <c r="I36" s="42"/>
      <c r="J36" s="42"/>
      <c r="K36" s="42"/>
      <c r="L36" s="42"/>
      <c r="M36" s="14"/>
      <c r="N36" s="14"/>
      <c r="O36" s="14"/>
      <c r="P36" s="47"/>
      <c r="Q36" s="47"/>
      <c r="R36" s="47"/>
      <c r="S36" s="47"/>
      <c r="T36" s="47"/>
      <c r="U36" s="47"/>
      <c r="V36" s="47"/>
      <c r="W36" s="1"/>
      <c r="X36" s="47"/>
      <c r="Y36" s="47"/>
      <c r="Z36" s="1"/>
      <c r="AA36" s="47"/>
      <c r="AB36" s="47"/>
      <c r="AC36" s="47"/>
      <c r="AD36" s="47"/>
      <c r="AE36" s="1"/>
      <c r="AF36" s="47"/>
      <c r="AG36" s="1"/>
      <c r="AH36" s="42"/>
      <c r="AI36" s="42"/>
      <c r="AJ36" s="42"/>
      <c r="AK36" s="1"/>
      <c r="AL36" s="1"/>
      <c r="AM36" s="1"/>
      <c r="AN36" s="1"/>
      <c r="AO36" s="1"/>
      <c r="AP36" s="1"/>
      <c r="AQ36" s="1"/>
      <c r="AR36" s="1"/>
      <c r="AS36" s="1"/>
      <c r="AT36" s="1"/>
    </row>
    <row r="37" spans="1:46" x14ac:dyDescent="0.25">
      <c r="A37" s="97"/>
      <c r="B37" s="97"/>
      <c r="C37" s="42"/>
      <c r="D37" s="299"/>
      <c r="E37" s="14"/>
      <c r="F37" s="14"/>
      <c r="G37" s="42"/>
      <c r="H37" s="42"/>
      <c r="I37" s="42"/>
      <c r="J37" s="42"/>
      <c r="K37" s="42"/>
      <c r="L37" s="42"/>
      <c r="M37" s="14"/>
      <c r="N37" s="14"/>
      <c r="O37" s="14"/>
      <c r="P37" s="47"/>
      <c r="Q37" s="47"/>
      <c r="R37" s="47"/>
      <c r="S37" s="47"/>
      <c r="T37" s="47"/>
      <c r="U37" s="47"/>
      <c r="V37" s="47"/>
      <c r="W37" s="1"/>
      <c r="X37" s="47"/>
      <c r="Y37" s="47"/>
      <c r="Z37" s="1"/>
      <c r="AA37" s="47"/>
      <c r="AB37" s="47"/>
      <c r="AC37" s="47"/>
      <c r="AD37" s="47"/>
      <c r="AE37" s="1"/>
      <c r="AF37" s="47"/>
      <c r="AG37" s="1"/>
      <c r="AH37" s="42"/>
      <c r="AI37" s="42"/>
      <c r="AJ37" s="42"/>
      <c r="AK37" s="1"/>
      <c r="AL37" s="1"/>
      <c r="AM37" s="1"/>
      <c r="AN37" s="1"/>
      <c r="AO37" s="1"/>
      <c r="AP37" s="1"/>
      <c r="AQ37" s="1"/>
      <c r="AR37" s="1"/>
      <c r="AS37" s="1"/>
      <c r="AT37" s="1"/>
    </row>
    <row r="38" spans="1:46" x14ac:dyDescent="0.25">
      <c r="A38" s="97"/>
      <c r="B38" s="97"/>
      <c r="C38" s="42"/>
      <c r="D38" s="299"/>
      <c r="E38" s="14"/>
      <c r="F38" s="14"/>
      <c r="G38" s="42"/>
      <c r="H38" s="42"/>
      <c r="I38" s="42"/>
      <c r="J38" s="42"/>
      <c r="K38" s="42"/>
      <c r="L38" s="42"/>
      <c r="M38" s="14"/>
      <c r="N38" s="14"/>
      <c r="O38" s="14"/>
      <c r="P38" s="47"/>
      <c r="Q38" s="47"/>
      <c r="R38" s="47"/>
      <c r="S38" s="47"/>
      <c r="T38" s="47"/>
      <c r="U38" s="47"/>
      <c r="V38" s="47"/>
      <c r="W38" s="1"/>
      <c r="X38" s="47"/>
      <c r="Y38" s="47"/>
      <c r="Z38" s="1"/>
      <c r="AA38" s="47"/>
      <c r="AB38" s="47"/>
      <c r="AC38" s="47"/>
      <c r="AD38" s="47"/>
      <c r="AE38" s="1"/>
      <c r="AF38" s="47"/>
      <c r="AG38" s="1"/>
      <c r="AH38" s="42"/>
      <c r="AI38" s="42"/>
      <c r="AJ38" s="42"/>
      <c r="AK38" s="1"/>
      <c r="AL38" s="1"/>
      <c r="AM38" s="1"/>
      <c r="AN38" s="1"/>
      <c r="AO38" s="1"/>
      <c r="AP38" s="1"/>
      <c r="AQ38" s="1"/>
      <c r="AR38" s="1"/>
      <c r="AS38" s="1"/>
      <c r="AT38" s="1"/>
    </row>
    <row r="39" spans="1:46" x14ac:dyDescent="0.25">
      <c r="A39" s="97"/>
      <c r="B39" s="97"/>
      <c r="C39" s="42"/>
      <c r="D39" s="299"/>
      <c r="E39" s="14"/>
      <c r="F39" s="14"/>
      <c r="G39" s="42"/>
      <c r="H39" s="42"/>
      <c r="I39" s="42"/>
      <c r="J39" s="42"/>
      <c r="K39" s="42"/>
      <c r="L39" s="42"/>
      <c r="M39" s="14"/>
      <c r="N39" s="14"/>
      <c r="O39" s="14"/>
      <c r="P39" s="47"/>
      <c r="Q39" s="47"/>
      <c r="R39" s="47"/>
      <c r="S39" s="47"/>
      <c r="T39" s="47"/>
      <c r="U39" s="47"/>
      <c r="V39" s="47"/>
      <c r="W39" s="1"/>
      <c r="X39" s="47"/>
      <c r="Y39" s="47"/>
      <c r="Z39" s="1"/>
      <c r="AA39" s="47"/>
      <c r="AB39" s="47"/>
      <c r="AC39" s="47"/>
      <c r="AD39" s="47"/>
      <c r="AE39" s="1"/>
      <c r="AF39" s="47"/>
      <c r="AG39" s="1"/>
      <c r="AH39" s="42"/>
      <c r="AI39" s="42"/>
      <c r="AJ39" s="42"/>
      <c r="AK39" s="1"/>
      <c r="AL39" s="1"/>
      <c r="AM39" s="1"/>
      <c r="AN39" s="1"/>
      <c r="AO39" s="1"/>
      <c r="AP39" s="1"/>
      <c r="AQ39" s="1"/>
      <c r="AR39" s="1"/>
      <c r="AS39" s="1"/>
      <c r="AT39" s="1"/>
    </row>
    <row r="40" spans="1:46" x14ac:dyDescent="0.25">
      <c r="A40" s="97"/>
      <c r="B40" s="97"/>
      <c r="C40" s="42"/>
      <c r="D40" s="299"/>
      <c r="E40" s="14"/>
      <c r="F40" s="14"/>
      <c r="G40" s="42"/>
      <c r="H40" s="42"/>
      <c r="I40" s="42"/>
      <c r="J40" s="42"/>
      <c r="K40" s="42"/>
      <c r="L40" s="42"/>
      <c r="M40" s="14"/>
      <c r="N40" s="14"/>
      <c r="O40" s="14"/>
      <c r="P40" s="47"/>
      <c r="Q40" s="47"/>
      <c r="R40" s="47"/>
      <c r="S40" s="47"/>
      <c r="T40" s="47"/>
      <c r="U40" s="47"/>
      <c r="V40" s="47"/>
      <c r="W40" s="1"/>
      <c r="X40" s="47"/>
      <c r="Y40" s="47"/>
      <c r="Z40" s="1"/>
      <c r="AA40" s="47"/>
      <c r="AB40" s="47"/>
      <c r="AC40" s="47"/>
      <c r="AD40" s="47"/>
      <c r="AE40" s="1"/>
      <c r="AF40" s="47"/>
      <c r="AG40" s="1"/>
      <c r="AH40" s="42"/>
      <c r="AI40" s="42"/>
      <c r="AJ40" s="42"/>
      <c r="AK40" s="1"/>
      <c r="AL40" s="1"/>
      <c r="AM40" s="1"/>
      <c r="AN40" s="1"/>
      <c r="AO40" s="1"/>
      <c r="AP40" s="1"/>
      <c r="AQ40" s="1"/>
      <c r="AR40" s="1"/>
      <c r="AS40" s="1"/>
      <c r="AT40" s="1"/>
    </row>
    <row r="41" spans="1:46" x14ac:dyDescent="0.25">
      <c r="A41" s="97"/>
      <c r="B41" s="97"/>
      <c r="C41" s="42"/>
      <c r="D41" s="299"/>
      <c r="E41" s="14"/>
      <c r="F41" s="14"/>
      <c r="G41" s="42"/>
      <c r="H41" s="42"/>
      <c r="I41" s="42"/>
      <c r="J41" s="42"/>
      <c r="K41" s="42"/>
      <c r="L41" s="42"/>
      <c r="M41" s="14"/>
      <c r="N41" s="14"/>
      <c r="O41" s="14"/>
      <c r="P41" s="47"/>
      <c r="Q41" s="47"/>
      <c r="R41" s="47"/>
      <c r="S41" s="47"/>
      <c r="T41" s="47"/>
      <c r="U41" s="47"/>
      <c r="V41" s="47"/>
      <c r="W41" s="1"/>
      <c r="X41" s="47"/>
      <c r="Y41" s="47"/>
      <c r="Z41" s="1"/>
      <c r="AA41" s="47"/>
      <c r="AB41" s="47"/>
      <c r="AC41" s="47"/>
      <c r="AD41" s="47"/>
      <c r="AE41" s="1"/>
      <c r="AF41" s="47"/>
      <c r="AG41" s="1"/>
      <c r="AH41" s="42"/>
      <c r="AI41" s="42"/>
      <c r="AJ41" s="42"/>
      <c r="AK41" s="1"/>
      <c r="AL41" s="1"/>
      <c r="AM41" s="1"/>
      <c r="AN41" s="1"/>
      <c r="AO41" s="1"/>
      <c r="AP41" s="1"/>
      <c r="AQ41" s="1"/>
      <c r="AR41" s="1"/>
      <c r="AS41" s="1"/>
      <c r="AT41" s="1"/>
    </row>
    <row r="42" spans="1:46" x14ac:dyDescent="0.25">
      <c r="A42" s="97"/>
      <c r="B42" s="97"/>
      <c r="C42" s="42"/>
      <c r="D42" s="299"/>
      <c r="E42" s="14"/>
      <c r="F42" s="14"/>
      <c r="G42" s="42"/>
      <c r="H42" s="42"/>
      <c r="I42" s="42"/>
      <c r="J42" s="42"/>
      <c r="K42" s="42"/>
      <c r="L42" s="42"/>
      <c r="M42" s="14"/>
      <c r="N42" s="14"/>
      <c r="O42" s="14"/>
      <c r="P42" s="47"/>
      <c r="Q42" s="47"/>
      <c r="R42" s="47"/>
      <c r="S42" s="47"/>
      <c r="T42" s="47"/>
      <c r="U42" s="47"/>
      <c r="V42" s="47"/>
      <c r="W42" s="1"/>
      <c r="X42" s="47"/>
      <c r="Y42" s="47"/>
      <c r="Z42" s="1"/>
      <c r="AA42" s="47"/>
      <c r="AB42" s="47"/>
      <c r="AC42" s="47"/>
      <c r="AD42" s="47"/>
      <c r="AE42" s="1"/>
      <c r="AF42" s="47"/>
      <c r="AG42" s="1"/>
      <c r="AH42" s="42"/>
      <c r="AI42" s="42"/>
      <c r="AJ42" s="42"/>
      <c r="AK42" s="1"/>
      <c r="AL42" s="1"/>
      <c r="AM42" s="1"/>
      <c r="AN42" s="1"/>
      <c r="AO42" s="1"/>
      <c r="AP42" s="1"/>
      <c r="AQ42" s="1"/>
      <c r="AR42" s="1"/>
      <c r="AS42" s="1"/>
      <c r="AT42" s="1"/>
    </row>
    <row r="43" spans="1:46" ht="13" x14ac:dyDescent="0.3">
      <c r="A43" s="97"/>
      <c r="B43" s="97"/>
      <c r="C43" s="1"/>
      <c r="D43" s="1"/>
      <c r="E43" s="1"/>
      <c r="F43" s="1"/>
      <c r="G43" s="1"/>
      <c r="H43" s="1"/>
      <c r="I43" s="1"/>
      <c r="J43" s="1"/>
      <c r="K43" s="1"/>
      <c r="L43" s="1"/>
      <c r="M43" s="1"/>
      <c r="N43" s="1"/>
      <c r="O43" s="1"/>
      <c r="P43" s="1"/>
      <c r="Q43" s="1"/>
      <c r="R43" s="1"/>
      <c r="S43" s="1"/>
      <c r="T43" s="1"/>
      <c r="U43" s="1"/>
      <c r="V43" s="1"/>
      <c r="W43" s="1"/>
      <c r="X43" s="1"/>
      <c r="Y43" s="1"/>
      <c r="Z43" s="47"/>
      <c r="AA43" s="47"/>
      <c r="AB43" s="47"/>
      <c r="AC43" s="47"/>
      <c r="AD43" s="47"/>
      <c r="AE43" s="47"/>
      <c r="AF43" s="47"/>
      <c r="AG43" s="96"/>
      <c r="AH43" s="29"/>
      <c r="AI43" s="29"/>
      <c r="AJ43" s="29"/>
      <c r="AK43" s="1"/>
      <c r="AL43" s="1"/>
      <c r="AM43" s="1"/>
      <c r="AN43" s="1"/>
      <c r="AO43" s="1"/>
      <c r="AP43" s="1"/>
      <c r="AQ43" s="1"/>
      <c r="AR43" s="1"/>
      <c r="AS43" s="1"/>
      <c r="AT43" s="1"/>
    </row>
    <row r="44" spans="1:46" x14ac:dyDescent="0.25">
      <c r="A44" s="14"/>
      <c r="B44" s="14"/>
      <c r="C44" s="14"/>
      <c r="D44" s="4"/>
      <c r="E44" s="98"/>
      <c r="F44" s="98"/>
      <c r="G44" s="4"/>
      <c r="H44" s="4"/>
      <c r="I44" s="14"/>
      <c r="J44" s="14"/>
      <c r="K44" s="14"/>
      <c r="L44" s="14"/>
      <c r="M44" s="14"/>
      <c r="N44" s="14"/>
      <c r="O44" s="98"/>
      <c r="P44" s="4"/>
      <c r="Q44" s="1"/>
      <c r="R44" s="1"/>
      <c r="S44" s="1"/>
      <c r="T44" s="1"/>
      <c r="U44" s="1"/>
      <c r="V44" s="1"/>
      <c r="W44" s="1"/>
      <c r="AA44" s="1"/>
      <c r="AB44" s="1"/>
      <c r="AC44" s="1"/>
      <c r="AD44" s="1"/>
      <c r="AE44" s="1"/>
      <c r="AF44" s="1"/>
      <c r="AG44" s="1"/>
      <c r="AH44" s="1"/>
      <c r="AI44" s="1"/>
      <c r="AJ44" s="1"/>
      <c r="AK44" s="1"/>
      <c r="AL44" s="1"/>
      <c r="AM44" s="1"/>
      <c r="AN44" s="1"/>
      <c r="AO44" s="1"/>
      <c r="AP44" s="1"/>
      <c r="AQ44" s="1"/>
      <c r="AR44" s="1"/>
      <c r="AS44" s="1"/>
      <c r="AT44" s="1"/>
    </row>
    <row r="45" spans="1:46" hidden="1" x14ac:dyDescent="0.25">
      <c r="A45" s="14"/>
      <c r="B45" s="14"/>
      <c r="C45" s="598" t="s">
        <v>67</v>
      </c>
      <c r="D45" s="598"/>
      <c r="E45" s="598"/>
      <c r="F45" s="598"/>
      <c r="G45" s="598"/>
      <c r="H45" s="4"/>
      <c r="I45" s="14"/>
      <c r="J45" s="14"/>
      <c r="K45" s="14"/>
      <c r="L45" s="14"/>
      <c r="M45" s="14"/>
      <c r="N45" s="14"/>
      <c r="O45" s="14"/>
      <c r="P45" s="98"/>
      <c r="Q45" s="14"/>
      <c r="R45" s="14"/>
      <c r="S45" s="14"/>
      <c r="T45" s="14"/>
      <c r="U45" s="14"/>
      <c r="V45" s="1"/>
      <c r="W45" s="1"/>
      <c r="X45" s="1"/>
      <c r="Y45" s="1"/>
      <c r="Z45" s="1"/>
      <c r="AA45" s="1"/>
      <c r="AB45" s="1"/>
      <c r="AC45" s="1"/>
      <c r="AD45" s="1"/>
      <c r="AE45" s="1"/>
      <c r="AF45" s="1"/>
      <c r="AG45" s="1"/>
      <c r="AH45" s="1"/>
      <c r="AI45" s="1"/>
      <c r="AJ45" s="1"/>
      <c r="AK45" s="1"/>
      <c r="AL45" s="1"/>
      <c r="AM45" s="1"/>
      <c r="AN45" s="1"/>
      <c r="AO45" s="1"/>
      <c r="AP45" s="1"/>
      <c r="AQ45" s="1"/>
      <c r="AR45" s="1"/>
      <c r="AS45" s="1"/>
      <c r="AT45" s="1"/>
    </row>
    <row r="46" spans="1:46" ht="13.15" hidden="1" customHeight="1" x14ac:dyDescent="0.25">
      <c r="A46" s="14"/>
      <c r="B46" s="14"/>
      <c r="C46" s="14"/>
      <c r="D46" s="4"/>
      <c r="E46" s="98"/>
      <c r="F46" s="98"/>
      <c r="G46" s="4"/>
      <c r="H46" s="4"/>
      <c r="I46" s="14"/>
      <c r="J46" s="14"/>
      <c r="K46" s="1"/>
      <c r="L46" s="1"/>
      <c r="M46" s="14"/>
      <c r="N46" s="14"/>
      <c r="O46" s="14"/>
      <c r="P46" s="14"/>
      <c r="Q46" s="98"/>
      <c r="R46" s="14"/>
      <c r="S46" s="14"/>
      <c r="T46" s="14"/>
      <c r="U46" s="14"/>
      <c r="V46" s="1"/>
      <c r="W46" s="1"/>
      <c r="X46" s="310"/>
      <c r="Y46" s="310"/>
      <c r="Z46" s="310"/>
      <c r="AA46" s="310"/>
      <c r="AB46" s="310"/>
      <c r="AC46" s="310"/>
      <c r="AD46" s="310"/>
      <c r="AE46" s="310"/>
      <c r="AF46" s="310"/>
      <c r="AG46" s="310"/>
      <c r="AH46" s="310"/>
      <c r="AI46" s="310"/>
      <c r="AJ46" s="1"/>
      <c r="AK46" s="1"/>
      <c r="AL46" s="1"/>
      <c r="AM46" s="1"/>
      <c r="AN46" s="1"/>
      <c r="AO46" s="1"/>
      <c r="AP46" s="1"/>
      <c r="AQ46" s="1"/>
      <c r="AR46" s="1"/>
      <c r="AS46" s="1"/>
      <c r="AT46" s="1"/>
    </row>
    <row r="47" spans="1:46" ht="13.15" hidden="1" customHeight="1" x14ac:dyDescent="0.3">
      <c r="A47" s="14"/>
      <c r="B47" s="14"/>
      <c r="C47" s="14"/>
      <c r="D47" s="14"/>
      <c r="E47" s="314" t="s">
        <v>466</v>
      </c>
      <c r="F47" s="314"/>
      <c r="G47" s="314"/>
      <c r="H47" s="314"/>
      <c r="I47" s="314"/>
      <c r="J47" s="314"/>
      <c r="K47" s="314"/>
      <c r="L47" s="314"/>
      <c r="M47" s="45"/>
      <c r="N47" s="45"/>
      <c r="O47" s="14"/>
      <c r="P47" s="14"/>
      <c r="Q47" s="14"/>
      <c r="R47" s="14"/>
      <c r="S47" s="14"/>
      <c r="T47" s="14"/>
      <c r="U47" s="14"/>
      <c r="V47" s="1"/>
      <c r="W47" s="1"/>
      <c r="X47" s="1085"/>
      <c r="Y47" s="1085"/>
      <c r="Z47" s="1085"/>
      <c r="AA47" s="1085"/>
      <c r="AB47" s="1086" t="s">
        <v>570</v>
      </c>
      <c r="AC47" s="1087"/>
      <c r="AD47" s="1087"/>
      <c r="AE47" s="1087"/>
      <c r="AF47" s="1087" t="s">
        <v>403</v>
      </c>
      <c r="AG47" s="1087"/>
      <c r="AH47" s="1087"/>
      <c r="AI47" s="1087"/>
      <c r="AJ47" s="1"/>
      <c r="AK47" s="1"/>
      <c r="AL47" s="1"/>
      <c r="AM47" s="1"/>
      <c r="AN47" s="1"/>
      <c r="AO47" s="1"/>
      <c r="AP47" s="1"/>
      <c r="AQ47" s="1"/>
      <c r="AR47" s="1"/>
      <c r="AS47" s="1"/>
      <c r="AT47" s="1"/>
    </row>
    <row r="48" spans="1:46" ht="13.15" hidden="1" customHeight="1" x14ac:dyDescent="0.25">
      <c r="A48" s="14"/>
      <c r="B48" s="14"/>
      <c r="C48" s="14"/>
      <c r="D48" s="14"/>
      <c r="E48" s="14"/>
      <c r="F48" s="14"/>
      <c r="G48" s="14"/>
      <c r="H48" s="14"/>
      <c r="I48" s="14"/>
      <c r="J48" s="14"/>
      <c r="K48" s="14"/>
      <c r="L48" s="14"/>
      <c r="M48" s="14"/>
      <c r="N48" s="14"/>
      <c r="O48" s="14"/>
      <c r="P48" s="14"/>
      <c r="Q48" s="14"/>
      <c r="R48" s="14"/>
      <c r="S48" s="14"/>
      <c r="T48" s="14"/>
      <c r="U48" s="14"/>
      <c r="V48" s="1"/>
      <c r="W48" s="1"/>
      <c r="X48" s="298"/>
      <c r="Y48" s="298"/>
      <c r="Z48" s="298"/>
      <c r="AA48" s="298"/>
      <c r="AB48" s="298"/>
      <c r="AC48" s="298"/>
      <c r="AD48" s="298"/>
      <c r="AE48" s="298"/>
      <c r="AF48" s="298"/>
      <c r="AG48" s="298"/>
      <c r="AH48" s="298"/>
      <c r="AI48" s="298"/>
      <c r="AJ48" s="1"/>
      <c r="AK48" s="1"/>
      <c r="AL48" s="1"/>
      <c r="AM48" s="1"/>
      <c r="AN48" s="1"/>
      <c r="AO48" s="1"/>
      <c r="AP48" s="1"/>
      <c r="AQ48" s="1"/>
      <c r="AR48" s="1"/>
      <c r="AS48" s="1"/>
      <c r="AT48" s="1"/>
    </row>
    <row r="49" spans="1:46" ht="13" hidden="1" x14ac:dyDescent="0.3">
      <c r="A49" s="14"/>
      <c r="B49" s="14"/>
      <c r="C49" s="14"/>
      <c r="D49" s="14"/>
      <c r="E49" s="315" t="s">
        <v>563</v>
      </c>
      <c r="F49" s="14"/>
      <c r="G49" s="14"/>
      <c r="H49" s="14"/>
      <c r="I49" s="14"/>
      <c r="J49" s="297"/>
      <c r="K49" s="14"/>
      <c r="L49" s="14"/>
      <c r="M49" s="14"/>
      <c r="N49" s="14"/>
      <c r="O49" s="14"/>
      <c r="P49" s="14"/>
      <c r="Q49" s="14"/>
      <c r="R49" s="14"/>
      <c r="S49" s="14"/>
      <c r="T49" s="14"/>
      <c r="U49" s="14"/>
      <c r="V49" s="1"/>
      <c r="W49" s="1"/>
      <c r="X49" s="308"/>
      <c r="Y49" s="14"/>
      <c r="Z49" s="36"/>
      <c r="AA49" s="36"/>
      <c r="AB49" s="295" t="s">
        <v>568</v>
      </c>
      <c r="AF49" s="297"/>
      <c r="AG49" s="1"/>
      <c r="AI49" s="1"/>
      <c r="AJ49" s="1"/>
      <c r="AK49" s="1"/>
      <c r="AL49" s="1"/>
      <c r="AM49" s="1"/>
      <c r="AN49" s="1"/>
      <c r="AO49" s="1"/>
      <c r="AP49" s="1"/>
      <c r="AQ49" s="1"/>
      <c r="AR49" s="1"/>
      <c r="AS49" s="1"/>
      <c r="AT49" s="1"/>
    </row>
    <row r="50" spans="1:46" ht="15.5" hidden="1" x14ac:dyDescent="0.4">
      <c r="A50" s="14"/>
      <c r="B50" s="14"/>
      <c r="C50" s="14"/>
      <c r="D50" s="14"/>
      <c r="E50" s="315" t="s">
        <v>564</v>
      </c>
      <c r="F50" s="14"/>
      <c r="G50" s="14"/>
      <c r="H50" s="14"/>
      <c r="I50" s="14"/>
      <c r="J50" s="297"/>
      <c r="K50" s="14"/>
      <c r="L50" s="14"/>
      <c r="M50" s="14"/>
      <c r="N50" s="14"/>
      <c r="O50" s="14"/>
      <c r="P50" s="14"/>
      <c r="Q50" s="14"/>
      <c r="R50" s="14"/>
      <c r="S50" s="14"/>
      <c r="T50" s="14"/>
      <c r="U50" s="14"/>
      <c r="V50" s="1"/>
      <c r="W50" s="1"/>
      <c r="X50" s="308"/>
      <c r="Y50" s="14"/>
      <c r="Z50" s="36"/>
      <c r="AA50" s="36"/>
      <c r="AB50" s="99" t="s">
        <v>603</v>
      </c>
      <c r="AD50" s="1"/>
      <c r="AE50" s="1"/>
      <c r="AF50" s="297"/>
      <c r="AG50" s="1"/>
      <c r="AI50" s="1"/>
      <c r="AJ50" s="1"/>
      <c r="AK50" s="1"/>
      <c r="AL50" s="1"/>
      <c r="AM50" s="1"/>
      <c r="AN50" s="1"/>
      <c r="AO50" s="1"/>
      <c r="AP50" s="1"/>
      <c r="AQ50" s="1"/>
      <c r="AR50" s="1"/>
      <c r="AS50" s="1"/>
      <c r="AT50" s="1"/>
    </row>
    <row r="51" spans="1:46" ht="13" hidden="1" x14ac:dyDescent="0.3">
      <c r="A51" s="14"/>
      <c r="B51" s="14"/>
      <c r="C51" s="14"/>
      <c r="D51" s="14"/>
      <c r="E51" s="315" t="s">
        <v>565</v>
      </c>
      <c r="F51" s="14"/>
      <c r="G51" s="14"/>
      <c r="H51" s="14"/>
      <c r="I51" s="14"/>
      <c r="J51" s="297"/>
      <c r="K51" s="14"/>
      <c r="L51" s="14"/>
      <c r="M51" s="14"/>
      <c r="N51" s="14"/>
      <c r="O51" s="14"/>
      <c r="P51" s="14"/>
      <c r="Q51" s="14"/>
      <c r="R51" s="14"/>
      <c r="S51" s="14"/>
      <c r="T51" s="14"/>
      <c r="U51" s="14"/>
      <c r="V51" s="1"/>
      <c r="W51" s="1"/>
      <c r="X51" s="308"/>
      <c r="Y51" s="14"/>
      <c r="Z51" s="36"/>
      <c r="AA51" s="36"/>
      <c r="AB51" s="295" t="s">
        <v>569</v>
      </c>
      <c r="AD51" s="1"/>
      <c r="AE51" s="1"/>
      <c r="AF51" s="297"/>
      <c r="AG51" s="1"/>
      <c r="AI51" s="1"/>
      <c r="AJ51" s="1"/>
      <c r="AK51" s="1"/>
      <c r="AL51" s="1"/>
      <c r="AM51" s="1"/>
      <c r="AN51" s="1"/>
      <c r="AO51" s="1"/>
      <c r="AP51" s="1"/>
      <c r="AQ51" s="1"/>
      <c r="AR51" s="1"/>
      <c r="AS51" s="1"/>
      <c r="AT51" s="1"/>
    </row>
    <row r="52" spans="1:46" ht="13" hidden="1" x14ac:dyDescent="0.3">
      <c r="A52" s="14"/>
      <c r="B52" s="14"/>
      <c r="C52" s="14"/>
      <c r="D52" s="14"/>
      <c r="E52" s="315" t="s">
        <v>547</v>
      </c>
      <c r="F52" s="14"/>
      <c r="G52" s="14"/>
      <c r="H52" s="14"/>
      <c r="I52" s="14"/>
      <c r="J52" s="297"/>
      <c r="K52" s="14"/>
      <c r="L52" s="14"/>
      <c r="M52" s="14"/>
      <c r="N52" s="14"/>
      <c r="O52" s="14"/>
      <c r="P52" s="14"/>
      <c r="Q52" s="14"/>
      <c r="R52" s="14"/>
      <c r="S52" s="14"/>
      <c r="T52" s="14"/>
      <c r="U52" s="14"/>
      <c r="V52" s="1"/>
      <c r="W52" s="1"/>
      <c r="X52" s="1"/>
      <c r="Y52" s="1"/>
      <c r="Z52" s="1"/>
      <c r="AA52" s="1"/>
      <c r="AB52" s="313"/>
      <c r="AD52" s="1"/>
      <c r="AE52" s="1"/>
      <c r="AF52" s="1"/>
      <c r="AG52" s="1"/>
      <c r="AH52" s="1"/>
      <c r="AI52" s="1"/>
      <c r="AJ52" s="1"/>
      <c r="AK52" s="1"/>
      <c r="AL52" s="1"/>
      <c r="AM52" s="1"/>
      <c r="AN52" s="1"/>
      <c r="AO52" s="1"/>
      <c r="AP52" s="1"/>
      <c r="AQ52" s="1"/>
      <c r="AR52" s="1"/>
      <c r="AS52" s="1"/>
      <c r="AT52" s="1"/>
    </row>
    <row r="53" spans="1:46" hidden="1" x14ac:dyDescent="0.25">
      <c r="A53" s="14"/>
      <c r="B53" s="14"/>
      <c r="C53" s="14"/>
      <c r="D53" s="14"/>
      <c r="E53" s="315" t="s">
        <v>566</v>
      </c>
      <c r="F53" s="14"/>
      <c r="G53" s="14"/>
      <c r="H53" s="14"/>
      <c r="I53" s="14"/>
      <c r="J53" s="14"/>
      <c r="K53" s="14"/>
      <c r="L53" s="14"/>
      <c r="M53" s="14"/>
      <c r="N53" s="14"/>
      <c r="O53" s="14"/>
      <c r="P53" s="14"/>
      <c r="Q53" s="14"/>
      <c r="R53" s="14"/>
      <c r="S53" s="14"/>
      <c r="T53" s="14"/>
      <c r="U53" s="14"/>
      <c r="V53" s="1"/>
      <c r="W53" s="1"/>
      <c r="X53" s="1"/>
      <c r="Y53" s="1"/>
      <c r="Z53" s="1"/>
      <c r="AA53" s="1"/>
      <c r="AB53" s="99"/>
      <c r="AD53" s="1"/>
      <c r="AE53" s="1"/>
      <c r="AF53" s="1"/>
      <c r="AG53" s="1"/>
      <c r="AH53" s="1"/>
      <c r="AI53" s="1"/>
      <c r="AJ53" s="1"/>
      <c r="AK53" s="1"/>
      <c r="AL53" s="1"/>
      <c r="AM53" s="1"/>
      <c r="AN53" s="1"/>
      <c r="AO53" s="1"/>
      <c r="AP53" s="1"/>
      <c r="AQ53" s="1"/>
      <c r="AR53" s="1"/>
      <c r="AS53" s="1"/>
      <c r="AT53" s="1"/>
    </row>
    <row r="54" spans="1:46" hidden="1" x14ac:dyDescent="0.25">
      <c r="A54" s="14"/>
      <c r="B54" s="14"/>
      <c r="C54" s="14"/>
      <c r="D54" s="14"/>
      <c r="E54" s="315" t="s">
        <v>548</v>
      </c>
      <c r="F54" s="14"/>
      <c r="G54" s="14"/>
      <c r="H54" s="14"/>
      <c r="I54" s="14"/>
      <c r="J54" s="14"/>
      <c r="K54" s="14"/>
      <c r="L54" s="14"/>
      <c r="M54" s="14"/>
      <c r="N54" s="14"/>
      <c r="O54" s="14"/>
      <c r="P54" s="14"/>
      <c r="Q54" s="14"/>
      <c r="R54" s="14"/>
      <c r="S54" s="14"/>
      <c r="T54" s="14"/>
      <c r="U54" s="14"/>
      <c r="V54" s="1"/>
      <c r="W54" s="1"/>
      <c r="X54" s="1"/>
      <c r="Y54" s="1"/>
      <c r="Z54" s="1"/>
      <c r="AA54" s="1"/>
      <c r="AD54" s="1"/>
      <c r="AE54" s="1"/>
      <c r="AF54" s="1"/>
      <c r="AG54" s="1"/>
      <c r="AH54" s="1"/>
      <c r="AI54" s="1"/>
      <c r="AJ54" s="1"/>
      <c r="AK54" s="1"/>
      <c r="AL54" s="1"/>
      <c r="AM54" s="1"/>
      <c r="AN54" s="1"/>
      <c r="AO54" s="1"/>
      <c r="AP54" s="1"/>
      <c r="AQ54" s="1"/>
      <c r="AR54" s="1"/>
      <c r="AS54" s="1"/>
      <c r="AT54" s="1"/>
    </row>
    <row r="55" spans="1:46" hidden="1" x14ac:dyDescent="0.25">
      <c r="A55" s="14"/>
      <c r="B55" s="14"/>
      <c r="C55" s="14"/>
      <c r="D55" s="14"/>
      <c r="E55" s="315" t="s">
        <v>549</v>
      </c>
      <c r="F55" s="14"/>
      <c r="G55" s="14"/>
      <c r="H55" s="14"/>
      <c r="I55" s="14"/>
      <c r="J55" s="14"/>
      <c r="K55" s="14"/>
      <c r="L55" s="14"/>
      <c r="M55" s="14"/>
      <c r="N55" s="14"/>
      <c r="O55" s="14"/>
      <c r="P55" s="14"/>
      <c r="Q55" s="14"/>
      <c r="R55" s="14"/>
      <c r="S55" s="14"/>
      <c r="T55" s="14"/>
      <c r="U55" s="14"/>
      <c r="V55" s="1"/>
      <c r="W55" s="1"/>
      <c r="X55" s="1"/>
      <c r="Y55" s="1"/>
      <c r="Z55" s="1"/>
      <c r="AA55" s="1"/>
      <c r="AB55" s="313"/>
      <c r="AC55" s="1"/>
      <c r="AD55" s="1"/>
      <c r="AE55" s="1"/>
      <c r="AI55" s="1"/>
      <c r="AJ55" s="1"/>
      <c r="AK55" s="1"/>
      <c r="AL55" s="1"/>
      <c r="AM55" s="1"/>
      <c r="AN55" s="1"/>
      <c r="AO55" s="1"/>
      <c r="AP55" s="1"/>
      <c r="AQ55" s="1"/>
      <c r="AR55" s="1"/>
      <c r="AS55" s="1"/>
      <c r="AT55" s="1"/>
    </row>
    <row r="56" spans="1:46" hidden="1" x14ac:dyDescent="0.25">
      <c r="A56" s="14"/>
      <c r="B56" s="14"/>
      <c r="C56" s="14"/>
      <c r="D56" s="14"/>
      <c r="E56" s="315" t="s">
        <v>550</v>
      </c>
      <c r="F56" s="14"/>
      <c r="G56" s="14"/>
      <c r="H56" s="14"/>
      <c r="I56" s="14"/>
      <c r="J56" s="14"/>
      <c r="K56" s="14"/>
      <c r="L56" s="14"/>
      <c r="M56" s="14"/>
      <c r="N56" s="14"/>
      <c r="O56" s="14"/>
      <c r="P56" s="14"/>
      <c r="Q56" s="14"/>
      <c r="R56" s="14"/>
      <c r="S56" s="14"/>
      <c r="T56" s="14"/>
      <c r="U56" s="14"/>
      <c r="V56" s="1"/>
      <c r="W56" s="1"/>
      <c r="X56" s="1"/>
      <c r="Y56" s="1"/>
      <c r="Z56" s="1"/>
      <c r="AA56" s="1"/>
      <c r="AB56" s="313"/>
      <c r="AC56" s="1"/>
      <c r="AD56" s="1"/>
      <c r="AE56" s="1"/>
      <c r="AI56" s="1"/>
      <c r="AJ56" s="1"/>
      <c r="AK56" s="1"/>
      <c r="AL56" s="1"/>
      <c r="AM56" s="1"/>
      <c r="AN56" s="1"/>
      <c r="AO56" s="1"/>
      <c r="AP56" s="1"/>
      <c r="AQ56" s="1"/>
      <c r="AR56" s="1"/>
      <c r="AS56" s="1"/>
      <c r="AT56" s="1"/>
    </row>
    <row r="57" spans="1:46" hidden="1" x14ac:dyDescent="0.25">
      <c r="A57" s="14"/>
      <c r="B57" s="14"/>
      <c r="C57" s="14"/>
      <c r="D57" s="14"/>
      <c r="E57" s="315" t="s">
        <v>551</v>
      </c>
      <c r="F57" s="14"/>
      <c r="G57" s="14"/>
      <c r="H57" s="14"/>
      <c r="I57" s="14"/>
      <c r="J57" s="14"/>
      <c r="K57" s="14"/>
      <c r="L57" s="14"/>
      <c r="M57" s="14"/>
      <c r="N57" s="14"/>
      <c r="O57" s="14"/>
      <c r="P57" s="14"/>
      <c r="Q57" s="14"/>
      <c r="R57" s="14"/>
      <c r="S57" s="14"/>
      <c r="T57" s="14"/>
      <c r="U57" s="14"/>
      <c r="V57" s="1"/>
      <c r="W57" s="1"/>
      <c r="X57" s="1"/>
      <c r="Y57" s="1"/>
      <c r="Z57" s="1"/>
      <c r="AA57" s="1"/>
      <c r="AB57" s="99"/>
      <c r="AC57" s="1"/>
      <c r="AD57" s="1"/>
      <c r="AE57" s="1"/>
      <c r="AF57" s="1"/>
      <c r="AG57" s="1"/>
      <c r="AH57" s="1"/>
      <c r="AI57" s="1"/>
      <c r="AJ57" s="1"/>
      <c r="AK57" s="1"/>
      <c r="AL57" s="1"/>
      <c r="AM57" s="1"/>
      <c r="AN57" s="1"/>
      <c r="AO57" s="1"/>
      <c r="AP57" s="1"/>
      <c r="AQ57" s="1"/>
      <c r="AR57" s="1"/>
      <c r="AS57" s="1"/>
      <c r="AT57" s="1"/>
    </row>
    <row r="58" spans="1:46" hidden="1" x14ac:dyDescent="0.25">
      <c r="A58" s="14"/>
      <c r="B58" s="14"/>
      <c r="C58" s="14"/>
      <c r="D58" s="14"/>
      <c r="E58" s="315" t="s">
        <v>567</v>
      </c>
      <c r="F58" s="14"/>
      <c r="G58" s="14"/>
      <c r="H58" s="14"/>
      <c r="I58" s="14"/>
      <c r="J58" s="14"/>
      <c r="K58" s="14"/>
      <c r="L58" s="14"/>
      <c r="M58" s="14"/>
      <c r="N58" s="14"/>
      <c r="O58" s="14"/>
      <c r="P58" s="14"/>
      <c r="Q58" s="14"/>
      <c r="R58" s="14"/>
      <c r="S58" s="14"/>
      <c r="T58" s="14"/>
      <c r="U58" s="14"/>
      <c r="V58" s="1"/>
      <c r="W58" s="1"/>
      <c r="X58" s="1"/>
      <c r="Y58" s="1"/>
      <c r="Z58" s="1"/>
      <c r="AA58" s="1"/>
      <c r="AB58" s="99"/>
      <c r="AC58" s="1"/>
      <c r="AD58" s="1"/>
      <c r="AE58" s="1"/>
      <c r="AF58" s="1"/>
      <c r="AG58" s="1"/>
      <c r="AH58" s="1"/>
      <c r="AI58" s="1"/>
      <c r="AJ58" s="1"/>
      <c r="AK58" s="1"/>
      <c r="AL58" s="1"/>
      <c r="AM58" s="1"/>
      <c r="AN58" s="1"/>
      <c r="AO58" s="1"/>
      <c r="AP58" s="1"/>
      <c r="AQ58" s="1"/>
      <c r="AR58" s="1"/>
      <c r="AS58" s="1"/>
      <c r="AT58" s="1"/>
    </row>
    <row r="59" spans="1:46" hidden="1" x14ac:dyDescent="0.25">
      <c r="A59" s="14"/>
      <c r="B59" s="14"/>
      <c r="C59" s="14"/>
      <c r="D59" s="14"/>
      <c r="E59" s="315" t="s">
        <v>552</v>
      </c>
      <c r="F59" s="14"/>
      <c r="G59" s="14"/>
      <c r="H59" s="14"/>
      <c r="I59" s="14"/>
      <c r="J59" s="14"/>
      <c r="K59" s="14"/>
      <c r="L59" s="14"/>
      <c r="M59" s="14"/>
      <c r="N59" s="14"/>
      <c r="O59" s="14"/>
      <c r="P59" s="14"/>
      <c r="Q59" s="14"/>
      <c r="R59" s="14"/>
      <c r="S59" s="14"/>
      <c r="T59" s="14"/>
      <c r="U59" s="14"/>
      <c r="V59" s="1"/>
      <c r="W59" s="1"/>
      <c r="X59" s="1"/>
      <c r="Y59" s="1"/>
      <c r="Z59" s="1"/>
      <c r="AA59" s="1"/>
      <c r="AB59" s="99"/>
      <c r="AC59" s="1"/>
      <c r="AD59" s="1"/>
      <c r="AE59" s="1"/>
      <c r="AF59" s="1"/>
      <c r="AG59" s="1"/>
      <c r="AH59" s="1"/>
      <c r="AI59" s="1"/>
      <c r="AJ59" s="1"/>
      <c r="AK59" s="1"/>
      <c r="AL59" s="1"/>
      <c r="AM59" s="1"/>
      <c r="AN59" s="1"/>
      <c r="AO59" s="1"/>
      <c r="AP59" s="1"/>
      <c r="AQ59" s="1"/>
      <c r="AR59" s="1"/>
      <c r="AS59" s="1"/>
      <c r="AT59" s="1"/>
    </row>
    <row r="60" spans="1:46" hidden="1" x14ac:dyDescent="0.25">
      <c r="A60" s="14"/>
      <c r="B60" s="14"/>
      <c r="C60" s="14"/>
      <c r="D60" s="14"/>
      <c r="E60" s="315" t="s">
        <v>553</v>
      </c>
      <c r="F60" s="14"/>
      <c r="G60" s="14"/>
      <c r="H60" s="14"/>
      <c r="I60" s="14"/>
      <c r="J60" s="14"/>
      <c r="K60" s="14"/>
      <c r="L60" s="14"/>
      <c r="M60" s="14"/>
      <c r="N60" s="14"/>
      <c r="O60" s="14"/>
      <c r="P60" s="14"/>
      <c r="Q60" s="14"/>
      <c r="R60" s="14"/>
      <c r="S60" s="14"/>
      <c r="T60" s="14"/>
      <c r="U60" s="14"/>
      <c r="V60" s="1"/>
      <c r="W60" s="1"/>
      <c r="X60" s="1"/>
      <c r="Y60" s="1"/>
      <c r="Z60" s="1"/>
      <c r="AA60" s="1"/>
      <c r="AB60" s="1"/>
      <c r="AC60" s="1"/>
      <c r="AD60" s="1"/>
      <c r="AE60" s="1"/>
      <c r="AF60" s="1"/>
      <c r="AG60" s="1"/>
      <c r="AH60" s="1"/>
      <c r="AI60" s="1"/>
      <c r="AJ60" s="1"/>
      <c r="AK60" s="1"/>
      <c r="AL60" s="1"/>
      <c r="AM60" s="1"/>
      <c r="AN60" s="1"/>
      <c r="AO60" s="1"/>
      <c r="AP60" s="1"/>
      <c r="AQ60" s="1"/>
      <c r="AR60" s="1"/>
      <c r="AS60" s="1"/>
      <c r="AT60" s="1"/>
    </row>
    <row r="61" spans="1:46" hidden="1" x14ac:dyDescent="0.25">
      <c r="A61" s="14"/>
      <c r="B61" s="14"/>
      <c r="C61" s="14"/>
      <c r="D61" s="14"/>
      <c r="E61" s="315" t="s">
        <v>554</v>
      </c>
      <c r="F61" s="14"/>
      <c r="G61" s="14"/>
      <c r="H61" s="14"/>
      <c r="I61" s="14"/>
      <c r="J61" s="14"/>
      <c r="K61" s="14"/>
      <c r="L61" s="14"/>
      <c r="M61" s="14"/>
      <c r="N61" s="14"/>
      <c r="O61" s="14"/>
      <c r="P61" s="14"/>
      <c r="Q61" s="14"/>
      <c r="R61" s="14"/>
      <c r="S61" s="14"/>
      <c r="T61" s="14"/>
      <c r="U61" s="14"/>
      <c r="V61" s="1"/>
      <c r="W61" s="1"/>
      <c r="X61" s="1"/>
      <c r="Y61" s="1"/>
      <c r="Z61" s="1"/>
      <c r="AA61" s="1"/>
      <c r="AB61" s="1"/>
      <c r="AC61" s="1"/>
      <c r="AD61" s="1"/>
      <c r="AE61" s="1"/>
      <c r="AF61" s="1"/>
      <c r="AG61" s="1"/>
      <c r="AH61" s="1"/>
      <c r="AI61" s="1"/>
      <c r="AJ61" s="1"/>
      <c r="AK61" s="1"/>
      <c r="AL61" s="1"/>
      <c r="AM61" s="1"/>
      <c r="AN61" s="1"/>
      <c r="AO61" s="1"/>
      <c r="AP61" s="1"/>
      <c r="AQ61" s="1"/>
      <c r="AR61" s="1"/>
      <c r="AS61" s="1"/>
      <c r="AT61" s="1"/>
    </row>
    <row r="62" spans="1:46" hidden="1" x14ac:dyDescent="0.25">
      <c r="A62" s="14"/>
      <c r="B62" s="14"/>
      <c r="C62" s="14"/>
      <c r="D62" s="14"/>
      <c r="E62" s="315" t="s">
        <v>555</v>
      </c>
      <c r="F62" s="14"/>
      <c r="G62" s="14"/>
      <c r="H62" s="14"/>
      <c r="I62" s="14"/>
      <c r="J62" s="14"/>
      <c r="K62" s="14"/>
      <c r="L62" s="14"/>
      <c r="M62" s="14"/>
      <c r="N62" s="14"/>
      <c r="O62" s="14"/>
      <c r="P62" s="14"/>
      <c r="Q62" s="14"/>
      <c r="R62" s="14"/>
      <c r="S62" s="14"/>
      <c r="T62" s="14"/>
      <c r="U62" s="14"/>
      <c r="V62" s="1"/>
      <c r="W62" s="1"/>
      <c r="X62" s="1"/>
      <c r="Y62" s="1"/>
      <c r="Z62" s="1"/>
      <c r="AA62" s="1"/>
      <c r="AB62" s="1"/>
      <c r="AC62" s="1"/>
      <c r="AD62" s="1"/>
      <c r="AE62" s="1"/>
      <c r="AF62" s="1"/>
      <c r="AG62" s="1"/>
      <c r="AH62" s="1"/>
      <c r="AI62" s="1"/>
      <c r="AJ62" s="1"/>
      <c r="AK62" s="1"/>
      <c r="AL62" s="1"/>
      <c r="AM62" s="1"/>
      <c r="AN62" s="1"/>
      <c r="AO62" s="1"/>
      <c r="AP62" s="1"/>
      <c r="AQ62" s="1"/>
      <c r="AR62" s="1"/>
      <c r="AS62" s="1"/>
      <c r="AT62" s="1"/>
    </row>
    <row r="63" spans="1:46" hidden="1" x14ac:dyDescent="0.25">
      <c r="A63" s="14"/>
      <c r="B63" s="14"/>
      <c r="C63" s="14"/>
      <c r="D63" s="14"/>
      <c r="E63" s="315" t="s">
        <v>556</v>
      </c>
      <c r="F63" s="14"/>
      <c r="G63" s="14"/>
      <c r="H63" s="14"/>
      <c r="I63" s="14"/>
      <c r="J63" s="14"/>
      <c r="K63" s="14"/>
      <c r="L63" s="14"/>
      <c r="M63" s="14"/>
      <c r="N63" s="14"/>
      <c r="O63" s="14"/>
      <c r="P63" s="14"/>
      <c r="Q63" s="14"/>
      <c r="R63" s="14"/>
      <c r="S63" s="14"/>
      <c r="T63" s="14"/>
      <c r="U63" s="14"/>
      <c r="V63" s="1"/>
      <c r="W63" s="1"/>
      <c r="X63" s="1"/>
      <c r="Y63" s="1"/>
      <c r="Z63" s="1"/>
      <c r="AA63" s="1"/>
      <c r="AB63" s="295"/>
      <c r="AC63" s="1"/>
      <c r="AD63" s="1"/>
      <c r="AE63" s="1"/>
      <c r="AF63" s="1"/>
      <c r="AG63" s="1"/>
      <c r="AH63" s="1"/>
      <c r="AI63" s="1"/>
      <c r="AJ63" s="1"/>
      <c r="AK63" s="1"/>
      <c r="AL63" s="1"/>
      <c r="AM63" s="1"/>
      <c r="AN63" s="1"/>
      <c r="AO63" s="1"/>
      <c r="AP63" s="1"/>
      <c r="AQ63" s="1"/>
      <c r="AR63" s="1"/>
      <c r="AS63" s="1"/>
      <c r="AT63" s="1"/>
    </row>
    <row r="64" spans="1:46" hidden="1" x14ac:dyDescent="0.25">
      <c r="A64" s="14"/>
      <c r="B64" s="14"/>
      <c r="C64" s="14"/>
      <c r="D64" s="14"/>
      <c r="E64" s="315" t="s">
        <v>557</v>
      </c>
      <c r="F64" s="14"/>
      <c r="G64" s="14"/>
      <c r="H64" s="14"/>
      <c r="I64" s="14"/>
      <c r="J64" s="14"/>
      <c r="K64" s="14"/>
      <c r="L64" s="14"/>
      <c r="M64" s="14"/>
      <c r="N64" s="14"/>
      <c r="O64" s="14"/>
      <c r="P64" s="14"/>
      <c r="Q64" s="14"/>
      <c r="R64" s="14"/>
      <c r="S64" s="14"/>
      <c r="T64" s="14"/>
      <c r="U64" s="14"/>
      <c r="V64" s="1"/>
      <c r="W64" s="1"/>
      <c r="X64" s="1"/>
      <c r="Y64" s="1"/>
      <c r="Z64" s="1"/>
      <c r="AA64" s="1"/>
      <c r="AC64" s="1"/>
      <c r="AD64" s="1"/>
      <c r="AE64" s="1"/>
      <c r="AF64" s="1"/>
      <c r="AG64" s="1"/>
      <c r="AH64" s="1"/>
      <c r="AI64" s="1"/>
      <c r="AJ64" s="1"/>
      <c r="AK64" s="1"/>
      <c r="AL64" s="1"/>
      <c r="AM64" s="1"/>
      <c r="AN64" s="1"/>
      <c r="AO64" s="1"/>
      <c r="AP64" s="1"/>
      <c r="AQ64" s="1"/>
      <c r="AR64" s="1"/>
      <c r="AS64" s="1"/>
      <c r="AT64" s="1"/>
    </row>
    <row r="65" spans="1:46" hidden="1" x14ac:dyDescent="0.25">
      <c r="A65" s="14"/>
      <c r="B65" s="14"/>
      <c r="C65" s="14"/>
      <c r="D65" s="14"/>
      <c r="E65" s="315" t="s">
        <v>558</v>
      </c>
      <c r="F65" s="14"/>
      <c r="G65" s="14"/>
      <c r="H65" s="14"/>
      <c r="I65" s="14"/>
      <c r="J65" s="14"/>
      <c r="K65" s="14"/>
      <c r="L65" s="14"/>
      <c r="M65" s="14"/>
      <c r="N65" s="14"/>
      <c r="O65" s="14"/>
      <c r="P65" s="14"/>
      <c r="Q65" s="14"/>
      <c r="R65" s="14"/>
      <c r="S65" s="14"/>
      <c r="T65" s="14"/>
      <c r="U65" s="14"/>
      <c r="V65" s="1"/>
      <c r="W65" s="1"/>
      <c r="X65" s="1"/>
      <c r="Y65" s="1"/>
      <c r="Z65" s="1"/>
      <c r="AA65" s="1"/>
      <c r="AC65" s="1"/>
      <c r="AD65" s="1"/>
      <c r="AE65" s="1"/>
      <c r="AF65" s="1"/>
      <c r="AG65" s="1"/>
      <c r="AH65" s="1"/>
      <c r="AI65" s="1"/>
      <c r="AJ65" s="1"/>
      <c r="AK65" s="1"/>
      <c r="AL65" s="1"/>
      <c r="AM65" s="1"/>
      <c r="AN65" s="1"/>
      <c r="AO65" s="1"/>
      <c r="AP65" s="1"/>
      <c r="AQ65" s="1"/>
      <c r="AR65" s="1"/>
      <c r="AS65" s="1"/>
      <c r="AT65" s="1"/>
    </row>
    <row r="66" spans="1:46" hidden="1" x14ac:dyDescent="0.25">
      <c r="A66" s="14"/>
      <c r="B66" s="14"/>
      <c r="C66" s="14"/>
      <c r="D66" s="14"/>
      <c r="E66" s="315" t="s">
        <v>559</v>
      </c>
      <c r="F66" s="14"/>
      <c r="G66" s="14"/>
      <c r="H66" s="14"/>
      <c r="I66" s="14"/>
      <c r="J66" s="14"/>
      <c r="K66" s="14"/>
      <c r="L66" s="14"/>
      <c r="M66" s="14"/>
      <c r="N66" s="14"/>
      <c r="O66" s="14"/>
      <c r="P66" s="14"/>
      <c r="Q66" s="14"/>
      <c r="R66" s="14"/>
      <c r="S66" s="14"/>
      <c r="T66" s="14"/>
      <c r="U66" s="14"/>
      <c r="V66" s="1"/>
      <c r="W66" s="1"/>
      <c r="X66" s="1"/>
      <c r="Y66" s="1"/>
      <c r="Z66" s="1"/>
      <c r="AA66" s="1"/>
      <c r="AB66" s="295"/>
      <c r="AC66" s="1"/>
      <c r="AD66" s="1"/>
      <c r="AE66" s="1"/>
      <c r="AF66" s="1"/>
      <c r="AG66" s="1"/>
      <c r="AH66" s="1"/>
      <c r="AI66" s="1"/>
      <c r="AJ66" s="1"/>
      <c r="AK66" s="1"/>
      <c r="AL66" s="1"/>
      <c r="AM66" s="1"/>
      <c r="AN66" s="1"/>
      <c r="AO66" s="1"/>
      <c r="AP66" s="1"/>
      <c r="AQ66" s="1"/>
      <c r="AR66" s="1"/>
      <c r="AS66" s="1"/>
      <c r="AT66" s="1"/>
    </row>
    <row r="67" spans="1:46" hidden="1" x14ac:dyDescent="0.25">
      <c r="A67" s="14"/>
      <c r="B67" s="14"/>
      <c r="C67" s="14"/>
      <c r="D67" s="14"/>
      <c r="E67" s="315" t="s">
        <v>560</v>
      </c>
      <c r="F67" s="14"/>
      <c r="G67" s="14"/>
      <c r="H67" s="14"/>
      <c r="I67" s="14"/>
      <c r="J67" s="14"/>
      <c r="K67" s="14"/>
      <c r="L67" s="14"/>
      <c r="M67" s="14"/>
      <c r="N67" s="14"/>
      <c r="O67" s="14"/>
      <c r="P67" s="14"/>
      <c r="Q67" s="14"/>
      <c r="R67" s="14"/>
      <c r="S67" s="14"/>
      <c r="T67" s="14"/>
      <c r="U67" s="14"/>
      <c r="V67" s="1"/>
      <c r="W67" s="1"/>
      <c r="X67" s="1"/>
      <c r="Y67" s="1"/>
      <c r="Z67" s="1"/>
      <c r="AA67" s="1"/>
      <c r="AB67" s="313"/>
      <c r="AC67" s="1"/>
      <c r="AD67" s="1"/>
      <c r="AE67" s="1"/>
      <c r="AF67" s="1"/>
      <c r="AG67" s="1"/>
      <c r="AH67" s="1"/>
      <c r="AI67" s="1"/>
      <c r="AJ67" s="1"/>
      <c r="AK67" s="1"/>
      <c r="AL67" s="1"/>
      <c r="AM67" s="1"/>
      <c r="AN67" s="1"/>
      <c r="AO67" s="1"/>
      <c r="AP67" s="1"/>
      <c r="AQ67" s="1"/>
      <c r="AR67" s="1"/>
      <c r="AS67" s="1"/>
      <c r="AT67" s="1"/>
    </row>
    <row r="68" spans="1:46" hidden="1" x14ac:dyDescent="0.25">
      <c r="A68" s="14"/>
      <c r="B68" s="14"/>
      <c r="C68" s="14"/>
      <c r="D68" s="14"/>
      <c r="E68" s="315" t="s">
        <v>561</v>
      </c>
      <c r="F68" s="14"/>
      <c r="G68" s="14"/>
      <c r="H68" s="14"/>
      <c r="I68" s="14"/>
      <c r="J68" s="14"/>
      <c r="K68" s="14"/>
      <c r="L68" s="14"/>
      <c r="M68" s="14"/>
      <c r="N68" s="14"/>
      <c r="O68" s="14"/>
      <c r="P68" s="14"/>
      <c r="Q68" s="14"/>
      <c r="R68" s="14"/>
      <c r="S68" s="14"/>
      <c r="T68" s="14"/>
      <c r="U68" s="14"/>
      <c r="V68" s="1"/>
      <c r="W68" s="1"/>
      <c r="X68" s="1"/>
      <c r="Y68" s="1"/>
      <c r="Z68" s="1"/>
      <c r="AA68" s="1"/>
      <c r="AB68" s="313"/>
      <c r="AC68" s="1"/>
      <c r="AD68" s="1"/>
      <c r="AE68" s="1"/>
      <c r="AF68" s="1"/>
      <c r="AG68" s="1"/>
      <c r="AH68" s="1"/>
      <c r="AI68" s="1"/>
      <c r="AJ68" s="1"/>
      <c r="AK68" s="1"/>
      <c r="AL68" s="1"/>
      <c r="AM68" s="1"/>
      <c r="AN68" s="1"/>
      <c r="AO68" s="1"/>
      <c r="AP68" s="1"/>
      <c r="AQ68" s="1"/>
      <c r="AR68" s="1"/>
      <c r="AS68" s="1"/>
      <c r="AT68" s="1"/>
    </row>
    <row r="69" spans="1:46" hidden="1" x14ac:dyDescent="0.25">
      <c r="A69" s="14"/>
      <c r="B69" s="14"/>
      <c r="C69" s="14"/>
      <c r="D69" s="14"/>
      <c r="E69" s="315" t="s">
        <v>562</v>
      </c>
      <c r="F69" s="14"/>
      <c r="G69" s="14"/>
      <c r="H69" s="14"/>
      <c r="I69" s="14"/>
      <c r="J69" s="14"/>
      <c r="K69" s="14"/>
      <c r="L69" s="14"/>
      <c r="M69" s="14"/>
      <c r="N69" s="14"/>
      <c r="O69" s="14"/>
      <c r="P69" s="14"/>
      <c r="Q69" s="14"/>
      <c r="R69" s="14"/>
      <c r="S69" s="14"/>
      <c r="T69" s="14"/>
      <c r="U69" s="14"/>
      <c r="V69" s="1"/>
      <c r="W69" s="1"/>
      <c r="X69" s="1"/>
      <c r="Y69" s="1"/>
      <c r="Z69" s="1"/>
      <c r="AA69" s="1"/>
      <c r="AC69" s="1"/>
      <c r="AD69" s="1"/>
      <c r="AE69" s="1"/>
      <c r="AF69" s="1"/>
      <c r="AG69" s="1"/>
      <c r="AH69" s="1"/>
      <c r="AI69" s="1"/>
      <c r="AJ69" s="1"/>
      <c r="AK69" s="1"/>
      <c r="AL69" s="1"/>
      <c r="AM69" s="1"/>
      <c r="AN69" s="1"/>
      <c r="AO69" s="1"/>
      <c r="AP69" s="1"/>
      <c r="AQ69" s="1"/>
      <c r="AR69" s="1"/>
      <c r="AS69" s="1"/>
      <c r="AT69" s="1"/>
    </row>
    <row r="70" spans="1:46" hidden="1" x14ac:dyDescent="0.25">
      <c r="A70" s="36"/>
      <c r="B70" s="36"/>
      <c r="C70" s="36"/>
      <c r="D70" s="36"/>
      <c r="E70" s="36"/>
      <c r="F70" s="36"/>
      <c r="G70" s="36"/>
      <c r="H70" s="36"/>
      <c r="I70" s="36"/>
      <c r="J70" s="36"/>
      <c r="K70" s="36"/>
      <c r="L70" s="36"/>
      <c r="M70" s="36"/>
      <c r="N70" s="36"/>
      <c r="O70" s="36"/>
      <c r="P70" s="36"/>
      <c r="Q70" s="36"/>
      <c r="R70" s="36"/>
    </row>
    <row r="71" spans="1:46" x14ac:dyDescent="0.25">
      <c r="A71" s="36"/>
      <c r="B71" s="36"/>
      <c r="C71" s="36"/>
      <c r="D71" s="36"/>
      <c r="E71" s="36"/>
      <c r="F71" s="36"/>
      <c r="G71" s="36"/>
      <c r="H71" s="36"/>
      <c r="I71" s="36"/>
      <c r="J71" s="36"/>
      <c r="K71" s="36"/>
      <c r="L71" s="36"/>
      <c r="M71" s="36"/>
      <c r="N71" s="36"/>
      <c r="O71" s="36"/>
      <c r="P71" s="36"/>
      <c r="Q71" s="36"/>
      <c r="R71" s="36"/>
    </row>
    <row r="72" spans="1:46" x14ac:dyDescent="0.25">
      <c r="A72" s="36"/>
      <c r="B72" s="36"/>
      <c r="C72" s="36"/>
      <c r="D72" s="36"/>
      <c r="E72" s="36"/>
      <c r="F72" s="36"/>
      <c r="G72" s="36"/>
      <c r="H72" s="36"/>
      <c r="I72" s="36"/>
      <c r="J72" s="36"/>
      <c r="K72" s="36"/>
      <c r="L72" s="36"/>
      <c r="M72" s="36"/>
      <c r="N72" s="36"/>
      <c r="O72" s="36"/>
      <c r="P72" s="36"/>
      <c r="Q72" s="36"/>
      <c r="R72" s="36"/>
    </row>
    <row r="73" spans="1:46" x14ac:dyDescent="0.25">
      <c r="A73" s="36"/>
      <c r="B73" s="36"/>
      <c r="C73" s="36"/>
      <c r="D73" s="36"/>
      <c r="E73" s="36"/>
      <c r="F73" s="36"/>
      <c r="G73" s="36"/>
      <c r="H73" s="36"/>
      <c r="I73" s="36"/>
      <c r="J73" s="36"/>
      <c r="K73" s="36"/>
      <c r="L73" s="36"/>
      <c r="M73" s="36"/>
      <c r="N73" s="36"/>
      <c r="O73" s="36"/>
      <c r="P73" s="36"/>
      <c r="Q73" s="36"/>
      <c r="R73" s="36"/>
    </row>
    <row r="74" spans="1:46" x14ac:dyDescent="0.25">
      <c r="A74" s="36"/>
      <c r="B74" s="36"/>
      <c r="C74" s="36"/>
      <c r="D74" s="36"/>
      <c r="E74" s="36"/>
      <c r="F74" s="36"/>
      <c r="G74" s="36"/>
      <c r="H74" s="36"/>
      <c r="I74" s="36"/>
      <c r="J74" s="36"/>
      <c r="K74" s="36"/>
      <c r="L74" s="36"/>
      <c r="M74" s="36"/>
      <c r="N74" s="36"/>
      <c r="O74" s="36"/>
      <c r="P74" s="36"/>
      <c r="Q74" s="36"/>
      <c r="R74" s="36"/>
    </row>
    <row r="75" spans="1:46" x14ac:dyDescent="0.25">
      <c r="A75" s="36"/>
      <c r="B75" s="36"/>
      <c r="C75" s="36"/>
      <c r="D75" s="36"/>
      <c r="E75" s="36"/>
      <c r="F75" s="36"/>
      <c r="G75" s="36"/>
      <c r="H75" s="36"/>
      <c r="I75" s="36"/>
      <c r="J75" s="36"/>
      <c r="K75" s="36"/>
      <c r="L75" s="36"/>
      <c r="M75" s="36"/>
      <c r="N75" s="36"/>
      <c r="O75" s="36"/>
      <c r="P75" s="36"/>
      <c r="Q75" s="36"/>
      <c r="R75" s="36"/>
    </row>
    <row r="76" spans="1:46" x14ac:dyDescent="0.25">
      <c r="A76" s="36"/>
      <c r="B76" s="36"/>
      <c r="C76" s="36"/>
      <c r="D76" s="36"/>
      <c r="E76" s="36"/>
      <c r="F76" s="36"/>
      <c r="G76" s="36"/>
      <c r="H76" s="36"/>
      <c r="I76" s="36"/>
      <c r="J76" s="36"/>
      <c r="K76" s="36"/>
      <c r="L76" s="36"/>
      <c r="M76" s="36"/>
      <c r="N76" s="36"/>
      <c r="O76" s="36"/>
      <c r="P76" s="36"/>
      <c r="Q76" s="36"/>
      <c r="R76" s="36"/>
    </row>
    <row r="77" spans="1:46" x14ac:dyDescent="0.25">
      <c r="A77" s="36"/>
      <c r="B77" s="36"/>
      <c r="C77" s="36"/>
      <c r="D77" s="36"/>
      <c r="E77" s="36"/>
      <c r="F77" s="36"/>
      <c r="G77" s="36"/>
      <c r="H77" s="36"/>
      <c r="I77" s="36"/>
      <c r="J77" s="36"/>
      <c r="K77" s="36"/>
      <c r="L77" s="36"/>
      <c r="M77" s="36"/>
      <c r="N77" s="36"/>
      <c r="O77" s="36"/>
      <c r="P77" s="36"/>
      <c r="Q77" s="36"/>
      <c r="R77" s="36"/>
    </row>
    <row r="78" spans="1:46" x14ac:dyDescent="0.25">
      <c r="A78" s="36"/>
      <c r="B78" s="36"/>
      <c r="C78" s="36"/>
      <c r="D78" s="36"/>
      <c r="E78" s="36"/>
      <c r="F78" s="36"/>
      <c r="G78" s="36"/>
      <c r="H78" s="36"/>
      <c r="I78" s="36"/>
      <c r="J78" s="36"/>
      <c r="K78" s="36"/>
      <c r="L78" s="36"/>
      <c r="M78" s="36"/>
      <c r="N78" s="36"/>
      <c r="O78" s="36"/>
      <c r="P78" s="36"/>
      <c r="Q78" s="36"/>
      <c r="R78" s="36"/>
    </row>
    <row r="79" spans="1:46" x14ac:dyDescent="0.25">
      <c r="A79" s="36"/>
      <c r="B79" s="36"/>
      <c r="C79" s="36"/>
      <c r="D79" s="36"/>
      <c r="E79" s="36"/>
      <c r="F79" s="36"/>
      <c r="G79" s="36"/>
      <c r="H79" s="36"/>
      <c r="I79" s="36"/>
      <c r="J79" s="36"/>
      <c r="K79" s="36"/>
      <c r="L79" s="36"/>
      <c r="M79" s="36"/>
      <c r="N79" s="36"/>
      <c r="O79" s="36"/>
      <c r="P79" s="36"/>
      <c r="Q79" s="36"/>
      <c r="R79" s="36"/>
    </row>
    <row r="80" spans="1:46" x14ac:dyDescent="0.25">
      <c r="A80" s="36"/>
      <c r="B80" s="36"/>
      <c r="C80" s="36"/>
      <c r="D80" s="36"/>
      <c r="E80" s="36"/>
      <c r="F80" s="36"/>
      <c r="G80" s="36"/>
      <c r="H80" s="36"/>
      <c r="I80" s="36"/>
      <c r="J80" s="36"/>
      <c r="K80" s="36"/>
      <c r="L80" s="36"/>
      <c r="M80" s="36"/>
      <c r="N80" s="36"/>
      <c r="O80" s="36"/>
      <c r="P80" s="36"/>
      <c r="Q80" s="36"/>
      <c r="R80" s="36"/>
    </row>
    <row r="81" spans="1:18" x14ac:dyDescent="0.25">
      <c r="A81" s="36"/>
      <c r="B81" s="36"/>
      <c r="C81" s="36"/>
      <c r="D81" s="36"/>
      <c r="E81" s="36"/>
      <c r="F81" s="36"/>
      <c r="G81" s="36"/>
      <c r="H81" s="36"/>
      <c r="I81" s="36"/>
      <c r="J81" s="36"/>
      <c r="K81" s="36"/>
      <c r="L81" s="36"/>
      <c r="M81" s="36"/>
      <c r="N81" s="36"/>
      <c r="O81" s="36"/>
      <c r="P81" s="36"/>
      <c r="Q81" s="36"/>
      <c r="R81" s="36"/>
    </row>
  </sheetData>
  <sheetProtection algorithmName="SHA-512" hashValue="0sTnwhPXGSh+CpR5SlNFqLC5hBg4hk4+hUxjLhTHz7PEf/Ei2078jieDpa8ZCfFaa04drr+ecH0SNR2Xq6mUug==" saltValue="eGlfZDVxqPcdXHd8n4zBIA==" spinCount="100000" sheet="1" objects="1" scenarios="1"/>
  <mergeCells count="241">
    <mergeCell ref="E34:L34"/>
    <mergeCell ref="V31:X31"/>
    <mergeCell ref="Y31:AA31"/>
    <mergeCell ref="AB31:AD31"/>
    <mergeCell ref="E19:L19"/>
    <mergeCell ref="E20:L20"/>
    <mergeCell ref="E21:L21"/>
    <mergeCell ref="E22:L22"/>
    <mergeCell ref="E23:L23"/>
    <mergeCell ref="E24:L24"/>
    <mergeCell ref="E25:L25"/>
    <mergeCell ref="E26:L26"/>
    <mergeCell ref="E27:L27"/>
    <mergeCell ref="AB34:AD34"/>
    <mergeCell ref="M34:O34"/>
    <mergeCell ref="P34:R34"/>
    <mergeCell ref="S34:U34"/>
    <mergeCell ref="V34:X34"/>
    <mergeCell ref="Y34:AA34"/>
    <mergeCell ref="M33:O33"/>
    <mergeCell ref="P33:R33"/>
    <mergeCell ref="S33:U33"/>
    <mergeCell ref="V33:X33"/>
    <mergeCell ref="Y33:AA33"/>
    <mergeCell ref="AB33:AD33"/>
    <mergeCell ref="P32:R32"/>
    <mergeCell ref="S32:U32"/>
    <mergeCell ref="V32:X32"/>
    <mergeCell ref="Y32:AA32"/>
    <mergeCell ref="AB32:AD32"/>
    <mergeCell ref="E31:L31"/>
    <mergeCell ref="E32:L32"/>
    <mergeCell ref="E33:L33"/>
    <mergeCell ref="AB29:AD29"/>
    <mergeCell ref="M30:O30"/>
    <mergeCell ref="P30:R30"/>
    <mergeCell ref="S30:U30"/>
    <mergeCell ref="V30:X30"/>
    <mergeCell ref="Y30:AA30"/>
    <mergeCell ref="AB30:AD30"/>
    <mergeCell ref="M29:O29"/>
    <mergeCell ref="P29:R29"/>
    <mergeCell ref="S29:U29"/>
    <mergeCell ref="V29:X29"/>
    <mergeCell ref="Y29:AA29"/>
    <mergeCell ref="AB27:AD27"/>
    <mergeCell ref="M28:O28"/>
    <mergeCell ref="P28:R28"/>
    <mergeCell ref="S28:U28"/>
    <mergeCell ref="V28:X28"/>
    <mergeCell ref="Y28:AA28"/>
    <mergeCell ref="AB28:AD28"/>
    <mergeCell ref="M27:O27"/>
    <mergeCell ref="P27:R27"/>
    <mergeCell ref="S27:U27"/>
    <mergeCell ref="V27:X27"/>
    <mergeCell ref="Y27:AA27"/>
    <mergeCell ref="V25:X25"/>
    <mergeCell ref="Y25:AA25"/>
    <mergeCell ref="AB25:AD25"/>
    <mergeCell ref="M26:O26"/>
    <mergeCell ref="P26:R26"/>
    <mergeCell ref="S26:U26"/>
    <mergeCell ref="V26:X26"/>
    <mergeCell ref="Y26:AA26"/>
    <mergeCell ref="AB26:AD26"/>
    <mergeCell ref="P25:R25"/>
    <mergeCell ref="S25:U25"/>
    <mergeCell ref="Y24:AA24"/>
    <mergeCell ref="AB24:AD24"/>
    <mergeCell ref="AB21:AD21"/>
    <mergeCell ref="M22:O22"/>
    <mergeCell ref="P22:R22"/>
    <mergeCell ref="S22:U22"/>
    <mergeCell ref="V22:X22"/>
    <mergeCell ref="Y22:AA22"/>
    <mergeCell ref="AB22:AD22"/>
    <mergeCell ref="M23:O23"/>
    <mergeCell ref="P23:R23"/>
    <mergeCell ref="S23:U23"/>
    <mergeCell ref="V23:X23"/>
    <mergeCell ref="Y23:AA23"/>
    <mergeCell ref="M21:O21"/>
    <mergeCell ref="P21:R21"/>
    <mergeCell ref="S21:U21"/>
    <mergeCell ref="V21:X21"/>
    <mergeCell ref="Y21:AA21"/>
    <mergeCell ref="AB18:AD18"/>
    <mergeCell ref="M17:O17"/>
    <mergeCell ref="P17:R17"/>
    <mergeCell ref="S17:U17"/>
    <mergeCell ref="V17:X17"/>
    <mergeCell ref="Y17:AA17"/>
    <mergeCell ref="M14:O14"/>
    <mergeCell ref="P14:R14"/>
    <mergeCell ref="S14:U14"/>
    <mergeCell ref="V14:X14"/>
    <mergeCell ref="Y14:AA14"/>
    <mergeCell ref="AB14:AD14"/>
    <mergeCell ref="M15:O15"/>
    <mergeCell ref="P15:R15"/>
    <mergeCell ref="S15:U15"/>
    <mergeCell ref="V15:X15"/>
    <mergeCell ref="Y15:AA15"/>
    <mergeCell ref="AB15:AD15"/>
    <mergeCell ref="P16:R16"/>
    <mergeCell ref="S16:U16"/>
    <mergeCell ref="V16:X16"/>
    <mergeCell ref="AB16:AD16"/>
    <mergeCell ref="AB17:AD17"/>
    <mergeCell ref="Y16:AA16"/>
    <mergeCell ref="B32:D32"/>
    <mergeCell ref="B31:D31"/>
    <mergeCell ref="B30:D30"/>
    <mergeCell ref="B29:D29"/>
    <mergeCell ref="B28:D28"/>
    <mergeCell ref="B27:D27"/>
    <mergeCell ref="B26:D26"/>
    <mergeCell ref="M25:O25"/>
    <mergeCell ref="M16:O16"/>
    <mergeCell ref="M19:O19"/>
    <mergeCell ref="M20:O20"/>
    <mergeCell ref="B20:D20"/>
    <mergeCell ref="B19:D19"/>
    <mergeCell ref="E28:L28"/>
    <mergeCell ref="M32:O32"/>
    <mergeCell ref="B18:D18"/>
    <mergeCell ref="B17:D17"/>
    <mergeCell ref="B16:D16"/>
    <mergeCell ref="E29:L29"/>
    <mergeCell ref="E30:L30"/>
    <mergeCell ref="P19:R19"/>
    <mergeCell ref="S19:U19"/>
    <mergeCell ref="V19:X19"/>
    <mergeCell ref="Y19:AA19"/>
    <mergeCell ref="M18:O18"/>
    <mergeCell ref="P18:R18"/>
    <mergeCell ref="S18:U18"/>
    <mergeCell ref="V18:X18"/>
    <mergeCell ref="Y18:AA18"/>
    <mergeCell ref="C45:G45"/>
    <mergeCell ref="B34:D34"/>
    <mergeCell ref="B33:D33"/>
    <mergeCell ref="B25:D25"/>
    <mergeCell ref="B24:D24"/>
    <mergeCell ref="B23:D23"/>
    <mergeCell ref="B22:D22"/>
    <mergeCell ref="B21:D21"/>
    <mergeCell ref="Y12:AA12"/>
    <mergeCell ref="M13:O13"/>
    <mergeCell ref="P13:R13"/>
    <mergeCell ref="S13:U13"/>
    <mergeCell ref="V13:X13"/>
    <mergeCell ref="Y13:AA13"/>
    <mergeCell ref="P20:R20"/>
    <mergeCell ref="S20:U20"/>
    <mergeCell ref="V20:X20"/>
    <mergeCell ref="E16:L16"/>
    <mergeCell ref="E17:L17"/>
    <mergeCell ref="E18:L18"/>
    <mergeCell ref="M12:O12"/>
    <mergeCell ref="P12:R12"/>
    <mergeCell ref="S12:U12"/>
    <mergeCell ref="V12:X12"/>
    <mergeCell ref="X47:AA47"/>
    <mergeCell ref="AB47:AE47"/>
    <mergeCell ref="AF47:AI47"/>
    <mergeCell ref="M31:O31"/>
    <mergeCell ref="P31:R31"/>
    <mergeCell ref="S31:U31"/>
    <mergeCell ref="AE33:AI33"/>
    <mergeCell ref="AE34:AI34"/>
    <mergeCell ref="AB19:AD19"/>
    <mergeCell ref="Y20:AA20"/>
    <mergeCell ref="AB20:AD20"/>
    <mergeCell ref="AB23:AD23"/>
    <mergeCell ref="M24:O24"/>
    <mergeCell ref="P24:R24"/>
    <mergeCell ref="S24:U24"/>
    <mergeCell ref="V24:X24"/>
    <mergeCell ref="AE26:AI26"/>
    <mergeCell ref="AE27:AI27"/>
    <mergeCell ref="AE28:AI28"/>
    <mergeCell ref="AE29:AI29"/>
    <mergeCell ref="AE30:AI30"/>
    <mergeCell ref="AE31:AI31"/>
    <mergeCell ref="AE32:AI32"/>
    <mergeCell ref="C35:Y35"/>
    <mergeCell ref="B1:F2"/>
    <mergeCell ref="G1:AI2"/>
    <mergeCell ref="B3:G4"/>
    <mergeCell ref="H3:Y4"/>
    <mergeCell ref="Z3:AD4"/>
    <mergeCell ref="AE3:AI4"/>
    <mergeCell ref="AE12:AI12"/>
    <mergeCell ref="AE13:AI13"/>
    <mergeCell ref="AE14:AI14"/>
    <mergeCell ref="B7:F7"/>
    <mergeCell ref="G7:P7"/>
    <mergeCell ref="Q7:R7"/>
    <mergeCell ref="S7:Y7"/>
    <mergeCell ref="Z7:AC7"/>
    <mergeCell ref="AD7:AI7"/>
    <mergeCell ref="B6:F6"/>
    <mergeCell ref="AB12:AD12"/>
    <mergeCell ref="G6:P6"/>
    <mergeCell ref="Q6:R6"/>
    <mergeCell ref="S6:Y6"/>
    <mergeCell ref="Z6:AC6"/>
    <mergeCell ref="AD6:AI6"/>
    <mergeCell ref="B12:D12"/>
    <mergeCell ref="B9:AI9"/>
    <mergeCell ref="AE15:AI15"/>
    <mergeCell ref="AE16:AI16"/>
    <mergeCell ref="B10:D11"/>
    <mergeCell ref="AB13:AD13"/>
    <mergeCell ref="M10:O11"/>
    <mergeCell ref="P10:R11"/>
    <mergeCell ref="S10:U11"/>
    <mergeCell ref="V10:X11"/>
    <mergeCell ref="Y10:AA11"/>
    <mergeCell ref="E12:L12"/>
    <mergeCell ref="AB10:AI10"/>
    <mergeCell ref="AB11:AD11"/>
    <mergeCell ref="AE11:AI11"/>
    <mergeCell ref="E13:L13"/>
    <mergeCell ref="E14:L14"/>
    <mergeCell ref="E15:L15"/>
    <mergeCell ref="B14:D14"/>
    <mergeCell ref="B13:D13"/>
    <mergeCell ref="B15:D15"/>
    <mergeCell ref="E10:L11"/>
    <mergeCell ref="AE17:AI17"/>
    <mergeCell ref="AE18:AI18"/>
    <mergeCell ref="AE19:AI19"/>
    <mergeCell ref="AE20:AI20"/>
    <mergeCell ref="AE21:AI21"/>
    <mergeCell ref="AE22:AI22"/>
    <mergeCell ref="AE23:AI23"/>
    <mergeCell ref="AE24:AI24"/>
    <mergeCell ref="AE25:AI25"/>
  </mergeCells>
  <dataValidations count="2">
    <dataValidation type="list" allowBlank="1" showInputMessage="1" showErrorMessage="1" sqref="AB12:AD34" xr:uid="{00000000-0002-0000-0A00-000000000000}">
      <formula1>$AB$49:$AB$51</formula1>
    </dataValidation>
    <dataValidation type="list" allowBlank="1" showInputMessage="1" showErrorMessage="1" sqref="E12:L34" xr:uid="{00000000-0002-0000-0A00-000001000000}">
      <formula1>$E$49:$E$69</formula1>
    </dataValidation>
  </dataValidations>
  <printOptions horizontalCentered="1" verticalCentered="1"/>
  <pageMargins left="0.4" right="0.4" top="0.5" bottom="0.35" header="0" footer="0"/>
  <pageSetup scale="89"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2000000}">
          <x14:formula1>
            <xm:f>#REF!</xm:f>
          </x14:formula1>
          <xm:sqref>WVH982789:WVO982789 IV65285:JC65285 SR65285:SY65285 ACN65285:ACU65285 AMJ65285:AMQ65285 AWF65285:AWM65285 BGB65285:BGI65285 BPX65285:BQE65285 BZT65285:CAA65285 CJP65285:CJW65285 CTL65285:CTS65285 DDH65285:DDO65285 DND65285:DNK65285 DWZ65285:DXG65285 EGV65285:EHC65285 EQR65285:EQY65285 FAN65285:FAU65285 FKJ65285:FKQ65285 FUF65285:FUM65285 GEB65285:GEI65285 GNX65285:GOE65285 GXT65285:GYA65285 HHP65285:HHW65285 HRL65285:HRS65285 IBH65285:IBO65285 ILD65285:ILK65285 IUZ65285:IVG65285 JEV65285:JFC65285 JOR65285:JOY65285 JYN65285:JYU65285 KIJ65285:KIQ65285 KSF65285:KSM65285 LCB65285:LCI65285 LLX65285:LME65285 LVT65285:LWA65285 MFP65285:MFW65285 MPL65285:MPS65285 MZH65285:MZO65285 NJD65285:NJK65285 NSZ65285:NTG65285 OCV65285:ODC65285 OMR65285:OMY65285 OWN65285:OWU65285 PGJ65285:PGQ65285 PQF65285:PQM65285 QAB65285:QAI65285 QJX65285:QKE65285 QTT65285:QUA65285 RDP65285:RDW65285 RNL65285:RNS65285 RXH65285:RXO65285 SHD65285:SHK65285 SQZ65285:SRG65285 TAV65285:TBC65285 TKR65285:TKY65285 TUN65285:TUU65285 UEJ65285:UEQ65285 UOF65285:UOM65285 UYB65285:UYI65285 VHX65285:VIE65285 VRT65285:VSA65285 WBP65285:WBW65285 WLL65285:WLS65285 WVH65285:WVO65285 IV130821:JC130821 SR130821:SY130821 ACN130821:ACU130821 AMJ130821:AMQ130821 AWF130821:AWM130821 BGB130821:BGI130821 BPX130821:BQE130821 BZT130821:CAA130821 CJP130821:CJW130821 CTL130821:CTS130821 DDH130821:DDO130821 DND130821:DNK130821 DWZ130821:DXG130821 EGV130821:EHC130821 EQR130821:EQY130821 FAN130821:FAU130821 FKJ130821:FKQ130821 FUF130821:FUM130821 GEB130821:GEI130821 GNX130821:GOE130821 GXT130821:GYA130821 HHP130821:HHW130821 HRL130821:HRS130821 IBH130821:IBO130821 ILD130821:ILK130821 IUZ130821:IVG130821 JEV130821:JFC130821 JOR130821:JOY130821 JYN130821:JYU130821 KIJ130821:KIQ130821 KSF130821:KSM130821 LCB130821:LCI130821 LLX130821:LME130821 LVT130821:LWA130821 MFP130821:MFW130821 MPL130821:MPS130821 MZH130821:MZO130821 NJD130821:NJK130821 NSZ130821:NTG130821 OCV130821:ODC130821 OMR130821:OMY130821 OWN130821:OWU130821 PGJ130821:PGQ130821 PQF130821:PQM130821 QAB130821:QAI130821 QJX130821:QKE130821 QTT130821:QUA130821 RDP130821:RDW130821 RNL130821:RNS130821 RXH130821:RXO130821 SHD130821:SHK130821 SQZ130821:SRG130821 TAV130821:TBC130821 TKR130821:TKY130821 TUN130821:TUU130821 UEJ130821:UEQ130821 UOF130821:UOM130821 UYB130821:UYI130821 VHX130821:VIE130821 VRT130821:VSA130821 WBP130821:WBW130821 WLL130821:WLS130821 WVH130821:WVO130821 IV196357:JC196357 SR196357:SY196357 ACN196357:ACU196357 AMJ196357:AMQ196357 AWF196357:AWM196357 BGB196357:BGI196357 BPX196357:BQE196357 BZT196357:CAA196357 CJP196357:CJW196357 CTL196357:CTS196357 DDH196357:DDO196357 DND196357:DNK196357 DWZ196357:DXG196357 EGV196357:EHC196357 EQR196357:EQY196357 FAN196357:FAU196357 FKJ196357:FKQ196357 FUF196357:FUM196357 GEB196357:GEI196357 GNX196357:GOE196357 GXT196357:GYA196357 HHP196357:HHW196357 HRL196357:HRS196357 IBH196357:IBO196357 ILD196357:ILK196357 IUZ196357:IVG196357 JEV196357:JFC196357 JOR196357:JOY196357 JYN196357:JYU196357 KIJ196357:KIQ196357 KSF196357:KSM196357 LCB196357:LCI196357 LLX196357:LME196357 LVT196357:LWA196357 MFP196357:MFW196357 MPL196357:MPS196357 MZH196357:MZO196357 NJD196357:NJK196357 NSZ196357:NTG196357 OCV196357:ODC196357 OMR196357:OMY196357 OWN196357:OWU196357 PGJ196357:PGQ196357 PQF196357:PQM196357 QAB196357:QAI196357 QJX196357:QKE196357 QTT196357:QUA196357 RDP196357:RDW196357 RNL196357:RNS196357 RXH196357:RXO196357 SHD196357:SHK196357 SQZ196357:SRG196357 TAV196357:TBC196357 TKR196357:TKY196357 TUN196357:TUU196357 UEJ196357:UEQ196357 UOF196357:UOM196357 UYB196357:UYI196357 VHX196357:VIE196357 VRT196357:VSA196357 WBP196357:WBW196357 WLL196357:WLS196357 WVH196357:WVO196357 IV261893:JC261893 SR261893:SY261893 ACN261893:ACU261893 AMJ261893:AMQ261893 AWF261893:AWM261893 BGB261893:BGI261893 BPX261893:BQE261893 BZT261893:CAA261893 CJP261893:CJW261893 CTL261893:CTS261893 DDH261893:DDO261893 DND261893:DNK261893 DWZ261893:DXG261893 EGV261893:EHC261893 EQR261893:EQY261893 FAN261893:FAU261893 FKJ261893:FKQ261893 FUF261893:FUM261893 GEB261893:GEI261893 GNX261893:GOE261893 GXT261893:GYA261893 HHP261893:HHW261893 HRL261893:HRS261893 IBH261893:IBO261893 ILD261893:ILK261893 IUZ261893:IVG261893 JEV261893:JFC261893 JOR261893:JOY261893 JYN261893:JYU261893 KIJ261893:KIQ261893 KSF261893:KSM261893 LCB261893:LCI261893 LLX261893:LME261893 LVT261893:LWA261893 MFP261893:MFW261893 MPL261893:MPS261893 MZH261893:MZO261893 NJD261893:NJK261893 NSZ261893:NTG261893 OCV261893:ODC261893 OMR261893:OMY261893 OWN261893:OWU261893 PGJ261893:PGQ261893 PQF261893:PQM261893 QAB261893:QAI261893 QJX261893:QKE261893 QTT261893:QUA261893 RDP261893:RDW261893 RNL261893:RNS261893 RXH261893:RXO261893 SHD261893:SHK261893 SQZ261893:SRG261893 TAV261893:TBC261893 TKR261893:TKY261893 TUN261893:TUU261893 UEJ261893:UEQ261893 UOF261893:UOM261893 UYB261893:UYI261893 VHX261893:VIE261893 VRT261893:VSA261893 WBP261893:WBW261893 WLL261893:WLS261893 WVH261893:WVO261893 IV327429:JC327429 SR327429:SY327429 ACN327429:ACU327429 AMJ327429:AMQ327429 AWF327429:AWM327429 BGB327429:BGI327429 BPX327429:BQE327429 BZT327429:CAA327429 CJP327429:CJW327429 CTL327429:CTS327429 DDH327429:DDO327429 DND327429:DNK327429 DWZ327429:DXG327429 EGV327429:EHC327429 EQR327429:EQY327429 FAN327429:FAU327429 FKJ327429:FKQ327429 FUF327429:FUM327429 GEB327429:GEI327429 GNX327429:GOE327429 GXT327429:GYA327429 HHP327429:HHW327429 HRL327429:HRS327429 IBH327429:IBO327429 ILD327429:ILK327429 IUZ327429:IVG327429 JEV327429:JFC327429 JOR327429:JOY327429 JYN327429:JYU327429 KIJ327429:KIQ327429 KSF327429:KSM327429 LCB327429:LCI327429 LLX327429:LME327429 LVT327429:LWA327429 MFP327429:MFW327429 MPL327429:MPS327429 MZH327429:MZO327429 NJD327429:NJK327429 NSZ327429:NTG327429 OCV327429:ODC327429 OMR327429:OMY327429 OWN327429:OWU327429 PGJ327429:PGQ327429 PQF327429:PQM327429 QAB327429:QAI327429 QJX327429:QKE327429 QTT327429:QUA327429 RDP327429:RDW327429 RNL327429:RNS327429 RXH327429:RXO327429 SHD327429:SHK327429 SQZ327429:SRG327429 TAV327429:TBC327429 TKR327429:TKY327429 TUN327429:TUU327429 UEJ327429:UEQ327429 UOF327429:UOM327429 UYB327429:UYI327429 VHX327429:VIE327429 VRT327429:VSA327429 WBP327429:WBW327429 WLL327429:WLS327429 WVH327429:WVO327429 IV392965:JC392965 SR392965:SY392965 ACN392965:ACU392965 AMJ392965:AMQ392965 AWF392965:AWM392965 BGB392965:BGI392965 BPX392965:BQE392965 BZT392965:CAA392965 CJP392965:CJW392965 CTL392965:CTS392965 DDH392965:DDO392965 DND392965:DNK392965 DWZ392965:DXG392965 EGV392965:EHC392965 EQR392965:EQY392965 FAN392965:FAU392965 FKJ392965:FKQ392965 FUF392965:FUM392965 GEB392965:GEI392965 GNX392965:GOE392965 GXT392965:GYA392965 HHP392965:HHW392965 HRL392965:HRS392965 IBH392965:IBO392965 ILD392965:ILK392965 IUZ392965:IVG392965 JEV392965:JFC392965 JOR392965:JOY392965 JYN392965:JYU392965 KIJ392965:KIQ392965 KSF392965:KSM392965 LCB392965:LCI392965 LLX392965:LME392965 LVT392965:LWA392965 MFP392965:MFW392965 MPL392965:MPS392965 MZH392965:MZO392965 NJD392965:NJK392965 NSZ392965:NTG392965 OCV392965:ODC392965 OMR392965:OMY392965 OWN392965:OWU392965 PGJ392965:PGQ392965 PQF392965:PQM392965 QAB392965:QAI392965 QJX392965:QKE392965 QTT392965:QUA392965 RDP392965:RDW392965 RNL392965:RNS392965 RXH392965:RXO392965 SHD392965:SHK392965 SQZ392965:SRG392965 TAV392965:TBC392965 TKR392965:TKY392965 TUN392965:TUU392965 UEJ392965:UEQ392965 UOF392965:UOM392965 UYB392965:UYI392965 VHX392965:VIE392965 VRT392965:VSA392965 WBP392965:WBW392965 WLL392965:WLS392965 WVH392965:WVO392965 IV458501:JC458501 SR458501:SY458501 ACN458501:ACU458501 AMJ458501:AMQ458501 AWF458501:AWM458501 BGB458501:BGI458501 BPX458501:BQE458501 BZT458501:CAA458501 CJP458501:CJW458501 CTL458501:CTS458501 DDH458501:DDO458501 DND458501:DNK458501 DWZ458501:DXG458501 EGV458501:EHC458501 EQR458501:EQY458501 FAN458501:FAU458501 FKJ458501:FKQ458501 FUF458501:FUM458501 GEB458501:GEI458501 GNX458501:GOE458501 GXT458501:GYA458501 HHP458501:HHW458501 HRL458501:HRS458501 IBH458501:IBO458501 ILD458501:ILK458501 IUZ458501:IVG458501 JEV458501:JFC458501 JOR458501:JOY458501 JYN458501:JYU458501 KIJ458501:KIQ458501 KSF458501:KSM458501 LCB458501:LCI458501 LLX458501:LME458501 LVT458501:LWA458501 MFP458501:MFW458501 MPL458501:MPS458501 MZH458501:MZO458501 NJD458501:NJK458501 NSZ458501:NTG458501 OCV458501:ODC458501 OMR458501:OMY458501 OWN458501:OWU458501 PGJ458501:PGQ458501 PQF458501:PQM458501 QAB458501:QAI458501 QJX458501:QKE458501 QTT458501:QUA458501 RDP458501:RDW458501 RNL458501:RNS458501 RXH458501:RXO458501 SHD458501:SHK458501 SQZ458501:SRG458501 TAV458501:TBC458501 TKR458501:TKY458501 TUN458501:TUU458501 UEJ458501:UEQ458501 UOF458501:UOM458501 UYB458501:UYI458501 VHX458501:VIE458501 VRT458501:VSA458501 WBP458501:WBW458501 WLL458501:WLS458501 WVH458501:WVO458501 IV524037:JC524037 SR524037:SY524037 ACN524037:ACU524037 AMJ524037:AMQ524037 AWF524037:AWM524037 BGB524037:BGI524037 BPX524037:BQE524037 BZT524037:CAA524037 CJP524037:CJW524037 CTL524037:CTS524037 DDH524037:DDO524037 DND524037:DNK524037 DWZ524037:DXG524037 EGV524037:EHC524037 EQR524037:EQY524037 FAN524037:FAU524037 FKJ524037:FKQ524037 FUF524037:FUM524037 GEB524037:GEI524037 GNX524037:GOE524037 GXT524037:GYA524037 HHP524037:HHW524037 HRL524037:HRS524037 IBH524037:IBO524037 ILD524037:ILK524037 IUZ524037:IVG524037 JEV524037:JFC524037 JOR524037:JOY524037 JYN524037:JYU524037 KIJ524037:KIQ524037 KSF524037:KSM524037 LCB524037:LCI524037 LLX524037:LME524037 LVT524037:LWA524037 MFP524037:MFW524037 MPL524037:MPS524037 MZH524037:MZO524037 NJD524037:NJK524037 NSZ524037:NTG524037 OCV524037:ODC524037 OMR524037:OMY524037 OWN524037:OWU524037 PGJ524037:PGQ524037 PQF524037:PQM524037 QAB524037:QAI524037 QJX524037:QKE524037 QTT524037:QUA524037 RDP524037:RDW524037 RNL524037:RNS524037 RXH524037:RXO524037 SHD524037:SHK524037 SQZ524037:SRG524037 TAV524037:TBC524037 TKR524037:TKY524037 TUN524037:TUU524037 UEJ524037:UEQ524037 UOF524037:UOM524037 UYB524037:UYI524037 VHX524037:VIE524037 VRT524037:VSA524037 WBP524037:WBW524037 WLL524037:WLS524037 WVH524037:WVO524037 IV589573:JC589573 SR589573:SY589573 ACN589573:ACU589573 AMJ589573:AMQ589573 AWF589573:AWM589573 BGB589573:BGI589573 BPX589573:BQE589573 BZT589573:CAA589573 CJP589573:CJW589573 CTL589573:CTS589573 DDH589573:DDO589573 DND589573:DNK589573 DWZ589573:DXG589573 EGV589573:EHC589573 EQR589573:EQY589573 FAN589573:FAU589573 FKJ589573:FKQ589573 FUF589573:FUM589573 GEB589573:GEI589573 GNX589573:GOE589573 GXT589573:GYA589573 HHP589573:HHW589573 HRL589573:HRS589573 IBH589573:IBO589573 ILD589573:ILK589573 IUZ589573:IVG589573 JEV589573:JFC589573 JOR589573:JOY589573 JYN589573:JYU589573 KIJ589573:KIQ589573 KSF589573:KSM589573 LCB589573:LCI589573 LLX589573:LME589573 LVT589573:LWA589573 MFP589573:MFW589573 MPL589573:MPS589573 MZH589573:MZO589573 NJD589573:NJK589573 NSZ589573:NTG589573 OCV589573:ODC589573 OMR589573:OMY589573 OWN589573:OWU589573 PGJ589573:PGQ589573 PQF589573:PQM589573 QAB589573:QAI589573 QJX589573:QKE589573 QTT589573:QUA589573 RDP589573:RDW589573 RNL589573:RNS589573 RXH589573:RXO589573 SHD589573:SHK589573 SQZ589573:SRG589573 TAV589573:TBC589573 TKR589573:TKY589573 TUN589573:TUU589573 UEJ589573:UEQ589573 UOF589573:UOM589573 UYB589573:UYI589573 VHX589573:VIE589573 VRT589573:VSA589573 WBP589573:WBW589573 WLL589573:WLS589573 WVH589573:WVO589573 IV655109:JC655109 SR655109:SY655109 ACN655109:ACU655109 AMJ655109:AMQ655109 AWF655109:AWM655109 BGB655109:BGI655109 BPX655109:BQE655109 BZT655109:CAA655109 CJP655109:CJW655109 CTL655109:CTS655109 DDH655109:DDO655109 DND655109:DNK655109 DWZ655109:DXG655109 EGV655109:EHC655109 EQR655109:EQY655109 FAN655109:FAU655109 FKJ655109:FKQ655109 FUF655109:FUM655109 GEB655109:GEI655109 GNX655109:GOE655109 GXT655109:GYA655109 HHP655109:HHW655109 HRL655109:HRS655109 IBH655109:IBO655109 ILD655109:ILK655109 IUZ655109:IVG655109 JEV655109:JFC655109 JOR655109:JOY655109 JYN655109:JYU655109 KIJ655109:KIQ655109 KSF655109:KSM655109 LCB655109:LCI655109 LLX655109:LME655109 LVT655109:LWA655109 MFP655109:MFW655109 MPL655109:MPS655109 MZH655109:MZO655109 NJD655109:NJK655109 NSZ655109:NTG655109 OCV655109:ODC655109 OMR655109:OMY655109 OWN655109:OWU655109 PGJ655109:PGQ655109 PQF655109:PQM655109 QAB655109:QAI655109 QJX655109:QKE655109 QTT655109:QUA655109 RDP655109:RDW655109 RNL655109:RNS655109 RXH655109:RXO655109 SHD655109:SHK655109 SQZ655109:SRG655109 TAV655109:TBC655109 TKR655109:TKY655109 TUN655109:TUU655109 UEJ655109:UEQ655109 UOF655109:UOM655109 UYB655109:UYI655109 VHX655109:VIE655109 VRT655109:VSA655109 WBP655109:WBW655109 WLL655109:WLS655109 WVH655109:WVO655109 IV720645:JC720645 SR720645:SY720645 ACN720645:ACU720645 AMJ720645:AMQ720645 AWF720645:AWM720645 BGB720645:BGI720645 BPX720645:BQE720645 BZT720645:CAA720645 CJP720645:CJW720645 CTL720645:CTS720645 DDH720645:DDO720645 DND720645:DNK720645 DWZ720645:DXG720645 EGV720645:EHC720645 EQR720645:EQY720645 FAN720645:FAU720645 FKJ720645:FKQ720645 FUF720645:FUM720645 GEB720645:GEI720645 GNX720645:GOE720645 GXT720645:GYA720645 HHP720645:HHW720645 HRL720645:HRS720645 IBH720645:IBO720645 ILD720645:ILK720645 IUZ720645:IVG720645 JEV720645:JFC720645 JOR720645:JOY720645 JYN720645:JYU720645 KIJ720645:KIQ720645 KSF720645:KSM720645 LCB720645:LCI720645 LLX720645:LME720645 LVT720645:LWA720645 MFP720645:MFW720645 MPL720645:MPS720645 MZH720645:MZO720645 NJD720645:NJK720645 NSZ720645:NTG720645 OCV720645:ODC720645 OMR720645:OMY720645 OWN720645:OWU720645 PGJ720645:PGQ720645 PQF720645:PQM720645 QAB720645:QAI720645 QJX720645:QKE720645 QTT720645:QUA720645 RDP720645:RDW720645 RNL720645:RNS720645 RXH720645:RXO720645 SHD720645:SHK720645 SQZ720645:SRG720645 TAV720645:TBC720645 TKR720645:TKY720645 TUN720645:TUU720645 UEJ720645:UEQ720645 UOF720645:UOM720645 UYB720645:UYI720645 VHX720645:VIE720645 VRT720645:VSA720645 WBP720645:WBW720645 WLL720645:WLS720645 WVH720645:WVO720645 IV786181:JC786181 SR786181:SY786181 ACN786181:ACU786181 AMJ786181:AMQ786181 AWF786181:AWM786181 BGB786181:BGI786181 BPX786181:BQE786181 BZT786181:CAA786181 CJP786181:CJW786181 CTL786181:CTS786181 DDH786181:DDO786181 DND786181:DNK786181 DWZ786181:DXG786181 EGV786181:EHC786181 EQR786181:EQY786181 FAN786181:FAU786181 FKJ786181:FKQ786181 FUF786181:FUM786181 GEB786181:GEI786181 GNX786181:GOE786181 GXT786181:GYA786181 HHP786181:HHW786181 HRL786181:HRS786181 IBH786181:IBO786181 ILD786181:ILK786181 IUZ786181:IVG786181 JEV786181:JFC786181 JOR786181:JOY786181 JYN786181:JYU786181 KIJ786181:KIQ786181 KSF786181:KSM786181 LCB786181:LCI786181 LLX786181:LME786181 LVT786181:LWA786181 MFP786181:MFW786181 MPL786181:MPS786181 MZH786181:MZO786181 NJD786181:NJK786181 NSZ786181:NTG786181 OCV786181:ODC786181 OMR786181:OMY786181 OWN786181:OWU786181 PGJ786181:PGQ786181 PQF786181:PQM786181 QAB786181:QAI786181 QJX786181:QKE786181 QTT786181:QUA786181 RDP786181:RDW786181 RNL786181:RNS786181 RXH786181:RXO786181 SHD786181:SHK786181 SQZ786181:SRG786181 TAV786181:TBC786181 TKR786181:TKY786181 TUN786181:TUU786181 UEJ786181:UEQ786181 UOF786181:UOM786181 UYB786181:UYI786181 VHX786181:VIE786181 VRT786181:VSA786181 WBP786181:WBW786181 WLL786181:WLS786181 WVH786181:WVO786181 IV851717:JC851717 SR851717:SY851717 ACN851717:ACU851717 AMJ851717:AMQ851717 AWF851717:AWM851717 BGB851717:BGI851717 BPX851717:BQE851717 BZT851717:CAA851717 CJP851717:CJW851717 CTL851717:CTS851717 DDH851717:DDO851717 DND851717:DNK851717 DWZ851717:DXG851717 EGV851717:EHC851717 EQR851717:EQY851717 FAN851717:FAU851717 FKJ851717:FKQ851717 FUF851717:FUM851717 GEB851717:GEI851717 GNX851717:GOE851717 GXT851717:GYA851717 HHP851717:HHW851717 HRL851717:HRS851717 IBH851717:IBO851717 ILD851717:ILK851717 IUZ851717:IVG851717 JEV851717:JFC851717 JOR851717:JOY851717 JYN851717:JYU851717 KIJ851717:KIQ851717 KSF851717:KSM851717 LCB851717:LCI851717 LLX851717:LME851717 LVT851717:LWA851717 MFP851717:MFW851717 MPL851717:MPS851717 MZH851717:MZO851717 NJD851717:NJK851717 NSZ851717:NTG851717 OCV851717:ODC851717 OMR851717:OMY851717 OWN851717:OWU851717 PGJ851717:PGQ851717 PQF851717:PQM851717 QAB851717:QAI851717 QJX851717:QKE851717 QTT851717:QUA851717 RDP851717:RDW851717 RNL851717:RNS851717 RXH851717:RXO851717 SHD851717:SHK851717 SQZ851717:SRG851717 TAV851717:TBC851717 TKR851717:TKY851717 TUN851717:TUU851717 UEJ851717:UEQ851717 UOF851717:UOM851717 UYB851717:UYI851717 VHX851717:VIE851717 VRT851717:VSA851717 WBP851717:WBW851717 WLL851717:WLS851717 WVH851717:WVO851717 IV917253:JC917253 SR917253:SY917253 ACN917253:ACU917253 AMJ917253:AMQ917253 AWF917253:AWM917253 BGB917253:BGI917253 BPX917253:BQE917253 BZT917253:CAA917253 CJP917253:CJW917253 CTL917253:CTS917253 DDH917253:DDO917253 DND917253:DNK917253 DWZ917253:DXG917253 EGV917253:EHC917253 EQR917253:EQY917253 FAN917253:FAU917253 FKJ917253:FKQ917253 FUF917253:FUM917253 GEB917253:GEI917253 GNX917253:GOE917253 GXT917253:GYA917253 HHP917253:HHW917253 HRL917253:HRS917253 IBH917253:IBO917253 ILD917253:ILK917253 IUZ917253:IVG917253 JEV917253:JFC917253 JOR917253:JOY917253 JYN917253:JYU917253 KIJ917253:KIQ917253 KSF917253:KSM917253 LCB917253:LCI917253 LLX917253:LME917253 LVT917253:LWA917253 MFP917253:MFW917253 MPL917253:MPS917253 MZH917253:MZO917253 NJD917253:NJK917253 NSZ917253:NTG917253 OCV917253:ODC917253 OMR917253:OMY917253 OWN917253:OWU917253 PGJ917253:PGQ917253 PQF917253:PQM917253 QAB917253:QAI917253 QJX917253:QKE917253 QTT917253:QUA917253 RDP917253:RDW917253 RNL917253:RNS917253 RXH917253:RXO917253 SHD917253:SHK917253 SQZ917253:SRG917253 TAV917253:TBC917253 TKR917253:TKY917253 TUN917253:TUU917253 UEJ917253:UEQ917253 UOF917253:UOM917253 UYB917253:UYI917253 VHX917253:VIE917253 VRT917253:VSA917253 WBP917253:WBW917253 WLL917253:WLS917253 WVH917253:WVO917253 IV982789:JC982789 SR982789:SY982789 ACN982789:ACU982789 AMJ982789:AMQ982789 AWF982789:AWM982789 BGB982789:BGI982789 BPX982789:BQE982789 BZT982789:CAA982789 CJP982789:CJW982789 CTL982789:CTS982789 DDH982789:DDO982789 DND982789:DNK982789 DWZ982789:DXG982789 EGV982789:EHC982789 EQR982789:EQY982789 FAN982789:FAU982789 FKJ982789:FKQ982789 FUF982789:FUM982789 GEB982789:GEI982789 GNX982789:GOE982789 GXT982789:GYA982789 HHP982789:HHW982789 HRL982789:HRS982789 IBH982789:IBO982789 ILD982789:ILK982789 IUZ982789:IVG982789 JEV982789:JFC982789 JOR982789:JOY982789 JYN982789:JYU982789 KIJ982789:KIQ982789 KSF982789:KSM982789 LCB982789:LCI982789 LLX982789:LME982789 LVT982789:LWA982789 MFP982789:MFW982789 MPL982789:MPS982789 MZH982789:MZO982789 NJD982789:NJK982789 NSZ982789:NTG982789 OCV982789:ODC982789 OMR982789:OMY982789 OWN982789:OWU982789 PGJ982789:PGQ982789 PQF982789:PQM982789 QAB982789:QAI982789 QJX982789:QKE982789 QTT982789:QUA982789 RDP982789:RDW982789 RNL982789:RNS982789 RXH982789:RXO982789 SHD982789:SHK982789 SQZ982789:SRG982789 TAV982789:TBC982789 TKR982789:TKY982789 TUN982789:TUU982789 UEJ982789:UEQ982789 UOF982789:UOM982789 UYB982789:UYI982789 VHX982789:VIE982789 VRT982789:VSA982789 WBP982789:WBW982789 WLL982789:WLS982789 AA982797:AH982797 AA917261:AH917261 AA851725:AH851725 AA786189:AH786189 AA720653:AH720653 AA655117:AH655117 AA589581:AH589581 AA524045:AH524045 AA458509:AH458509 AA392973:AH392973 AA327437:AH327437 AA261901:AH261901 AA196365:AH196365 AA130829:AH130829 AA65293:AH65293 WVK982805 WLO982805 WBS982805 VRW982805 VIA982805 UYE982805 UOI982805 UEM982805 TUQ982805 TKU982805 TAY982805 SRC982805 SHG982805 RXK982805 RNO982805 RDS982805 QTW982805 QKA982805 QAE982805 PQI982805 PGM982805 OWQ982805 OMU982805 OCY982805 NTC982805 NJG982805 MZK982805 MPO982805 MFS982805 LVW982805 LMA982805 LCE982805 KSI982805 KIM982805 JYQ982805 JOU982805 JEY982805 IVC982805 ILG982805 IBK982805 HRO982805 HHS982805 GXW982805 GOA982805 GEE982805 FUI982805 FKM982805 FAQ982805 EQU982805 EGY982805 DXC982805 DNG982805 DDK982805 CTO982805 CJS982805 BZW982805 BQA982805 BGE982805 AWI982805 AMM982805 ACQ982805 SU982805 IY982805 WVK917269 WLO917269 WBS917269 VRW917269 VIA917269 UYE917269 UOI917269 UEM917269 TUQ917269 TKU917269 TAY917269 SRC917269 SHG917269 RXK917269 RNO917269 RDS917269 QTW917269 QKA917269 QAE917269 PQI917269 PGM917269 OWQ917269 OMU917269 OCY917269 NTC917269 NJG917269 MZK917269 MPO917269 MFS917269 LVW917269 LMA917269 LCE917269 KSI917269 KIM917269 JYQ917269 JOU917269 JEY917269 IVC917269 ILG917269 IBK917269 HRO917269 HHS917269 GXW917269 GOA917269 GEE917269 FUI917269 FKM917269 FAQ917269 EQU917269 EGY917269 DXC917269 DNG917269 DDK917269 CTO917269 CJS917269 BZW917269 BQA917269 BGE917269 AWI917269 AMM917269 ACQ917269 SU917269 IY917269 WVK851733 WLO851733 WBS851733 VRW851733 VIA851733 UYE851733 UOI851733 UEM851733 TUQ851733 TKU851733 TAY851733 SRC851733 SHG851733 RXK851733 RNO851733 RDS851733 QTW851733 QKA851733 QAE851733 PQI851733 PGM851733 OWQ851733 OMU851733 OCY851733 NTC851733 NJG851733 MZK851733 MPO851733 MFS851733 LVW851733 LMA851733 LCE851733 KSI851733 KIM851733 JYQ851733 JOU851733 JEY851733 IVC851733 ILG851733 IBK851733 HRO851733 HHS851733 GXW851733 GOA851733 GEE851733 FUI851733 FKM851733 FAQ851733 EQU851733 EGY851733 DXC851733 DNG851733 DDK851733 CTO851733 CJS851733 BZW851733 BQA851733 BGE851733 AWI851733 AMM851733 ACQ851733 SU851733 IY851733 WVK786197 WLO786197 WBS786197 VRW786197 VIA786197 UYE786197 UOI786197 UEM786197 TUQ786197 TKU786197 TAY786197 SRC786197 SHG786197 RXK786197 RNO786197 RDS786197 QTW786197 QKA786197 QAE786197 PQI786197 PGM786197 OWQ786197 OMU786197 OCY786197 NTC786197 NJG786197 MZK786197 MPO786197 MFS786197 LVW786197 LMA786197 LCE786197 KSI786197 KIM786197 JYQ786197 JOU786197 JEY786197 IVC786197 ILG786197 IBK786197 HRO786197 HHS786197 GXW786197 GOA786197 GEE786197 FUI786197 FKM786197 FAQ786197 EQU786197 EGY786197 DXC786197 DNG786197 DDK786197 CTO786197 CJS786197 BZW786197 BQA786197 BGE786197 AWI786197 AMM786197 ACQ786197 SU786197 IY786197 WVK720661 WLO720661 WBS720661 VRW720661 VIA720661 UYE720661 UOI720661 UEM720661 TUQ720661 TKU720661 TAY720661 SRC720661 SHG720661 RXK720661 RNO720661 RDS720661 QTW720661 QKA720661 QAE720661 PQI720661 PGM720661 OWQ720661 OMU720661 OCY720661 NTC720661 NJG720661 MZK720661 MPO720661 MFS720661 LVW720661 LMA720661 LCE720661 KSI720661 KIM720661 JYQ720661 JOU720661 JEY720661 IVC720661 ILG720661 IBK720661 HRO720661 HHS720661 GXW720661 GOA720661 GEE720661 FUI720661 FKM720661 FAQ720661 EQU720661 EGY720661 DXC720661 DNG720661 DDK720661 CTO720661 CJS720661 BZW720661 BQA720661 BGE720661 AWI720661 AMM720661 ACQ720661 SU720661 IY720661 WVK655125 WLO655125 WBS655125 VRW655125 VIA655125 UYE655125 UOI655125 UEM655125 TUQ655125 TKU655125 TAY655125 SRC655125 SHG655125 RXK655125 RNO655125 RDS655125 QTW655125 QKA655125 QAE655125 PQI655125 PGM655125 OWQ655125 OMU655125 OCY655125 NTC655125 NJG655125 MZK655125 MPO655125 MFS655125 LVW655125 LMA655125 LCE655125 KSI655125 KIM655125 JYQ655125 JOU655125 JEY655125 IVC655125 ILG655125 IBK655125 HRO655125 HHS655125 GXW655125 GOA655125 GEE655125 FUI655125 FKM655125 FAQ655125 EQU655125 EGY655125 DXC655125 DNG655125 DDK655125 CTO655125 CJS655125 BZW655125 BQA655125 BGE655125 AWI655125 AMM655125 ACQ655125 SU655125 IY655125 WVK589589 WLO589589 WBS589589 VRW589589 VIA589589 UYE589589 UOI589589 UEM589589 TUQ589589 TKU589589 TAY589589 SRC589589 SHG589589 RXK589589 RNO589589 RDS589589 QTW589589 QKA589589 QAE589589 PQI589589 PGM589589 OWQ589589 OMU589589 OCY589589 NTC589589 NJG589589 MZK589589 MPO589589 MFS589589 LVW589589 LMA589589 LCE589589 KSI589589 KIM589589 JYQ589589 JOU589589 JEY589589 IVC589589 ILG589589 IBK589589 HRO589589 HHS589589 GXW589589 GOA589589 GEE589589 FUI589589 FKM589589 FAQ589589 EQU589589 EGY589589 DXC589589 DNG589589 DDK589589 CTO589589 CJS589589 BZW589589 BQA589589 BGE589589 AWI589589 AMM589589 ACQ589589 SU589589 IY589589 WVK524053 WLO524053 WBS524053 VRW524053 VIA524053 UYE524053 UOI524053 UEM524053 TUQ524053 TKU524053 TAY524053 SRC524053 SHG524053 RXK524053 RNO524053 RDS524053 QTW524053 QKA524053 QAE524053 PQI524053 PGM524053 OWQ524053 OMU524053 OCY524053 NTC524053 NJG524053 MZK524053 MPO524053 MFS524053 LVW524053 LMA524053 LCE524053 KSI524053 KIM524053 JYQ524053 JOU524053 JEY524053 IVC524053 ILG524053 IBK524053 HRO524053 HHS524053 GXW524053 GOA524053 GEE524053 FUI524053 FKM524053 FAQ524053 EQU524053 EGY524053 DXC524053 DNG524053 DDK524053 CTO524053 CJS524053 BZW524053 BQA524053 BGE524053 AWI524053 AMM524053 ACQ524053 SU524053 IY524053 WVK458517 WLO458517 WBS458517 VRW458517 VIA458517 UYE458517 UOI458517 UEM458517 TUQ458517 TKU458517 TAY458517 SRC458517 SHG458517 RXK458517 RNO458517 RDS458517 QTW458517 QKA458517 QAE458517 PQI458517 PGM458517 OWQ458517 OMU458517 OCY458517 NTC458517 NJG458517 MZK458517 MPO458517 MFS458517 LVW458517 LMA458517 LCE458517 KSI458517 KIM458517 JYQ458517 JOU458517 JEY458517 IVC458517 ILG458517 IBK458517 HRO458517 HHS458517 GXW458517 GOA458517 GEE458517 FUI458517 FKM458517 FAQ458517 EQU458517 EGY458517 DXC458517 DNG458517 DDK458517 CTO458517 CJS458517 BZW458517 BQA458517 BGE458517 AWI458517 AMM458517 ACQ458517 SU458517 IY458517 WVK392981 WLO392981 WBS392981 VRW392981 VIA392981 UYE392981 UOI392981 UEM392981 TUQ392981 TKU392981 TAY392981 SRC392981 SHG392981 RXK392981 RNO392981 RDS392981 QTW392981 QKA392981 QAE392981 PQI392981 PGM392981 OWQ392981 OMU392981 OCY392981 NTC392981 NJG392981 MZK392981 MPO392981 MFS392981 LVW392981 LMA392981 LCE392981 KSI392981 KIM392981 JYQ392981 JOU392981 JEY392981 IVC392981 ILG392981 IBK392981 HRO392981 HHS392981 GXW392981 GOA392981 GEE392981 FUI392981 FKM392981 FAQ392981 EQU392981 EGY392981 DXC392981 DNG392981 DDK392981 CTO392981 CJS392981 BZW392981 BQA392981 BGE392981 AWI392981 AMM392981 ACQ392981 SU392981 IY392981 WVK327445 WLO327445 WBS327445 VRW327445 VIA327445 UYE327445 UOI327445 UEM327445 TUQ327445 TKU327445 TAY327445 SRC327445 SHG327445 RXK327445 RNO327445 RDS327445 QTW327445 QKA327445 QAE327445 PQI327445 PGM327445 OWQ327445 OMU327445 OCY327445 NTC327445 NJG327445 MZK327445 MPO327445 MFS327445 LVW327445 LMA327445 LCE327445 KSI327445 KIM327445 JYQ327445 JOU327445 JEY327445 IVC327445 ILG327445 IBK327445 HRO327445 HHS327445 GXW327445 GOA327445 GEE327445 FUI327445 FKM327445 FAQ327445 EQU327445 EGY327445 DXC327445 DNG327445 DDK327445 CTO327445 CJS327445 BZW327445 BQA327445 BGE327445 AWI327445 AMM327445 ACQ327445 SU327445 IY327445 WVK261909 WLO261909 WBS261909 VRW261909 VIA261909 UYE261909 UOI261909 UEM261909 TUQ261909 TKU261909 TAY261909 SRC261909 SHG261909 RXK261909 RNO261909 RDS261909 QTW261909 QKA261909 QAE261909 PQI261909 PGM261909 OWQ261909 OMU261909 OCY261909 NTC261909 NJG261909 MZK261909 MPO261909 MFS261909 LVW261909 LMA261909 LCE261909 KSI261909 KIM261909 JYQ261909 JOU261909 JEY261909 IVC261909 ILG261909 IBK261909 HRO261909 HHS261909 GXW261909 GOA261909 GEE261909 FUI261909 FKM261909 FAQ261909 EQU261909 EGY261909 DXC261909 DNG261909 DDK261909 CTO261909 CJS261909 BZW261909 BQA261909 BGE261909 AWI261909 AMM261909 ACQ261909 SU261909 IY261909 WVK196373 WLO196373 WBS196373 VRW196373 VIA196373 UYE196373 UOI196373 UEM196373 TUQ196373 TKU196373 TAY196373 SRC196373 SHG196373 RXK196373 RNO196373 RDS196373 QTW196373 QKA196373 QAE196373 PQI196373 PGM196373 OWQ196373 OMU196373 OCY196373 NTC196373 NJG196373 MZK196373 MPO196373 MFS196373 LVW196373 LMA196373 LCE196373 KSI196373 KIM196373 JYQ196373 JOU196373 JEY196373 IVC196373 ILG196373 IBK196373 HRO196373 HHS196373 GXW196373 GOA196373 GEE196373 FUI196373 FKM196373 FAQ196373 EQU196373 EGY196373 DXC196373 DNG196373 DDK196373 CTO196373 CJS196373 BZW196373 BQA196373 BGE196373 AWI196373 AMM196373 ACQ196373 SU196373 IY196373 WVK130837 WLO130837 WBS130837 VRW130837 VIA130837 UYE130837 UOI130837 UEM130837 TUQ130837 TKU130837 TAY130837 SRC130837 SHG130837 RXK130837 RNO130837 RDS130837 QTW130837 QKA130837 QAE130837 PQI130837 PGM130837 OWQ130837 OMU130837 OCY130837 NTC130837 NJG130837 MZK130837 MPO130837 MFS130837 LVW130837 LMA130837 LCE130837 KSI130837 KIM130837 JYQ130837 JOU130837 JEY130837 IVC130837 ILG130837 IBK130837 HRO130837 HHS130837 GXW130837 GOA130837 GEE130837 FUI130837 FKM130837 FAQ130837 EQU130837 EGY130837 DXC130837 DNG130837 DDK130837 CTO130837 CJS130837 BZW130837 BQA130837 BGE130837 AWI130837 AMM130837 ACQ130837 SU130837 IY130837 WVK65301 WLO65301 WBS65301 VRW65301 VIA65301 UYE65301 UOI65301 UEM65301 TUQ65301 TKU65301 TAY65301 SRC65301 SHG65301 RXK65301 RNO65301 RDS65301 QTW65301 QKA65301 QAE65301 PQI65301 PGM65301 OWQ65301 OMU65301 OCY65301 NTC65301 NJG65301 MZK65301 MPO65301 MFS65301 LVW65301 LMA65301 LCE65301 KSI65301 KIM65301 JYQ65301 JOU65301 JEY65301 IVC65301 ILG65301 IBK65301 HRO65301 HHS65301 GXW65301 GOA65301 GEE65301 FUI65301 FKM65301 FAQ65301 EQU65301 EGY65301 DXC65301 DNG65301 DDK65301 CTO65301 CJS65301 BZW65301 BQA65301 BGE65301 AWI65301 AMM65301 ACQ65301 SU65301 IY65301 AD130845 AD196381 AD261917 AD327453 AD392989 AD458525 AD524061 AD589597 AD655133 AD720669 AD786205 AD851741 AD917277 AD982813 AD65309 WVF982828 WLJ982828 WBN982828 VRR982828 VHV982828 UXZ982828 UOD982828 UEH982828 TUL982828 TKP982828 TAT982828 SQX982828 SHB982828 RXF982828 RNJ982828 RDN982828 QTR982828 QJV982828 PZZ982828 PQD982828 PGH982828 OWL982828 OMP982828 OCT982828 NSX982828 NJB982828 MZF982828 MPJ982828 MFN982828 LVR982828 LLV982828 LBZ982828 KSD982828 KIH982828 JYL982828 JOP982828 JET982828 IUX982828 ILB982828 IBF982828 HRJ982828 HHN982828 GXR982828 GNV982828 GDZ982828 FUD982828 FKH982828 FAL982828 EQP982828 EGT982828 DWX982828 DNB982828 DDF982828 CTJ982828 CJN982828 BZR982828 BPV982828 BFZ982828 AWD982828 AMH982828 ACL982828 SP982828 IT982828 WVF917292 WLJ917292 WBN917292 VRR917292 VHV917292 UXZ917292 UOD917292 UEH917292 TUL917292 TKP917292 TAT917292 SQX917292 SHB917292 RXF917292 RNJ917292 RDN917292 QTR917292 QJV917292 PZZ917292 PQD917292 PGH917292 OWL917292 OMP917292 OCT917292 NSX917292 NJB917292 MZF917292 MPJ917292 MFN917292 LVR917292 LLV917292 LBZ917292 KSD917292 KIH917292 JYL917292 JOP917292 JET917292 IUX917292 ILB917292 IBF917292 HRJ917292 HHN917292 GXR917292 GNV917292 GDZ917292 FUD917292 FKH917292 FAL917292 EQP917292 EGT917292 DWX917292 DNB917292 DDF917292 CTJ917292 CJN917292 BZR917292 BPV917292 BFZ917292 AWD917292 AMH917292 ACL917292 SP917292 IT917292 WVF851756 WLJ851756 WBN851756 VRR851756 VHV851756 UXZ851756 UOD851756 UEH851756 TUL851756 TKP851756 TAT851756 SQX851756 SHB851756 RXF851756 RNJ851756 RDN851756 QTR851756 QJV851756 PZZ851756 PQD851756 PGH851756 OWL851756 OMP851756 OCT851756 NSX851756 NJB851756 MZF851756 MPJ851756 MFN851756 LVR851756 LLV851756 LBZ851756 KSD851756 KIH851756 JYL851756 JOP851756 JET851756 IUX851756 ILB851756 IBF851756 HRJ851756 HHN851756 GXR851756 GNV851756 GDZ851756 FUD851756 FKH851756 FAL851756 EQP851756 EGT851756 DWX851756 DNB851756 DDF851756 CTJ851756 CJN851756 BZR851756 BPV851756 BFZ851756 AWD851756 AMH851756 ACL851756 SP851756 IT851756 WVF786220 WLJ786220 WBN786220 VRR786220 VHV786220 UXZ786220 UOD786220 UEH786220 TUL786220 TKP786220 TAT786220 SQX786220 SHB786220 RXF786220 RNJ786220 RDN786220 QTR786220 QJV786220 PZZ786220 PQD786220 PGH786220 OWL786220 OMP786220 OCT786220 NSX786220 NJB786220 MZF786220 MPJ786220 MFN786220 LVR786220 LLV786220 LBZ786220 KSD786220 KIH786220 JYL786220 JOP786220 JET786220 IUX786220 ILB786220 IBF786220 HRJ786220 HHN786220 GXR786220 GNV786220 GDZ786220 FUD786220 FKH786220 FAL786220 EQP786220 EGT786220 DWX786220 DNB786220 DDF786220 CTJ786220 CJN786220 BZR786220 BPV786220 BFZ786220 AWD786220 AMH786220 ACL786220 SP786220 IT786220 WVF720684 WLJ720684 WBN720684 VRR720684 VHV720684 UXZ720684 UOD720684 UEH720684 TUL720684 TKP720684 TAT720684 SQX720684 SHB720684 RXF720684 RNJ720684 RDN720684 QTR720684 QJV720684 PZZ720684 PQD720684 PGH720684 OWL720684 OMP720684 OCT720684 NSX720684 NJB720684 MZF720684 MPJ720684 MFN720684 LVR720684 LLV720684 LBZ720684 KSD720684 KIH720684 JYL720684 JOP720684 JET720684 IUX720684 ILB720684 IBF720684 HRJ720684 HHN720684 GXR720684 GNV720684 GDZ720684 FUD720684 FKH720684 FAL720684 EQP720684 EGT720684 DWX720684 DNB720684 DDF720684 CTJ720684 CJN720684 BZR720684 BPV720684 BFZ720684 AWD720684 AMH720684 ACL720684 SP720684 IT720684 WVF655148 WLJ655148 WBN655148 VRR655148 VHV655148 UXZ655148 UOD655148 UEH655148 TUL655148 TKP655148 TAT655148 SQX655148 SHB655148 RXF655148 RNJ655148 RDN655148 QTR655148 QJV655148 PZZ655148 PQD655148 PGH655148 OWL655148 OMP655148 OCT655148 NSX655148 NJB655148 MZF655148 MPJ655148 MFN655148 LVR655148 LLV655148 LBZ655148 KSD655148 KIH655148 JYL655148 JOP655148 JET655148 IUX655148 ILB655148 IBF655148 HRJ655148 HHN655148 GXR655148 GNV655148 GDZ655148 FUD655148 FKH655148 FAL655148 EQP655148 EGT655148 DWX655148 DNB655148 DDF655148 CTJ655148 CJN655148 BZR655148 BPV655148 BFZ655148 AWD655148 AMH655148 ACL655148 SP655148 IT655148 WVF589612 WLJ589612 WBN589612 VRR589612 VHV589612 UXZ589612 UOD589612 UEH589612 TUL589612 TKP589612 TAT589612 SQX589612 SHB589612 RXF589612 RNJ589612 RDN589612 QTR589612 QJV589612 PZZ589612 PQD589612 PGH589612 OWL589612 OMP589612 OCT589612 NSX589612 NJB589612 MZF589612 MPJ589612 MFN589612 LVR589612 LLV589612 LBZ589612 KSD589612 KIH589612 JYL589612 JOP589612 JET589612 IUX589612 ILB589612 IBF589612 HRJ589612 HHN589612 GXR589612 GNV589612 GDZ589612 FUD589612 FKH589612 FAL589612 EQP589612 EGT589612 DWX589612 DNB589612 DDF589612 CTJ589612 CJN589612 BZR589612 BPV589612 BFZ589612 AWD589612 AMH589612 ACL589612 SP589612 IT589612 WVF524076 WLJ524076 WBN524076 VRR524076 VHV524076 UXZ524076 UOD524076 UEH524076 TUL524076 TKP524076 TAT524076 SQX524076 SHB524076 RXF524076 RNJ524076 RDN524076 QTR524076 QJV524076 PZZ524076 PQD524076 PGH524076 OWL524076 OMP524076 OCT524076 NSX524076 NJB524076 MZF524076 MPJ524076 MFN524076 LVR524076 LLV524076 LBZ524076 KSD524076 KIH524076 JYL524076 JOP524076 JET524076 IUX524076 ILB524076 IBF524076 HRJ524076 HHN524076 GXR524076 GNV524076 GDZ524076 FUD524076 FKH524076 FAL524076 EQP524076 EGT524076 DWX524076 DNB524076 DDF524076 CTJ524076 CJN524076 BZR524076 BPV524076 BFZ524076 AWD524076 AMH524076 ACL524076 SP524076 IT524076 WVF458540 WLJ458540 WBN458540 VRR458540 VHV458540 UXZ458540 UOD458540 UEH458540 TUL458540 TKP458540 TAT458540 SQX458540 SHB458540 RXF458540 RNJ458540 RDN458540 QTR458540 QJV458540 PZZ458540 PQD458540 PGH458540 OWL458540 OMP458540 OCT458540 NSX458540 NJB458540 MZF458540 MPJ458540 MFN458540 LVR458540 LLV458540 LBZ458540 KSD458540 KIH458540 JYL458540 JOP458540 JET458540 IUX458540 ILB458540 IBF458540 HRJ458540 HHN458540 GXR458540 GNV458540 GDZ458540 FUD458540 FKH458540 FAL458540 EQP458540 EGT458540 DWX458540 DNB458540 DDF458540 CTJ458540 CJN458540 BZR458540 BPV458540 BFZ458540 AWD458540 AMH458540 ACL458540 SP458540 IT458540 WVF393004 WLJ393004 WBN393004 VRR393004 VHV393004 UXZ393004 UOD393004 UEH393004 TUL393004 TKP393004 TAT393004 SQX393004 SHB393004 RXF393004 RNJ393004 RDN393004 QTR393004 QJV393004 PZZ393004 PQD393004 PGH393004 OWL393004 OMP393004 OCT393004 NSX393004 NJB393004 MZF393004 MPJ393004 MFN393004 LVR393004 LLV393004 LBZ393004 KSD393004 KIH393004 JYL393004 JOP393004 JET393004 IUX393004 ILB393004 IBF393004 HRJ393004 HHN393004 GXR393004 GNV393004 GDZ393004 FUD393004 FKH393004 FAL393004 EQP393004 EGT393004 DWX393004 DNB393004 DDF393004 CTJ393004 CJN393004 BZR393004 BPV393004 BFZ393004 AWD393004 AMH393004 ACL393004 SP393004 IT393004 WVF327468 WLJ327468 WBN327468 VRR327468 VHV327468 UXZ327468 UOD327468 UEH327468 TUL327468 TKP327468 TAT327468 SQX327468 SHB327468 RXF327468 RNJ327468 RDN327468 QTR327468 QJV327468 PZZ327468 PQD327468 PGH327468 OWL327468 OMP327468 OCT327468 NSX327468 NJB327468 MZF327468 MPJ327468 MFN327468 LVR327468 LLV327468 LBZ327468 KSD327468 KIH327468 JYL327468 JOP327468 JET327468 IUX327468 ILB327468 IBF327468 HRJ327468 HHN327468 GXR327468 GNV327468 GDZ327468 FUD327468 FKH327468 FAL327468 EQP327468 EGT327468 DWX327468 DNB327468 DDF327468 CTJ327468 CJN327468 BZR327468 BPV327468 BFZ327468 AWD327468 AMH327468 ACL327468 SP327468 IT327468 WVF261932 WLJ261932 WBN261932 VRR261932 VHV261932 UXZ261932 UOD261932 UEH261932 TUL261932 TKP261932 TAT261932 SQX261932 SHB261932 RXF261932 RNJ261932 RDN261932 QTR261932 QJV261932 PZZ261932 PQD261932 PGH261932 OWL261932 OMP261932 OCT261932 NSX261932 NJB261932 MZF261932 MPJ261932 MFN261932 LVR261932 LLV261932 LBZ261932 KSD261932 KIH261932 JYL261932 JOP261932 JET261932 IUX261932 ILB261932 IBF261932 HRJ261932 HHN261932 GXR261932 GNV261932 GDZ261932 FUD261932 FKH261932 FAL261932 EQP261932 EGT261932 DWX261932 DNB261932 DDF261932 CTJ261932 CJN261932 BZR261932 BPV261932 BFZ261932 AWD261932 AMH261932 ACL261932 SP261932 IT261932 WVF196396 WLJ196396 WBN196396 VRR196396 VHV196396 UXZ196396 UOD196396 UEH196396 TUL196396 TKP196396 TAT196396 SQX196396 SHB196396 RXF196396 RNJ196396 RDN196396 QTR196396 QJV196396 PZZ196396 PQD196396 PGH196396 OWL196396 OMP196396 OCT196396 NSX196396 NJB196396 MZF196396 MPJ196396 MFN196396 LVR196396 LLV196396 LBZ196396 KSD196396 KIH196396 JYL196396 JOP196396 JET196396 IUX196396 ILB196396 IBF196396 HRJ196396 HHN196396 GXR196396 GNV196396 GDZ196396 FUD196396 FKH196396 FAL196396 EQP196396 EGT196396 DWX196396 DNB196396 DDF196396 CTJ196396 CJN196396 BZR196396 BPV196396 BFZ196396 AWD196396 AMH196396 ACL196396 SP196396 IT196396 WVF130860 WLJ130860 WBN130860 VRR130860 VHV130860 UXZ130860 UOD130860 UEH130860 TUL130860 TKP130860 TAT130860 SQX130860 SHB130860 RXF130860 RNJ130860 RDN130860 QTR130860 QJV130860 PZZ130860 PQD130860 PGH130860 OWL130860 OMP130860 OCT130860 NSX130860 NJB130860 MZF130860 MPJ130860 MFN130860 LVR130860 LLV130860 LBZ130860 KSD130860 KIH130860 JYL130860 JOP130860 JET130860 IUX130860 ILB130860 IBF130860 HRJ130860 HHN130860 GXR130860 GNV130860 GDZ130860 FUD130860 FKH130860 FAL130860 EQP130860 EGT130860 DWX130860 DNB130860 DDF130860 CTJ130860 CJN130860 BZR130860 BPV130860 BFZ130860 AWD130860 AMH130860 ACL130860 SP130860 IT130860 WVF65324 WLJ65324 WBN65324 VRR65324 VHV65324 UXZ65324 UOD65324 UEH65324 TUL65324 TKP65324 TAT65324 SQX65324 SHB65324 RXF65324 RNJ65324 RDN65324 QTR65324 QJV65324 PZZ65324 PQD65324 PGH65324 OWL65324 OMP65324 OCT65324 NSX65324 NJB65324 MZF65324 MPJ65324 MFN65324 LVR65324 LLV65324 LBZ65324 KSD65324 KIH65324 JYL65324 JOP65324 JET65324 IUX65324 ILB65324 IBF65324 HRJ65324 HHN65324 GXR65324 GNV65324 GDZ65324 FUD65324 FKH65324 FAL65324 EQP65324 EGT65324 DWX65324 DNB65324 DDF65324 CTJ65324 CJN65324 BZR65324 BPV65324 BFZ65324 AWD65324 AMH65324 ACL65324 SP65324 IT65324 Y65332 Y130868 Y196404 Y261940 Y327476 Y393012 Y458548 Y524084 Y589620 Y655156 Y720692 Y786228 Y851764 Y917300 Y982836 WVA982805:WVA982806 WLE982805:WLE982806 WBI982805:WBI982806 VRM982805:VRM982806 VHQ982805:VHQ982806 UXU982805:UXU982806 UNY982805:UNY982806 UEC982805:UEC982806 TUG982805:TUG982806 TKK982805:TKK982806 TAO982805:TAO982806 SQS982805:SQS982806 SGW982805:SGW982806 RXA982805:RXA982806 RNE982805:RNE982806 RDI982805:RDI982806 QTM982805:QTM982806 QJQ982805:QJQ982806 PZU982805:PZU982806 PPY982805:PPY982806 PGC982805:PGC982806 OWG982805:OWG982806 OMK982805:OMK982806 OCO982805:OCO982806 NSS982805:NSS982806 NIW982805:NIW982806 MZA982805:MZA982806 MPE982805:MPE982806 MFI982805:MFI982806 LVM982805:LVM982806 LLQ982805:LLQ982806 LBU982805:LBU982806 KRY982805:KRY982806 KIC982805:KIC982806 JYG982805:JYG982806 JOK982805:JOK982806 JEO982805:JEO982806 IUS982805:IUS982806 IKW982805:IKW982806 IBA982805:IBA982806 HRE982805:HRE982806 HHI982805:HHI982806 GXM982805:GXM982806 GNQ982805:GNQ982806 GDU982805:GDU982806 FTY982805:FTY982806 FKC982805:FKC982806 FAG982805:FAG982806 EQK982805:EQK982806 EGO982805:EGO982806 DWS982805:DWS982806 DMW982805:DMW982806 DDA982805:DDA982806 CTE982805:CTE982806 CJI982805:CJI982806 BZM982805:BZM982806 BPQ982805:BPQ982806 BFU982805:BFU982806 AVY982805:AVY982806 AMC982805:AMC982806 ACG982805:ACG982806 SK982805:SK982806 IO982805:IO982806 WVA917269:WVA917270 WLE917269:WLE917270 WBI917269:WBI917270 VRM917269:VRM917270 VHQ917269:VHQ917270 UXU917269:UXU917270 UNY917269:UNY917270 UEC917269:UEC917270 TUG917269:TUG917270 TKK917269:TKK917270 TAO917269:TAO917270 SQS917269:SQS917270 SGW917269:SGW917270 RXA917269:RXA917270 RNE917269:RNE917270 RDI917269:RDI917270 QTM917269:QTM917270 QJQ917269:QJQ917270 PZU917269:PZU917270 PPY917269:PPY917270 PGC917269:PGC917270 OWG917269:OWG917270 OMK917269:OMK917270 OCO917269:OCO917270 NSS917269:NSS917270 NIW917269:NIW917270 MZA917269:MZA917270 MPE917269:MPE917270 MFI917269:MFI917270 LVM917269:LVM917270 LLQ917269:LLQ917270 LBU917269:LBU917270 KRY917269:KRY917270 KIC917269:KIC917270 JYG917269:JYG917270 JOK917269:JOK917270 JEO917269:JEO917270 IUS917269:IUS917270 IKW917269:IKW917270 IBA917269:IBA917270 HRE917269:HRE917270 HHI917269:HHI917270 GXM917269:GXM917270 GNQ917269:GNQ917270 GDU917269:GDU917270 FTY917269:FTY917270 FKC917269:FKC917270 FAG917269:FAG917270 EQK917269:EQK917270 EGO917269:EGO917270 DWS917269:DWS917270 DMW917269:DMW917270 DDA917269:DDA917270 CTE917269:CTE917270 CJI917269:CJI917270 BZM917269:BZM917270 BPQ917269:BPQ917270 BFU917269:BFU917270 AVY917269:AVY917270 AMC917269:AMC917270 ACG917269:ACG917270 SK917269:SK917270 IO917269:IO917270 WVA851733:WVA851734 WLE851733:WLE851734 WBI851733:WBI851734 VRM851733:VRM851734 VHQ851733:VHQ851734 UXU851733:UXU851734 UNY851733:UNY851734 UEC851733:UEC851734 TUG851733:TUG851734 TKK851733:TKK851734 TAO851733:TAO851734 SQS851733:SQS851734 SGW851733:SGW851734 RXA851733:RXA851734 RNE851733:RNE851734 RDI851733:RDI851734 QTM851733:QTM851734 QJQ851733:QJQ851734 PZU851733:PZU851734 PPY851733:PPY851734 PGC851733:PGC851734 OWG851733:OWG851734 OMK851733:OMK851734 OCO851733:OCO851734 NSS851733:NSS851734 NIW851733:NIW851734 MZA851733:MZA851734 MPE851733:MPE851734 MFI851733:MFI851734 LVM851733:LVM851734 LLQ851733:LLQ851734 LBU851733:LBU851734 KRY851733:KRY851734 KIC851733:KIC851734 JYG851733:JYG851734 JOK851733:JOK851734 JEO851733:JEO851734 IUS851733:IUS851734 IKW851733:IKW851734 IBA851733:IBA851734 HRE851733:HRE851734 HHI851733:HHI851734 GXM851733:GXM851734 GNQ851733:GNQ851734 GDU851733:GDU851734 FTY851733:FTY851734 FKC851733:FKC851734 FAG851733:FAG851734 EQK851733:EQK851734 EGO851733:EGO851734 DWS851733:DWS851734 DMW851733:DMW851734 DDA851733:DDA851734 CTE851733:CTE851734 CJI851733:CJI851734 BZM851733:BZM851734 BPQ851733:BPQ851734 BFU851733:BFU851734 AVY851733:AVY851734 AMC851733:AMC851734 ACG851733:ACG851734 SK851733:SK851734 IO851733:IO851734 WVA786197:WVA786198 WLE786197:WLE786198 WBI786197:WBI786198 VRM786197:VRM786198 VHQ786197:VHQ786198 UXU786197:UXU786198 UNY786197:UNY786198 UEC786197:UEC786198 TUG786197:TUG786198 TKK786197:TKK786198 TAO786197:TAO786198 SQS786197:SQS786198 SGW786197:SGW786198 RXA786197:RXA786198 RNE786197:RNE786198 RDI786197:RDI786198 QTM786197:QTM786198 QJQ786197:QJQ786198 PZU786197:PZU786198 PPY786197:PPY786198 PGC786197:PGC786198 OWG786197:OWG786198 OMK786197:OMK786198 OCO786197:OCO786198 NSS786197:NSS786198 NIW786197:NIW786198 MZA786197:MZA786198 MPE786197:MPE786198 MFI786197:MFI786198 LVM786197:LVM786198 LLQ786197:LLQ786198 LBU786197:LBU786198 KRY786197:KRY786198 KIC786197:KIC786198 JYG786197:JYG786198 JOK786197:JOK786198 JEO786197:JEO786198 IUS786197:IUS786198 IKW786197:IKW786198 IBA786197:IBA786198 HRE786197:HRE786198 HHI786197:HHI786198 GXM786197:GXM786198 GNQ786197:GNQ786198 GDU786197:GDU786198 FTY786197:FTY786198 FKC786197:FKC786198 FAG786197:FAG786198 EQK786197:EQK786198 EGO786197:EGO786198 DWS786197:DWS786198 DMW786197:DMW786198 DDA786197:DDA786198 CTE786197:CTE786198 CJI786197:CJI786198 BZM786197:BZM786198 BPQ786197:BPQ786198 BFU786197:BFU786198 AVY786197:AVY786198 AMC786197:AMC786198 ACG786197:ACG786198 SK786197:SK786198 IO786197:IO786198 WVA720661:WVA720662 WLE720661:WLE720662 WBI720661:WBI720662 VRM720661:VRM720662 VHQ720661:VHQ720662 UXU720661:UXU720662 UNY720661:UNY720662 UEC720661:UEC720662 TUG720661:TUG720662 TKK720661:TKK720662 TAO720661:TAO720662 SQS720661:SQS720662 SGW720661:SGW720662 RXA720661:RXA720662 RNE720661:RNE720662 RDI720661:RDI720662 QTM720661:QTM720662 QJQ720661:QJQ720662 PZU720661:PZU720662 PPY720661:PPY720662 PGC720661:PGC720662 OWG720661:OWG720662 OMK720661:OMK720662 OCO720661:OCO720662 NSS720661:NSS720662 NIW720661:NIW720662 MZA720661:MZA720662 MPE720661:MPE720662 MFI720661:MFI720662 LVM720661:LVM720662 LLQ720661:LLQ720662 LBU720661:LBU720662 KRY720661:KRY720662 KIC720661:KIC720662 JYG720661:JYG720662 JOK720661:JOK720662 JEO720661:JEO720662 IUS720661:IUS720662 IKW720661:IKW720662 IBA720661:IBA720662 HRE720661:HRE720662 HHI720661:HHI720662 GXM720661:GXM720662 GNQ720661:GNQ720662 GDU720661:GDU720662 FTY720661:FTY720662 FKC720661:FKC720662 FAG720661:FAG720662 EQK720661:EQK720662 EGO720661:EGO720662 DWS720661:DWS720662 DMW720661:DMW720662 DDA720661:DDA720662 CTE720661:CTE720662 CJI720661:CJI720662 BZM720661:BZM720662 BPQ720661:BPQ720662 BFU720661:BFU720662 AVY720661:AVY720662 AMC720661:AMC720662 ACG720661:ACG720662 SK720661:SK720662 IO720661:IO720662 WVA655125:WVA655126 WLE655125:WLE655126 WBI655125:WBI655126 VRM655125:VRM655126 VHQ655125:VHQ655126 UXU655125:UXU655126 UNY655125:UNY655126 UEC655125:UEC655126 TUG655125:TUG655126 TKK655125:TKK655126 TAO655125:TAO655126 SQS655125:SQS655126 SGW655125:SGW655126 RXA655125:RXA655126 RNE655125:RNE655126 RDI655125:RDI655126 QTM655125:QTM655126 QJQ655125:QJQ655126 PZU655125:PZU655126 PPY655125:PPY655126 PGC655125:PGC655126 OWG655125:OWG655126 OMK655125:OMK655126 OCO655125:OCO655126 NSS655125:NSS655126 NIW655125:NIW655126 MZA655125:MZA655126 MPE655125:MPE655126 MFI655125:MFI655126 LVM655125:LVM655126 LLQ655125:LLQ655126 LBU655125:LBU655126 KRY655125:KRY655126 KIC655125:KIC655126 JYG655125:JYG655126 JOK655125:JOK655126 JEO655125:JEO655126 IUS655125:IUS655126 IKW655125:IKW655126 IBA655125:IBA655126 HRE655125:HRE655126 HHI655125:HHI655126 GXM655125:GXM655126 GNQ655125:GNQ655126 GDU655125:GDU655126 FTY655125:FTY655126 FKC655125:FKC655126 FAG655125:FAG655126 EQK655125:EQK655126 EGO655125:EGO655126 DWS655125:DWS655126 DMW655125:DMW655126 DDA655125:DDA655126 CTE655125:CTE655126 CJI655125:CJI655126 BZM655125:BZM655126 BPQ655125:BPQ655126 BFU655125:BFU655126 AVY655125:AVY655126 AMC655125:AMC655126 ACG655125:ACG655126 SK655125:SK655126 IO655125:IO655126 WVA589589:WVA589590 WLE589589:WLE589590 WBI589589:WBI589590 VRM589589:VRM589590 VHQ589589:VHQ589590 UXU589589:UXU589590 UNY589589:UNY589590 UEC589589:UEC589590 TUG589589:TUG589590 TKK589589:TKK589590 TAO589589:TAO589590 SQS589589:SQS589590 SGW589589:SGW589590 RXA589589:RXA589590 RNE589589:RNE589590 RDI589589:RDI589590 QTM589589:QTM589590 QJQ589589:QJQ589590 PZU589589:PZU589590 PPY589589:PPY589590 PGC589589:PGC589590 OWG589589:OWG589590 OMK589589:OMK589590 OCO589589:OCO589590 NSS589589:NSS589590 NIW589589:NIW589590 MZA589589:MZA589590 MPE589589:MPE589590 MFI589589:MFI589590 LVM589589:LVM589590 LLQ589589:LLQ589590 LBU589589:LBU589590 KRY589589:KRY589590 KIC589589:KIC589590 JYG589589:JYG589590 JOK589589:JOK589590 JEO589589:JEO589590 IUS589589:IUS589590 IKW589589:IKW589590 IBA589589:IBA589590 HRE589589:HRE589590 HHI589589:HHI589590 GXM589589:GXM589590 GNQ589589:GNQ589590 GDU589589:GDU589590 FTY589589:FTY589590 FKC589589:FKC589590 FAG589589:FAG589590 EQK589589:EQK589590 EGO589589:EGO589590 DWS589589:DWS589590 DMW589589:DMW589590 DDA589589:DDA589590 CTE589589:CTE589590 CJI589589:CJI589590 BZM589589:BZM589590 BPQ589589:BPQ589590 BFU589589:BFU589590 AVY589589:AVY589590 AMC589589:AMC589590 ACG589589:ACG589590 SK589589:SK589590 IO589589:IO589590 WVA524053:WVA524054 WLE524053:WLE524054 WBI524053:WBI524054 VRM524053:VRM524054 VHQ524053:VHQ524054 UXU524053:UXU524054 UNY524053:UNY524054 UEC524053:UEC524054 TUG524053:TUG524054 TKK524053:TKK524054 TAO524053:TAO524054 SQS524053:SQS524054 SGW524053:SGW524054 RXA524053:RXA524054 RNE524053:RNE524054 RDI524053:RDI524054 QTM524053:QTM524054 QJQ524053:QJQ524054 PZU524053:PZU524054 PPY524053:PPY524054 PGC524053:PGC524054 OWG524053:OWG524054 OMK524053:OMK524054 OCO524053:OCO524054 NSS524053:NSS524054 NIW524053:NIW524054 MZA524053:MZA524054 MPE524053:MPE524054 MFI524053:MFI524054 LVM524053:LVM524054 LLQ524053:LLQ524054 LBU524053:LBU524054 KRY524053:KRY524054 KIC524053:KIC524054 JYG524053:JYG524054 JOK524053:JOK524054 JEO524053:JEO524054 IUS524053:IUS524054 IKW524053:IKW524054 IBA524053:IBA524054 HRE524053:HRE524054 HHI524053:HHI524054 GXM524053:GXM524054 GNQ524053:GNQ524054 GDU524053:GDU524054 FTY524053:FTY524054 FKC524053:FKC524054 FAG524053:FAG524054 EQK524053:EQK524054 EGO524053:EGO524054 DWS524053:DWS524054 DMW524053:DMW524054 DDA524053:DDA524054 CTE524053:CTE524054 CJI524053:CJI524054 BZM524053:BZM524054 BPQ524053:BPQ524054 BFU524053:BFU524054 AVY524053:AVY524054 AMC524053:AMC524054 ACG524053:ACG524054 SK524053:SK524054 IO524053:IO524054 WVA458517:WVA458518 WLE458517:WLE458518 WBI458517:WBI458518 VRM458517:VRM458518 VHQ458517:VHQ458518 UXU458517:UXU458518 UNY458517:UNY458518 UEC458517:UEC458518 TUG458517:TUG458518 TKK458517:TKK458518 TAO458517:TAO458518 SQS458517:SQS458518 SGW458517:SGW458518 RXA458517:RXA458518 RNE458517:RNE458518 RDI458517:RDI458518 QTM458517:QTM458518 QJQ458517:QJQ458518 PZU458517:PZU458518 PPY458517:PPY458518 PGC458517:PGC458518 OWG458517:OWG458518 OMK458517:OMK458518 OCO458517:OCO458518 NSS458517:NSS458518 NIW458517:NIW458518 MZA458517:MZA458518 MPE458517:MPE458518 MFI458517:MFI458518 LVM458517:LVM458518 LLQ458517:LLQ458518 LBU458517:LBU458518 KRY458517:KRY458518 KIC458517:KIC458518 JYG458517:JYG458518 JOK458517:JOK458518 JEO458517:JEO458518 IUS458517:IUS458518 IKW458517:IKW458518 IBA458517:IBA458518 HRE458517:HRE458518 HHI458517:HHI458518 GXM458517:GXM458518 GNQ458517:GNQ458518 GDU458517:GDU458518 FTY458517:FTY458518 FKC458517:FKC458518 FAG458517:FAG458518 EQK458517:EQK458518 EGO458517:EGO458518 DWS458517:DWS458518 DMW458517:DMW458518 DDA458517:DDA458518 CTE458517:CTE458518 CJI458517:CJI458518 BZM458517:BZM458518 BPQ458517:BPQ458518 BFU458517:BFU458518 AVY458517:AVY458518 AMC458517:AMC458518 ACG458517:ACG458518 SK458517:SK458518 IO458517:IO458518 WVA392981:WVA392982 WLE392981:WLE392982 WBI392981:WBI392982 VRM392981:VRM392982 VHQ392981:VHQ392982 UXU392981:UXU392982 UNY392981:UNY392982 UEC392981:UEC392982 TUG392981:TUG392982 TKK392981:TKK392982 TAO392981:TAO392982 SQS392981:SQS392982 SGW392981:SGW392982 RXA392981:RXA392982 RNE392981:RNE392982 RDI392981:RDI392982 QTM392981:QTM392982 QJQ392981:QJQ392982 PZU392981:PZU392982 PPY392981:PPY392982 PGC392981:PGC392982 OWG392981:OWG392982 OMK392981:OMK392982 OCO392981:OCO392982 NSS392981:NSS392982 NIW392981:NIW392982 MZA392981:MZA392982 MPE392981:MPE392982 MFI392981:MFI392982 LVM392981:LVM392982 LLQ392981:LLQ392982 LBU392981:LBU392982 KRY392981:KRY392982 KIC392981:KIC392982 JYG392981:JYG392982 JOK392981:JOK392982 JEO392981:JEO392982 IUS392981:IUS392982 IKW392981:IKW392982 IBA392981:IBA392982 HRE392981:HRE392982 HHI392981:HHI392982 GXM392981:GXM392982 GNQ392981:GNQ392982 GDU392981:GDU392982 FTY392981:FTY392982 FKC392981:FKC392982 FAG392981:FAG392982 EQK392981:EQK392982 EGO392981:EGO392982 DWS392981:DWS392982 DMW392981:DMW392982 DDA392981:DDA392982 CTE392981:CTE392982 CJI392981:CJI392982 BZM392981:BZM392982 BPQ392981:BPQ392982 BFU392981:BFU392982 AVY392981:AVY392982 AMC392981:AMC392982 ACG392981:ACG392982 SK392981:SK392982 IO392981:IO392982 WVA327445:WVA327446 WLE327445:WLE327446 WBI327445:WBI327446 VRM327445:VRM327446 VHQ327445:VHQ327446 UXU327445:UXU327446 UNY327445:UNY327446 UEC327445:UEC327446 TUG327445:TUG327446 TKK327445:TKK327446 TAO327445:TAO327446 SQS327445:SQS327446 SGW327445:SGW327446 RXA327445:RXA327446 RNE327445:RNE327446 RDI327445:RDI327446 QTM327445:QTM327446 QJQ327445:QJQ327446 PZU327445:PZU327446 PPY327445:PPY327446 PGC327445:PGC327446 OWG327445:OWG327446 OMK327445:OMK327446 OCO327445:OCO327446 NSS327445:NSS327446 NIW327445:NIW327446 MZA327445:MZA327446 MPE327445:MPE327446 MFI327445:MFI327446 LVM327445:LVM327446 LLQ327445:LLQ327446 LBU327445:LBU327446 KRY327445:KRY327446 KIC327445:KIC327446 JYG327445:JYG327446 JOK327445:JOK327446 JEO327445:JEO327446 IUS327445:IUS327446 IKW327445:IKW327446 IBA327445:IBA327446 HRE327445:HRE327446 HHI327445:HHI327446 GXM327445:GXM327446 GNQ327445:GNQ327446 GDU327445:GDU327446 FTY327445:FTY327446 FKC327445:FKC327446 FAG327445:FAG327446 EQK327445:EQK327446 EGO327445:EGO327446 DWS327445:DWS327446 DMW327445:DMW327446 DDA327445:DDA327446 CTE327445:CTE327446 CJI327445:CJI327446 BZM327445:BZM327446 BPQ327445:BPQ327446 BFU327445:BFU327446 AVY327445:AVY327446 AMC327445:AMC327446 ACG327445:ACG327446 SK327445:SK327446 IO327445:IO327446 WVA261909:WVA261910 WLE261909:WLE261910 WBI261909:WBI261910 VRM261909:VRM261910 VHQ261909:VHQ261910 UXU261909:UXU261910 UNY261909:UNY261910 UEC261909:UEC261910 TUG261909:TUG261910 TKK261909:TKK261910 TAO261909:TAO261910 SQS261909:SQS261910 SGW261909:SGW261910 RXA261909:RXA261910 RNE261909:RNE261910 RDI261909:RDI261910 QTM261909:QTM261910 QJQ261909:QJQ261910 PZU261909:PZU261910 PPY261909:PPY261910 PGC261909:PGC261910 OWG261909:OWG261910 OMK261909:OMK261910 OCO261909:OCO261910 NSS261909:NSS261910 NIW261909:NIW261910 MZA261909:MZA261910 MPE261909:MPE261910 MFI261909:MFI261910 LVM261909:LVM261910 LLQ261909:LLQ261910 LBU261909:LBU261910 KRY261909:KRY261910 KIC261909:KIC261910 JYG261909:JYG261910 JOK261909:JOK261910 JEO261909:JEO261910 IUS261909:IUS261910 IKW261909:IKW261910 IBA261909:IBA261910 HRE261909:HRE261910 HHI261909:HHI261910 GXM261909:GXM261910 GNQ261909:GNQ261910 GDU261909:GDU261910 FTY261909:FTY261910 FKC261909:FKC261910 FAG261909:FAG261910 EQK261909:EQK261910 EGO261909:EGO261910 DWS261909:DWS261910 DMW261909:DMW261910 DDA261909:DDA261910 CTE261909:CTE261910 CJI261909:CJI261910 BZM261909:BZM261910 BPQ261909:BPQ261910 BFU261909:BFU261910 AVY261909:AVY261910 AMC261909:AMC261910 ACG261909:ACG261910 SK261909:SK261910 IO261909:IO261910 WVA196373:WVA196374 WLE196373:WLE196374 WBI196373:WBI196374 VRM196373:VRM196374 VHQ196373:VHQ196374 UXU196373:UXU196374 UNY196373:UNY196374 UEC196373:UEC196374 TUG196373:TUG196374 TKK196373:TKK196374 TAO196373:TAO196374 SQS196373:SQS196374 SGW196373:SGW196374 RXA196373:RXA196374 RNE196373:RNE196374 RDI196373:RDI196374 QTM196373:QTM196374 QJQ196373:QJQ196374 PZU196373:PZU196374 PPY196373:PPY196374 PGC196373:PGC196374 OWG196373:OWG196374 OMK196373:OMK196374 OCO196373:OCO196374 NSS196373:NSS196374 NIW196373:NIW196374 MZA196373:MZA196374 MPE196373:MPE196374 MFI196373:MFI196374 LVM196373:LVM196374 LLQ196373:LLQ196374 LBU196373:LBU196374 KRY196373:KRY196374 KIC196373:KIC196374 JYG196373:JYG196374 JOK196373:JOK196374 JEO196373:JEO196374 IUS196373:IUS196374 IKW196373:IKW196374 IBA196373:IBA196374 HRE196373:HRE196374 HHI196373:HHI196374 GXM196373:GXM196374 GNQ196373:GNQ196374 GDU196373:GDU196374 FTY196373:FTY196374 FKC196373:FKC196374 FAG196373:FAG196374 EQK196373:EQK196374 EGO196373:EGO196374 DWS196373:DWS196374 DMW196373:DMW196374 DDA196373:DDA196374 CTE196373:CTE196374 CJI196373:CJI196374 BZM196373:BZM196374 BPQ196373:BPQ196374 BFU196373:BFU196374 AVY196373:AVY196374 AMC196373:AMC196374 ACG196373:ACG196374 SK196373:SK196374 IO196373:IO196374 WVA130837:WVA130838 WLE130837:WLE130838 WBI130837:WBI130838 VRM130837:VRM130838 VHQ130837:VHQ130838 UXU130837:UXU130838 UNY130837:UNY130838 UEC130837:UEC130838 TUG130837:TUG130838 TKK130837:TKK130838 TAO130837:TAO130838 SQS130837:SQS130838 SGW130837:SGW130838 RXA130837:RXA130838 RNE130837:RNE130838 RDI130837:RDI130838 QTM130837:QTM130838 QJQ130837:QJQ130838 PZU130837:PZU130838 PPY130837:PPY130838 PGC130837:PGC130838 OWG130837:OWG130838 OMK130837:OMK130838 OCO130837:OCO130838 NSS130837:NSS130838 NIW130837:NIW130838 MZA130837:MZA130838 MPE130837:MPE130838 MFI130837:MFI130838 LVM130837:LVM130838 LLQ130837:LLQ130838 LBU130837:LBU130838 KRY130837:KRY130838 KIC130837:KIC130838 JYG130837:JYG130838 JOK130837:JOK130838 JEO130837:JEO130838 IUS130837:IUS130838 IKW130837:IKW130838 IBA130837:IBA130838 HRE130837:HRE130838 HHI130837:HHI130838 GXM130837:GXM130838 GNQ130837:GNQ130838 GDU130837:GDU130838 FTY130837:FTY130838 FKC130837:FKC130838 FAG130837:FAG130838 EQK130837:EQK130838 EGO130837:EGO130838 DWS130837:DWS130838 DMW130837:DMW130838 DDA130837:DDA130838 CTE130837:CTE130838 CJI130837:CJI130838 BZM130837:BZM130838 BPQ130837:BPQ130838 BFU130837:BFU130838 AVY130837:AVY130838 AMC130837:AMC130838 ACG130837:ACG130838 SK130837:SK130838 IO130837:IO130838 WVA65301:WVA65302 WLE65301:WLE65302 WBI65301:WBI65302 VRM65301:VRM65302 VHQ65301:VHQ65302 UXU65301:UXU65302 UNY65301:UNY65302 UEC65301:UEC65302 TUG65301:TUG65302 TKK65301:TKK65302 TAO65301:TAO65302 SQS65301:SQS65302 SGW65301:SGW65302 RXA65301:RXA65302 RNE65301:RNE65302 RDI65301:RDI65302 QTM65301:QTM65302 QJQ65301:QJQ65302 PZU65301:PZU65302 PPY65301:PPY65302 PGC65301:PGC65302 OWG65301:OWG65302 OMK65301:OMK65302 OCO65301:OCO65302 NSS65301:NSS65302 NIW65301:NIW65302 MZA65301:MZA65302 MPE65301:MPE65302 MFI65301:MFI65302 LVM65301:LVM65302 LLQ65301:LLQ65302 LBU65301:LBU65302 KRY65301:KRY65302 KIC65301:KIC65302 JYG65301:JYG65302 JOK65301:JOK65302 JEO65301:JEO65302 IUS65301:IUS65302 IKW65301:IKW65302 IBA65301:IBA65302 HRE65301:HRE65302 HHI65301:HHI65302 GXM65301:GXM65302 GNQ65301:GNQ65302 GDU65301:GDU65302 FTY65301:FTY65302 FKC65301:FKC65302 FAG65301:FAG65302 EQK65301:EQK65302 EGO65301:EGO65302 DWS65301:DWS65302 DMW65301:DMW65302 DDA65301:DDA65302 CTE65301:CTE65302 CJI65301:CJI65302 BZM65301:BZM65302 BPQ65301:BPQ65302 BFU65301:BFU65302 AVY65301:AVY65302 AMC65301:AMC65302 ACG65301:ACG65302 SK65301:SK65302 IO65301:IO65302 T130845:T130846 T196381:T196382 T261917:T261918 T327453:T327454 T392989:T392990 T458525:T458526 T524061:T524062 T589597:T589598 T655133:T655134 T720669:T720670 T786205:T786206 T851741:T851742 T917277:T917278 T982813:T982814 T65309:T65310 WVJ982830:WVK982830 WLN982830:WLO982830 WBR982830:WBS982830 VRV982830:VRW982830 VHZ982830:VIA982830 UYD982830:UYE982830 UOH982830:UOI982830 UEL982830:UEM982830 TUP982830:TUQ982830 TKT982830:TKU982830 TAX982830:TAY982830 SRB982830:SRC982830 SHF982830:SHG982830 RXJ982830:RXK982830 RNN982830:RNO982830 RDR982830:RDS982830 QTV982830:QTW982830 QJZ982830:QKA982830 QAD982830:QAE982830 PQH982830:PQI982830 PGL982830:PGM982830 OWP982830:OWQ982830 OMT982830:OMU982830 OCX982830:OCY982830 NTB982830:NTC982830 NJF982830:NJG982830 MZJ982830:MZK982830 MPN982830:MPO982830 MFR982830:MFS982830 LVV982830:LVW982830 LLZ982830:LMA982830 LCD982830:LCE982830 KSH982830:KSI982830 KIL982830:KIM982830 JYP982830:JYQ982830 JOT982830:JOU982830 JEX982830:JEY982830 IVB982830:IVC982830 ILF982830:ILG982830 IBJ982830:IBK982830 HRN982830:HRO982830 HHR982830:HHS982830 GXV982830:GXW982830 GNZ982830:GOA982830 GED982830:GEE982830 FUH982830:FUI982830 FKL982830:FKM982830 FAP982830:FAQ982830 EQT982830:EQU982830 EGX982830:EGY982830 DXB982830:DXC982830 DNF982830:DNG982830 DDJ982830:DDK982830 CTN982830:CTO982830 CJR982830:CJS982830 BZV982830:BZW982830 BPZ982830:BQA982830 BGD982830:BGE982830 AWH982830:AWI982830 AML982830:AMM982830 ACP982830:ACQ982830 ST982830:SU982830 IX982830:IY982830 WVJ917294:WVK917294 WLN917294:WLO917294 WBR917294:WBS917294 VRV917294:VRW917294 VHZ917294:VIA917294 UYD917294:UYE917294 UOH917294:UOI917294 UEL917294:UEM917294 TUP917294:TUQ917294 TKT917294:TKU917294 TAX917294:TAY917294 SRB917294:SRC917294 SHF917294:SHG917294 RXJ917294:RXK917294 RNN917294:RNO917294 RDR917294:RDS917294 QTV917294:QTW917294 QJZ917294:QKA917294 QAD917294:QAE917294 PQH917294:PQI917294 PGL917294:PGM917294 OWP917294:OWQ917294 OMT917294:OMU917294 OCX917294:OCY917294 NTB917294:NTC917294 NJF917294:NJG917294 MZJ917294:MZK917294 MPN917294:MPO917294 MFR917294:MFS917294 LVV917294:LVW917294 LLZ917294:LMA917294 LCD917294:LCE917294 KSH917294:KSI917294 KIL917294:KIM917294 JYP917294:JYQ917294 JOT917294:JOU917294 JEX917294:JEY917294 IVB917294:IVC917294 ILF917294:ILG917294 IBJ917294:IBK917294 HRN917294:HRO917294 HHR917294:HHS917294 GXV917294:GXW917294 GNZ917294:GOA917294 GED917294:GEE917294 FUH917294:FUI917294 FKL917294:FKM917294 FAP917294:FAQ917294 EQT917294:EQU917294 EGX917294:EGY917294 DXB917294:DXC917294 DNF917294:DNG917294 DDJ917294:DDK917294 CTN917294:CTO917294 CJR917294:CJS917294 BZV917294:BZW917294 BPZ917294:BQA917294 BGD917294:BGE917294 AWH917294:AWI917294 AML917294:AMM917294 ACP917294:ACQ917294 ST917294:SU917294 IX917294:IY917294 WVJ851758:WVK851758 WLN851758:WLO851758 WBR851758:WBS851758 VRV851758:VRW851758 VHZ851758:VIA851758 UYD851758:UYE851758 UOH851758:UOI851758 UEL851758:UEM851758 TUP851758:TUQ851758 TKT851758:TKU851758 TAX851758:TAY851758 SRB851758:SRC851758 SHF851758:SHG851758 RXJ851758:RXK851758 RNN851758:RNO851758 RDR851758:RDS851758 QTV851758:QTW851758 QJZ851758:QKA851758 QAD851758:QAE851758 PQH851758:PQI851758 PGL851758:PGM851758 OWP851758:OWQ851758 OMT851758:OMU851758 OCX851758:OCY851758 NTB851758:NTC851758 NJF851758:NJG851758 MZJ851758:MZK851758 MPN851758:MPO851758 MFR851758:MFS851758 LVV851758:LVW851758 LLZ851758:LMA851758 LCD851758:LCE851758 KSH851758:KSI851758 KIL851758:KIM851758 JYP851758:JYQ851758 JOT851758:JOU851758 JEX851758:JEY851758 IVB851758:IVC851758 ILF851758:ILG851758 IBJ851758:IBK851758 HRN851758:HRO851758 HHR851758:HHS851758 GXV851758:GXW851758 GNZ851758:GOA851758 GED851758:GEE851758 FUH851758:FUI851758 FKL851758:FKM851758 FAP851758:FAQ851758 EQT851758:EQU851758 EGX851758:EGY851758 DXB851758:DXC851758 DNF851758:DNG851758 DDJ851758:DDK851758 CTN851758:CTO851758 CJR851758:CJS851758 BZV851758:BZW851758 BPZ851758:BQA851758 BGD851758:BGE851758 AWH851758:AWI851758 AML851758:AMM851758 ACP851758:ACQ851758 ST851758:SU851758 IX851758:IY851758 WVJ786222:WVK786222 WLN786222:WLO786222 WBR786222:WBS786222 VRV786222:VRW786222 VHZ786222:VIA786222 UYD786222:UYE786222 UOH786222:UOI786222 UEL786222:UEM786222 TUP786222:TUQ786222 TKT786222:TKU786222 TAX786222:TAY786222 SRB786222:SRC786222 SHF786222:SHG786222 RXJ786222:RXK786222 RNN786222:RNO786222 RDR786222:RDS786222 QTV786222:QTW786222 QJZ786222:QKA786222 QAD786222:QAE786222 PQH786222:PQI786222 PGL786222:PGM786222 OWP786222:OWQ786222 OMT786222:OMU786222 OCX786222:OCY786222 NTB786222:NTC786222 NJF786222:NJG786222 MZJ786222:MZK786222 MPN786222:MPO786222 MFR786222:MFS786222 LVV786222:LVW786222 LLZ786222:LMA786222 LCD786222:LCE786222 KSH786222:KSI786222 KIL786222:KIM786222 JYP786222:JYQ786222 JOT786222:JOU786222 JEX786222:JEY786222 IVB786222:IVC786222 ILF786222:ILG786222 IBJ786222:IBK786222 HRN786222:HRO786222 HHR786222:HHS786222 GXV786222:GXW786222 GNZ786222:GOA786222 GED786222:GEE786222 FUH786222:FUI786222 FKL786222:FKM786222 FAP786222:FAQ786222 EQT786222:EQU786222 EGX786222:EGY786222 DXB786222:DXC786222 DNF786222:DNG786222 DDJ786222:DDK786222 CTN786222:CTO786222 CJR786222:CJS786222 BZV786222:BZW786222 BPZ786222:BQA786222 BGD786222:BGE786222 AWH786222:AWI786222 AML786222:AMM786222 ACP786222:ACQ786222 ST786222:SU786222 IX786222:IY786222 WVJ720686:WVK720686 WLN720686:WLO720686 WBR720686:WBS720686 VRV720686:VRW720686 VHZ720686:VIA720686 UYD720686:UYE720686 UOH720686:UOI720686 UEL720686:UEM720686 TUP720686:TUQ720686 TKT720686:TKU720686 TAX720686:TAY720686 SRB720686:SRC720686 SHF720686:SHG720686 RXJ720686:RXK720686 RNN720686:RNO720686 RDR720686:RDS720686 QTV720686:QTW720686 QJZ720686:QKA720686 QAD720686:QAE720686 PQH720686:PQI720686 PGL720686:PGM720686 OWP720686:OWQ720686 OMT720686:OMU720686 OCX720686:OCY720686 NTB720686:NTC720686 NJF720686:NJG720686 MZJ720686:MZK720686 MPN720686:MPO720686 MFR720686:MFS720686 LVV720686:LVW720686 LLZ720686:LMA720686 LCD720686:LCE720686 KSH720686:KSI720686 KIL720686:KIM720686 JYP720686:JYQ720686 JOT720686:JOU720686 JEX720686:JEY720686 IVB720686:IVC720686 ILF720686:ILG720686 IBJ720686:IBK720686 HRN720686:HRO720686 HHR720686:HHS720686 GXV720686:GXW720686 GNZ720686:GOA720686 GED720686:GEE720686 FUH720686:FUI720686 FKL720686:FKM720686 FAP720686:FAQ720686 EQT720686:EQU720686 EGX720686:EGY720686 DXB720686:DXC720686 DNF720686:DNG720686 DDJ720686:DDK720686 CTN720686:CTO720686 CJR720686:CJS720686 BZV720686:BZW720686 BPZ720686:BQA720686 BGD720686:BGE720686 AWH720686:AWI720686 AML720686:AMM720686 ACP720686:ACQ720686 ST720686:SU720686 IX720686:IY720686 WVJ655150:WVK655150 WLN655150:WLO655150 WBR655150:WBS655150 VRV655150:VRW655150 VHZ655150:VIA655150 UYD655150:UYE655150 UOH655150:UOI655150 UEL655150:UEM655150 TUP655150:TUQ655150 TKT655150:TKU655150 TAX655150:TAY655150 SRB655150:SRC655150 SHF655150:SHG655150 RXJ655150:RXK655150 RNN655150:RNO655150 RDR655150:RDS655150 QTV655150:QTW655150 QJZ655150:QKA655150 QAD655150:QAE655150 PQH655150:PQI655150 PGL655150:PGM655150 OWP655150:OWQ655150 OMT655150:OMU655150 OCX655150:OCY655150 NTB655150:NTC655150 NJF655150:NJG655150 MZJ655150:MZK655150 MPN655150:MPO655150 MFR655150:MFS655150 LVV655150:LVW655150 LLZ655150:LMA655150 LCD655150:LCE655150 KSH655150:KSI655150 KIL655150:KIM655150 JYP655150:JYQ655150 JOT655150:JOU655150 JEX655150:JEY655150 IVB655150:IVC655150 ILF655150:ILG655150 IBJ655150:IBK655150 HRN655150:HRO655150 HHR655150:HHS655150 GXV655150:GXW655150 GNZ655150:GOA655150 GED655150:GEE655150 FUH655150:FUI655150 FKL655150:FKM655150 FAP655150:FAQ655150 EQT655150:EQU655150 EGX655150:EGY655150 DXB655150:DXC655150 DNF655150:DNG655150 DDJ655150:DDK655150 CTN655150:CTO655150 CJR655150:CJS655150 BZV655150:BZW655150 BPZ655150:BQA655150 BGD655150:BGE655150 AWH655150:AWI655150 AML655150:AMM655150 ACP655150:ACQ655150 ST655150:SU655150 IX655150:IY655150 WVJ589614:WVK589614 WLN589614:WLO589614 WBR589614:WBS589614 VRV589614:VRW589614 VHZ589614:VIA589614 UYD589614:UYE589614 UOH589614:UOI589614 UEL589614:UEM589614 TUP589614:TUQ589614 TKT589614:TKU589614 TAX589614:TAY589614 SRB589614:SRC589614 SHF589614:SHG589614 RXJ589614:RXK589614 RNN589614:RNO589614 RDR589614:RDS589614 QTV589614:QTW589614 QJZ589614:QKA589614 QAD589614:QAE589614 PQH589614:PQI589614 PGL589614:PGM589614 OWP589614:OWQ589614 OMT589614:OMU589614 OCX589614:OCY589614 NTB589614:NTC589614 NJF589614:NJG589614 MZJ589614:MZK589614 MPN589614:MPO589614 MFR589614:MFS589614 LVV589614:LVW589614 LLZ589614:LMA589614 LCD589614:LCE589614 KSH589614:KSI589614 KIL589614:KIM589614 JYP589614:JYQ589614 JOT589614:JOU589614 JEX589614:JEY589614 IVB589614:IVC589614 ILF589614:ILG589614 IBJ589614:IBK589614 HRN589614:HRO589614 HHR589614:HHS589614 GXV589614:GXW589614 GNZ589614:GOA589614 GED589614:GEE589614 FUH589614:FUI589614 FKL589614:FKM589614 FAP589614:FAQ589614 EQT589614:EQU589614 EGX589614:EGY589614 DXB589614:DXC589614 DNF589614:DNG589614 DDJ589614:DDK589614 CTN589614:CTO589614 CJR589614:CJS589614 BZV589614:BZW589614 BPZ589614:BQA589614 BGD589614:BGE589614 AWH589614:AWI589614 AML589614:AMM589614 ACP589614:ACQ589614 ST589614:SU589614 IX589614:IY589614 WVJ524078:WVK524078 WLN524078:WLO524078 WBR524078:WBS524078 VRV524078:VRW524078 VHZ524078:VIA524078 UYD524078:UYE524078 UOH524078:UOI524078 UEL524078:UEM524078 TUP524078:TUQ524078 TKT524078:TKU524078 TAX524078:TAY524078 SRB524078:SRC524078 SHF524078:SHG524078 RXJ524078:RXK524078 RNN524078:RNO524078 RDR524078:RDS524078 QTV524078:QTW524078 QJZ524078:QKA524078 QAD524078:QAE524078 PQH524078:PQI524078 PGL524078:PGM524078 OWP524078:OWQ524078 OMT524078:OMU524078 OCX524078:OCY524078 NTB524078:NTC524078 NJF524078:NJG524078 MZJ524078:MZK524078 MPN524078:MPO524078 MFR524078:MFS524078 LVV524078:LVW524078 LLZ524078:LMA524078 LCD524078:LCE524078 KSH524078:KSI524078 KIL524078:KIM524078 JYP524078:JYQ524078 JOT524078:JOU524078 JEX524078:JEY524078 IVB524078:IVC524078 ILF524078:ILG524078 IBJ524078:IBK524078 HRN524078:HRO524078 HHR524078:HHS524078 GXV524078:GXW524078 GNZ524078:GOA524078 GED524078:GEE524078 FUH524078:FUI524078 FKL524078:FKM524078 FAP524078:FAQ524078 EQT524078:EQU524078 EGX524078:EGY524078 DXB524078:DXC524078 DNF524078:DNG524078 DDJ524078:DDK524078 CTN524078:CTO524078 CJR524078:CJS524078 BZV524078:BZW524078 BPZ524078:BQA524078 BGD524078:BGE524078 AWH524078:AWI524078 AML524078:AMM524078 ACP524078:ACQ524078 ST524078:SU524078 IX524078:IY524078 WVJ458542:WVK458542 WLN458542:WLO458542 WBR458542:WBS458542 VRV458542:VRW458542 VHZ458542:VIA458542 UYD458542:UYE458542 UOH458542:UOI458542 UEL458542:UEM458542 TUP458542:TUQ458542 TKT458542:TKU458542 TAX458542:TAY458542 SRB458542:SRC458542 SHF458542:SHG458542 RXJ458542:RXK458542 RNN458542:RNO458542 RDR458542:RDS458542 QTV458542:QTW458542 QJZ458542:QKA458542 QAD458542:QAE458542 PQH458542:PQI458542 PGL458542:PGM458542 OWP458542:OWQ458542 OMT458542:OMU458542 OCX458542:OCY458542 NTB458542:NTC458542 NJF458542:NJG458542 MZJ458542:MZK458542 MPN458542:MPO458542 MFR458542:MFS458542 LVV458542:LVW458542 LLZ458542:LMA458542 LCD458542:LCE458542 KSH458542:KSI458542 KIL458542:KIM458542 JYP458542:JYQ458542 JOT458542:JOU458542 JEX458542:JEY458542 IVB458542:IVC458542 ILF458542:ILG458542 IBJ458542:IBK458542 HRN458542:HRO458542 HHR458542:HHS458542 GXV458542:GXW458542 GNZ458542:GOA458542 GED458542:GEE458542 FUH458542:FUI458542 FKL458542:FKM458542 FAP458542:FAQ458542 EQT458542:EQU458542 EGX458542:EGY458542 DXB458542:DXC458542 DNF458542:DNG458542 DDJ458542:DDK458542 CTN458542:CTO458542 CJR458542:CJS458542 BZV458542:BZW458542 BPZ458542:BQA458542 BGD458542:BGE458542 AWH458542:AWI458542 AML458542:AMM458542 ACP458542:ACQ458542 ST458542:SU458542 IX458542:IY458542 WVJ393006:WVK393006 WLN393006:WLO393006 WBR393006:WBS393006 VRV393006:VRW393006 VHZ393006:VIA393006 UYD393006:UYE393006 UOH393006:UOI393006 UEL393006:UEM393006 TUP393006:TUQ393006 TKT393006:TKU393006 TAX393006:TAY393006 SRB393006:SRC393006 SHF393006:SHG393006 RXJ393006:RXK393006 RNN393006:RNO393006 RDR393006:RDS393006 QTV393006:QTW393006 QJZ393006:QKA393006 QAD393006:QAE393006 PQH393006:PQI393006 PGL393006:PGM393006 OWP393006:OWQ393006 OMT393006:OMU393006 OCX393006:OCY393006 NTB393006:NTC393006 NJF393006:NJG393006 MZJ393006:MZK393006 MPN393006:MPO393006 MFR393006:MFS393006 LVV393006:LVW393006 LLZ393006:LMA393006 LCD393006:LCE393006 KSH393006:KSI393006 KIL393006:KIM393006 JYP393006:JYQ393006 JOT393006:JOU393006 JEX393006:JEY393006 IVB393006:IVC393006 ILF393006:ILG393006 IBJ393006:IBK393006 HRN393006:HRO393006 HHR393006:HHS393006 GXV393006:GXW393006 GNZ393006:GOA393006 GED393006:GEE393006 FUH393006:FUI393006 FKL393006:FKM393006 FAP393006:FAQ393006 EQT393006:EQU393006 EGX393006:EGY393006 DXB393006:DXC393006 DNF393006:DNG393006 DDJ393006:DDK393006 CTN393006:CTO393006 CJR393006:CJS393006 BZV393006:BZW393006 BPZ393006:BQA393006 BGD393006:BGE393006 AWH393006:AWI393006 AML393006:AMM393006 ACP393006:ACQ393006 ST393006:SU393006 IX393006:IY393006 WVJ327470:WVK327470 WLN327470:WLO327470 WBR327470:WBS327470 VRV327470:VRW327470 VHZ327470:VIA327470 UYD327470:UYE327470 UOH327470:UOI327470 UEL327470:UEM327470 TUP327470:TUQ327470 TKT327470:TKU327470 TAX327470:TAY327470 SRB327470:SRC327470 SHF327470:SHG327470 RXJ327470:RXK327470 RNN327470:RNO327470 RDR327470:RDS327470 QTV327470:QTW327470 QJZ327470:QKA327470 QAD327470:QAE327470 PQH327470:PQI327470 PGL327470:PGM327470 OWP327470:OWQ327470 OMT327470:OMU327470 OCX327470:OCY327470 NTB327470:NTC327470 NJF327470:NJG327470 MZJ327470:MZK327470 MPN327470:MPO327470 MFR327470:MFS327470 LVV327470:LVW327470 LLZ327470:LMA327470 LCD327470:LCE327470 KSH327470:KSI327470 KIL327470:KIM327470 JYP327470:JYQ327470 JOT327470:JOU327470 JEX327470:JEY327470 IVB327470:IVC327470 ILF327470:ILG327470 IBJ327470:IBK327470 HRN327470:HRO327470 HHR327470:HHS327470 GXV327470:GXW327470 GNZ327470:GOA327470 GED327470:GEE327470 FUH327470:FUI327470 FKL327470:FKM327470 FAP327470:FAQ327470 EQT327470:EQU327470 EGX327470:EGY327470 DXB327470:DXC327470 DNF327470:DNG327470 DDJ327470:DDK327470 CTN327470:CTO327470 CJR327470:CJS327470 BZV327470:BZW327470 BPZ327470:BQA327470 BGD327470:BGE327470 AWH327470:AWI327470 AML327470:AMM327470 ACP327470:ACQ327470 ST327470:SU327470 IX327470:IY327470 WVJ261934:WVK261934 WLN261934:WLO261934 WBR261934:WBS261934 VRV261934:VRW261934 VHZ261934:VIA261934 UYD261934:UYE261934 UOH261934:UOI261934 UEL261934:UEM261934 TUP261934:TUQ261934 TKT261934:TKU261934 TAX261934:TAY261934 SRB261934:SRC261934 SHF261934:SHG261934 RXJ261934:RXK261934 RNN261934:RNO261934 RDR261934:RDS261934 QTV261934:QTW261934 QJZ261934:QKA261934 QAD261934:QAE261934 PQH261934:PQI261934 PGL261934:PGM261934 OWP261934:OWQ261934 OMT261934:OMU261934 OCX261934:OCY261934 NTB261934:NTC261934 NJF261934:NJG261934 MZJ261934:MZK261934 MPN261934:MPO261934 MFR261934:MFS261934 LVV261934:LVW261934 LLZ261934:LMA261934 LCD261934:LCE261934 KSH261934:KSI261934 KIL261934:KIM261934 JYP261934:JYQ261934 JOT261934:JOU261934 JEX261934:JEY261934 IVB261934:IVC261934 ILF261934:ILG261934 IBJ261934:IBK261934 HRN261934:HRO261934 HHR261934:HHS261934 GXV261934:GXW261934 GNZ261934:GOA261934 GED261934:GEE261934 FUH261934:FUI261934 FKL261934:FKM261934 FAP261934:FAQ261934 EQT261934:EQU261934 EGX261934:EGY261934 DXB261934:DXC261934 DNF261934:DNG261934 DDJ261934:DDK261934 CTN261934:CTO261934 CJR261934:CJS261934 BZV261934:BZW261934 BPZ261934:BQA261934 BGD261934:BGE261934 AWH261934:AWI261934 AML261934:AMM261934 ACP261934:ACQ261934 ST261934:SU261934 IX261934:IY261934 WVJ196398:WVK196398 WLN196398:WLO196398 WBR196398:WBS196398 VRV196398:VRW196398 VHZ196398:VIA196398 UYD196398:UYE196398 UOH196398:UOI196398 UEL196398:UEM196398 TUP196398:TUQ196398 TKT196398:TKU196398 TAX196398:TAY196398 SRB196398:SRC196398 SHF196398:SHG196398 RXJ196398:RXK196398 RNN196398:RNO196398 RDR196398:RDS196398 QTV196398:QTW196398 QJZ196398:QKA196398 QAD196398:QAE196398 PQH196398:PQI196398 PGL196398:PGM196398 OWP196398:OWQ196398 OMT196398:OMU196398 OCX196398:OCY196398 NTB196398:NTC196398 NJF196398:NJG196398 MZJ196398:MZK196398 MPN196398:MPO196398 MFR196398:MFS196398 LVV196398:LVW196398 LLZ196398:LMA196398 LCD196398:LCE196398 KSH196398:KSI196398 KIL196398:KIM196398 JYP196398:JYQ196398 JOT196398:JOU196398 JEX196398:JEY196398 IVB196398:IVC196398 ILF196398:ILG196398 IBJ196398:IBK196398 HRN196398:HRO196398 HHR196398:HHS196398 GXV196398:GXW196398 GNZ196398:GOA196398 GED196398:GEE196398 FUH196398:FUI196398 FKL196398:FKM196398 FAP196398:FAQ196398 EQT196398:EQU196398 EGX196398:EGY196398 DXB196398:DXC196398 DNF196398:DNG196398 DDJ196398:DDK196398 CTN196398:CTO196398 CJR196398:CJS196398 BZV196398:BZW196398 BPZ196398:BQA196398 BGD196398:BGE196398 AWH196398:AWI196398 AML196398:AMM196398 ACP196398:ACQ196398 ST196398:SU196398 IX196398:IY196398 WVJ130862:WVK130862 WLN130862:WLO130862 WBR130862:WBS130862 VRV130862:VRW130862 VHZ130862:VIA130862 UYD130862:UYE130862 UOH130862:UOI130862 UEL130862:UEM130862 TUP130862:TUQ130862 TKT130862:TKU130862 TAX130862:TAY130862 SRB130862:SRC130862 SHF130862:SHG130862 RXJ130862:RXK130862 RNN130862:RNO130862 RDR130862:RDS130862 QTV130862:QTW130862 QJZ130862:QKA130862 QAD130862:QAE130862 PQH130862:PQI130862 PGL130862:PGM130862 OWP130862:OWQ130862 OMT130862:OMU130862 OCX130862:OCY130862 NTB130862:NTC130862 NJF130862:NJG130862 MZJ130862:MZK130862 MPN130862:MPO130862 MFR130862:MFS130862 LVV130862:LVW130862 LLZ130862:LMA130862 LCD130862:LCE130862 KSH130862:KSI130862 KIL130862:KIM130862 JYP130862:JYQ130862 JOT130862:JOU130862 JEX130862:JEY130862 IVB130862:IVC130862 ILF130862:ILG130862 IBJ130862:IBK130862 HRN130862:HRO130862 HHR130862:HHS130862 GXV130862:GXW130862 GNZ130862:GOA130862 GED130862:GEE130862 FUH130862:FUI130862 FKL130862:FKM130862 FAP130862:FAQ130862 EQT130862:EQU130862 EGX130862:EGY130862 DXB130862:DXC130862 DNF130862:DNG130862 DDJ130862:DDK130862 CTN130862:CTO130862 CJR130862:CJS130862 BZV130862:BZW130862 BPZ130862:BQA130862 BGD130862:BGE130862 AWH130862:AWI130862 AML130862:AMM130862 ACP130862:ACQ130862 ST130862:SU130862 IX130862:IY130862 WVJ65326:WVK65326 WLN65326:WLO65326 WBR65326:WBS65326 VRV65326:VRW65326 VHZ65326:VIA65326 UYD65326:UYE65326 UOH65326:UOI65326 UEL65326:UEM65326 TUP65326:TUQ65326 TKT65326:TKU65326 TAX65326:TAY65326 SRB65326:SRC65326 SHF65326:SHG65326 RXJ65326:RXK65326 RNN65326:RNO65326 RDR65326:RDS65326 QTV65326:QTW65326 QJZ65326:QKA65326 QAD65326:QAE65326 PQH65326:PQI65326 PGL65326:PGM65326 OWP65326:OWQ65326 OMT65326:OMU65326 OCX65326:OCY65326 NTB65326:NTC65326 NJF65326:NJG65326 MZJ65326:MZK65326 MPN65326:MPO65326 MFR65326:MFS65326 LVV65326:LVW65326 LLZ65326:LMA65326 LCD65326:LCE65326 KSH65326:KSI65326 KIL65326:KIM65326 JYP65326:JYQ65326 JOT65326:JOU65326 JEX65326:JEY65326 IVB65326:IVC65326 ILF65326:ILG65326 IBJ65326:IBK65326 HRN65326:HRO65326 HHR65326:HHS65326 GXV65326:GXW65326 GNZ65326:GOA65326 GED65326:GEE65326 FUH65326:FUI65326 FKL65326:FKM65326 FAP65326:FAQ65326 EQT65326:EQU65326 EGX65326:EGY65326 DXB65326:DXC65326 DNF65326:DNG65326 DDJ65326:DDK65326 CTN65326:CTO65326 CJR65326:CJS65326 BZV65326:BZW65326 BPZ65326:BQA65326 BGD65326:BGE65326 AWH65326:AWI65326 AML65326:AMM65326 ACP65326:ACQ65326 ST65326:SU65326 IX65326:IY65326 AC130870:AD130870 AC196406:AD196406 AC261942:AD261942 AC327478:AD327478 AC393014:AD393014 AC458550:AD458550 AC524086:AD524086 AC589622:AD589622 AC655158:AD655158 AC720694:AD720694 AC786230:AD786230 AC851766:AD851766 AC917302:AD917302 AC982838:AD982838 AC65334:AD65334 WVD982812:WVO982812 WLH982812:WLS982812 WBL982812:WBW982812 VRP982812:VSA982812 VHT982812:VIE982812 UXX982812:UYI982812 UOB982812:UOM982812 UEF982812:UEQ982812 TUJ982812:TUU982812 TKN982812:TKY982812 TAR982812:TBC982812 SQV982812:SRG982812 SGZ982812:SHK982812 RXD982812:RXO982812 RNH982812:RNS982812 RDL982812:RDW982812 QTP982812:QUA982812 QJT982812:QKE982812 PZX982812:QAI982812 PQB982812:PQM982812 PGF982812:PGQ982812 OWJ982812:OWU982812 OMN982812:OMY982812 OCR982812:ODC982812 NSV982812:NTG982812 NIZ982812:NJK982812 MZD982812:MZO982812 MPH982812:MPS982812 MFL982812:MFW982812 LVP982812:LWA982812 LLT982812:LME982812 LBX982812:LCI982812 KSB982812:KSM982812 KIF982812:KIQ982812 JYJ982812:JYU982812 JON982812:JOY982812 JER982812:JFC982812 IUV982812:IVG982812 IKZ982812:ILK982812 IBD982812:IBO982812 HRH982812:HRS982812 HHL982812:HHW982812 GXP982812:GYA982812 GNT982812:GOE982812 GDX982812:GEI982812 FUB982812:FUM982812 FKF982812:FKQ982812 FAJ982812:FAU982812 EQN982812:EQY982812 EGR982812:EHC982812 DWV982812:DXG982812 DMZ982812:DNK982812 DDD982812:DDO982812 CTH982812:CTS982812 CJL982812:CJW982812 BZP982812:CAA982812 BPT982812:BQE982812 BFX982812:BGI982812 AWB982812:AWM982812 AMF982812:AMQ982812 ACJ982812:ACU982812 SN982812:SY982812 IR982812:JC982812 WVD917276:WVO917276 WLH917276:WLS917276 WBL917276:WBW917276 VRP917276:VSA917276 VHT917276:VIE917276 UXX917276:UYI917276 UOB917276:UOM917276 UEF917276:UEQ917276 TUJ917276:TUU917276 TKN917276:TKY917276 TAR917276:TBC917276 SQV917276:SRG917276 SGZ917276:SHK917276 RXD917276:RXO917276 RNH917276:RNS917276 RDL917276:RDW917276 QTP917276:QUA917276 QJT917276:QKE917276 PZX917276:QAI917276 PQB917276:PQM917276 PGF917276:PGQ917276 OWJ917276:OWU917276 OMN917276:OMY917276 OCR917276:ODC917276 NSV917276:NTG917276 NIZ917276:NJK917276 MZD917276:MZO917276 MPH917276:MPS917276 MFL917276:MFW917276 LVP917276:LWA917276 LLT917276:LME917276 LBX917276:LCI917276 KSB917276:KSM917276 KIF917276:KIQ917276 JYJ917276:JYU917276 JON917276:JOY917276 JER917276:JFC917276 IUV917276:IVG917276 IKZ917276:ILK917276 IBD917276:IBO917276 HRH917276:HRS917276 HHL917276:HHW917276 GXP917276:GYA917276 GNT917276:GOE917276 GDX917276:GEI917276 FUB917276:FUM917276 FKF917276:FKQ917276 FAJ917276:FAU917276 EQN917276:EQY917276 EGR917276:EHC917276 DWV917276:DXG917276 DMZ917276:DNK917276 DDD917276:DDO917276 CTH917276:CTS917276 CJL917276:CJW917276 BZP917276:CAA917276 BPT917276:BQE917276 BFX917276:BGI917276 AWB917276:AWM917276 AMF917276:AMQ917276 ACJ917276:ACU917276 SN917276:SY917276 IR917276:JC917276 WVD851740:WVO851740 WLH851740:WLS851740 WBL851740:WBW851740 VRP851740:VSA851740 VHT851740:VIE851740 UXX851740:UYI851740 UOB851740:UOM851740 UEF851740:UEQ851740 TUJ851740:TUU851740 TKN851740:TKY851740 TAR851740:TBC851740 SQV851740:SRG851740 SGZ851740:SHK851740 RXD851740:RXO851740 RNH851740:RNS851740 RDL851740:RDW851740 QTP851740:QUA851740 QJT851740:QKE851740 PZX851740:QAI851740 PQB851740:PQM851740 PGF851740:PGQ851740 OWJ851740:OWU851740 OMN851740:OMY851740 OCR851740:ODC851740 NSV851740:NTG851740 NIZ851740:NJK851740 MZD851740:MZO851740 MPH851740:MPS851740 MFL851740:MFW851740 LVP851740:LWA851740 LLT851740:LME851740 LBX851740:LCI851740 KSB851740:KSM851740 KIF851740:KIQ851740 JYJ851740:JYU851740 JON851740:JOY851740 JER851740:JFC851740 IUV851740:IVG851740 IKZ851740:ILK851740 IBD851740:IBO851740 HRH851740:HRS851740 HHL851740:HHW851740 GXP851740:GYA851740 GNT851740:GOE851740 GDX851740:GEI851740 FUB851740:FUM851740 FKF851740:FKQ851740 FAJ851740:FAU851740 EQN851740:EQY851740 EGR851740:EHC851740 DWV851740:DXG851740 DMZ851740:DNK851740 DDD851740:DDO851740 CTH851740:CTS851740 CJL851740:CJW851740 BZP851740:CAA851740 BPT851740:BQE851740 BFX851740:BGI851740 AWB851740:AWM851740 AMF851740:AMQ851740 ACJ851740:ACU851740 SN851740:SY851740 IR851740:JC851740 WVD786204:WVO786204 WLH786204:WLS786204 WBL786204:WBW786204 VRP786204:VSA786204 VHT786204:VIE786204 UXX786204:UYI786204 UOB786204:UOM786204 UEF786204:UEQ786204 TUJ786204:TUU786204 TKN786204:TKY786204 TAR786204:TBC786204 SQV786204:SRG786204 SGZ786204:SHK786204 RXD786204:RXO786204 RNH786204:RNS786204 RDL786204:RDW786204 QTP786204:QUA786204 QJT786204:QKE786204 PZX786204:QAI786204 PQB786204:PQM786204 PGF786204:PGQ786204 OWJ786204:OWU786204 OMN786204:OMY786204 OCR786204:ODC786204 NSV786204:NTG786204 NIZ786204:NJK786204 MZD786204:MZO786204 MPH786204:MPS786204 MFL786204:MFW786204 LVP786204:LWA786204 LLT786204:LME786204 LBX786204:LCI786204 KSB786204:KSM786204 KIF786204:KIQ786204 JYJ786204:JYU786204 JON786204:JOY786204 JER786204:JFC786204 IUV786204:IVG786204 IKZ786204:ILK786204 IBD786204:IBO786204 HRH786204:HRS786204 HHL786204:HHW786204 GXP786204:GYA786204 GNT786204:GOE786204 GDX786204:GEI786204 FUB786204:FUM786204 FKF786204:FKQ786204 FAJ786204:FAU786204 EQN786204:EQY786204 EGR786204:EHC786204 DWV786204:DXG786204 DMZ786204:DNK786204 DDD786204:DDO786204 CTH786204:CTS786204 CJL786204:CJW786204 BZP786204:CAA786204 BPT786204:BQE786204 BFX786204:BGI786204 AWB786204:AWM786204 AMF786204:AMQ786204 ACJ786204:ACU786204 SN786204:SY786204 IR786204:JC786204 WVD720668:WVO720668 WLH720668:WLS720668 WBL720668:WBW720668 VRP720668:VSA720668 VHT720668:VIE720668 UXX720668:UYI720668 UOB720668:UOM720668 UEF720668:UEQ720668 TUJ720668:TUU720668 TKN720668:TKY720668 TAR720668:TBC720668 SQV720668:SRG720668 SGZ720668:SHK720668 RXD720668:RXO720668 RNH720668:RNS720668 RDL720668:RDW720668 QTP720668:QUA720668 QJT720668:QKE720668 PZX720668:QAI720668 PQB720668:PQM720668 PGF720668:PGQ720668 OWJ720668:OWU720668 OMN720668:OMY720668 OCR720668:ODC720668 NSV720668:NTG720668 NIZ720668:NJK720668 MZD720668:MZO720668 MPH720668:MPS720668 MFL720668:MFW720668 LVP720668:LWA720668 LLT720668:LME720668 LBX720668:LCI720668 KSB720668:KSM720668 KIF720668:KIQ720668 JYJ720668:JYU720668 JON720668:JOY720668 JER720668:JFC720668 IUV720668:IVG720668 IKZ720668:ILK720668 IBD720668:IBO720668 HRH720668:HRS720668 HHL720668:HHW720668 GXP720668:GYA720668 GNT720668:GOE720668 GDX720668:GEI720668 FUB720668:FUM720668 FKF720668:FKQ720668 FAJ720668:FAU720668 EQN720668:EQY720668 EGR720668:EHC720668 DWV720668:DXG720668 DMZ720668:DNK720668 DDD720668:DDO720668 CTH720668:CTS720668 CJL720668:CJW720668 BZP720668:CAA720668 BPT720668:BQE720668 BFX720668:BGI720668 AWB720668:AWM720668 AMF720668:AMQ720668 ACJ720668:ACU720668 SN720668:SY720668 IR720668:JC720668 WVD655132:WVO655132 WLH655132:WLS655132 WBL655132:WBW655132 VRP655132:VSA655132 VHT655132:VIE655132 UXX655132:UYI655132 UOB655132:UOM655132 UEF655132:UEQ655132 TUJ655132:TUU655132 TKN655132:TKY655132 TAR655132:TBC655132 SQV655132:SRG655132 SGZ655132:SHK655132 RXD655132:RXO655132 RNH655132:RNS655132 RDL655132:RDW655132 QTP655132:QUA655132 QJT655132:QKE655132 PZX655132:QAI655132 PQB655132:PQM655132 PGF655132:PGQ655132 OWJ655132:OWU655132 OMN655132:OMY655132 OCR655132:ODC655132 NSV655132:NTG655132 NIZ655132:NJK655132 MZD655132:MZO655132 MPH655132:MPS655132 MFL655132:MFW655132 LVP655132:LWA655132 LLT655132:LME655132 LBX655132:LCI655132 KSB655132:KSM655132 KIF655132:KIQ655132 JYJ655132:JYU655132 JON655132:JOY655132 JER655132:JFC655132 IUV655132:IVG655132 IKZ655132:ILK655132 IBD655132:IBO655132 HRH655132:HRS655132 HHL655132:HHW655132 GXP655132:GYA655132 GNT655132:GOE655132 GDX655132:GEI655132 FUB655132:FUM655132 FKF655132:FKQ655132 FAJ655132:FAU655132 EQN655132:EQY655132 EGR655132:EHC655132 DWV655132:DXG655132 DMZ655132:DNK655132 DDD655132:DDO655132 CTH655132:CTS655132 CJL655132:CJW655132 BZP655132:CAA655132 BPT655132:BQE655132 BFX655132:BGI655132 AWB655132:AWM655132 AMF655132:AMQ655132 ACJ655132:ACU655132 SN655132:SY655132 IR655132:JC655132 WVD589596:WVO589596 WLH589596:WLS589596 WBL589596:WBW589596 VRP589596:VSA589596 VHT589596:VIE589596 UXX589596:UYI589596 UOB589596:UOM589596 UEF589596:UEQ589596 TUJ589596:TUU589596 TKN589596:TKY589596 TAR589596:TBC589596 SQV589596:SRG589596 SGZ589596:SHK589596 RXD589596:RXO589596 RNH589596:RNS589596 RDL589596:RDW589596 QTP589596:QUA589596 QJT589596:QKE589596 PZX589596:QAI589596 PQB589596:PQM589596 PGF589596:PGQ589596 OWJ589596:OWU589596 OMN589596:OMY589596 OCR589596:ODC589596 NSV589596:NTG589596 NIZ589596:NJK589596 MZD589596:MZO589596 MPH589596:MPS589596 MFL589596:MFW589596 LVP589596:LWA589596 LLT589596:LME589596 LBX589596:LCI589596 KSB589596:KSM589596 KIF589596:KIQ589596 JYJ589596:JYU589596 JON589596:JOY589596 JER589596:JFC589596 IUV589596:IVG589596 IKZ589596:ILK589596 IBD589596:IBO589596 HRH589596:HRS589596 HHL589596:HHW589596 GXP589596:GYA589596 GNT589596:GOE589596 GDX589596:GEI589596 FUB589596:FUM589596 FKF589596:FKQ589596 FAJ589596:FAU589596 EQN589596:EQY589596 EGR589596:EHC589596 DWV589596:DXG589596 DMZ589596:DNK589596 DDD589596:DDO589596 CTH589596:CTS589596 CJL589596:CJW589596 BZP589596:CAA589596 BPT589596:BQE589596 BFX589596:BGI589596 AWB589596:AWM589596 AMF589596:AMQ589596 ACJ589596:ACU589596 SN589596:SY589596 IR589596:JC589596 WVD524060:WVO524060 WLH524060:WLS524060 WBL524060:WBW524060 VRP524060:VSA524060 VHT524060:VIE524060 UXX524060:UYI524060 UOB524060:UOM524060 UEF524060:UEQ524060 TUJ524060:TUU524060 TKN524060:TKY524060 TAR524060:TBC524060 SQV524060:SRG524060 SGZ524060:SHK524060 RXD524060:RXO524060 RNH524060:RNS524060 RDL524060:RDW524060 QTP524060:QUA524060 QJT524060:QKE524060 PZX524060:QAI524060 PQB524060:PQM524060 PGF524060:PGQ524060 OWJ524060:OWU524060 OMN524060:OMY524060 OCR524060:ODC524060 NSV524060:NTG524060 NIZ524060:NJK524060 MZD524060:MZO524060 MPH524060:MPS524060 MFL524060:MFW524060 LVP524060:LWA524060 LLT524060:LME524060 LBX524060:LCI524060 KSB524060:KSM524060 KIF524060:KIQ524060 JYJ524060:JYU524060 JON524060:JOY524060 JER524060:JFC524060 IUV524060:IVG524060 IKZ524060:ILK524060 IBD524060:IBO524060 HRH524060:HRS524060 HHL524060:HHW524060 GXP524060:GYA524060 GNT524060:GOE524060 GDX524060:GEI524060 FUB524060:FUM524060 FKF524060:FKQ524060 FAJ524060:FAU524060 EQN524060:EQY524060 EGR524060:EHC524060 DWV524060:DXG524060 DMZ524060:DNK524060 DDD524060:DDO524060 CTH524060:CTS524060 CJL524060:CJW524060 BZP524060:CAA524060 BPT524060:BQE524060 BFX524060:BGI524060 AWB524060:AWM524060 AMF524060:AMQ524060 ACJ524060:ACU524060 SN524060:SY524060 IR524060:JC524060 WVD458524:WVO458524 WLH458524:WLS458524 WBL458524:WBW458524 VRP458524:VSA458524 VHT458524:VIE458524 UXX458524:UYI458524 UOB458524:UOM458524 UEF458524:UEQ458524 TUJ458524:TUU458524 TKN458524:TKY458524 TAR458524:TBC458524 SQV458524:SRG458524 SGZ458524:SHK458524 RXD458524:RXO458524 RNH458524:RNS458524 RDL458524:RDW458524 QTP458524:QUA458524 QJT458524:QKE458524 PZX458524:QAI458524 PQB458524:PQM458524 PGF458524:PGQ458524 OWJ458524:OWU458524 OMN458524:OMY458524 OCR458524:ODC458524 NSV458524:NTG458524 NIZ458524:NJK458524 MZD458524:MZO458524 MPH458524:MPS458524 MFL458524:MFW458524 LVP458524:LWA458524 LLT458524:LME458524 LBX458524:LCI458524 KSB458524:KSM458524 KIF458524:KIQ458524 JYJ458524:JYU458524 JON458524:JOY458524 JER458524:JFC458524 IUV458524:IVG458524 IKZ458524:ILK458524 IBD458524:IBO458524 HRH458524:HRS458524 HHL458524:HHW458524 GXP458524:GYA458524 GNT458524:GOE458524 GDX458524:GEI458524 FUB458524:FUM458524 FKF458524:FKQ458524 FAJ458524:FAU458524 EQN458524:EQY458524 EGR458524:EHC458524 DWV458524:DXG458524 DMZ458524:DNK458524 DDD458524:DDO458524 CTH458524:CTS458524 CJL458524:CJW458524 BZP458524:CAA458524 BPT458524:BQE458524 BFX458524:BGI458524 AWB458524:AWM458524 AMF458524:AMQ458524 ACJ458524:ACU458524 SN458524:SY458524 IR458524:JC458524 WVD392988:WVO392988 WLH392988:WLS392988 WBL392988:WBW392988 VRP392988:VSA392988 VHT392988:VIE392988 UXX392988:UYI392988 UOB392988:UOM392988 UEF392988:UEQ392988 TUJ392988:TUU392988 TKN392988:TKY392988 TAR392988:TBC392988 SQV392988:SRG392988 SGZ392988:SHK392988 RXD392988:RXO392988 RNH392988:RNS392988 RDL392988:RDW392988 QTP392988:QUA392988 QJT392988:QKE392988 PZX392988:QAI392988 PQB392988:PQM392988 PGF392988:PGQ392988 OWJ392988:OWU392988 OMN392988:OMY392988 OCR392988:ODC392988 NSV392988:NTG392988 NIZ392988:NJK392988 MZD392988:MZO392988 MPH392988:MPS392988 MFL392988:MFW392988 LVP392988:LWA392988 LLT392988:LME392988 LBX392988:LCI392988 KSB392988:KSM392988 KIF392988:KIQ392988 JYJ392988:JYU392988 JON392988:JOY392988 JER392988:JFC392988 IUV392988:IVG392988 IKZ392988:ILK392988 IBD392988:IBO392988 HRH392988:HRS392988 HHL392988:HHW392988 GXP392988:GYA392988 GNT392988:GOE392988 GDX392988:GEI392988 FUB392988:FUM392988 FKF392988:FKQ392988 FAJ392988:FAU392988 EQN392988:EQY392988 EGR392988:EHC392988 DWV392988:DXG392988 DMZ392988:DNK392988 DDD392988:DDO392988 CTH392988:CTS392988 CJL392988:CJW392988 BZP392988:CAA392988 BPT392988:BQE392988 BFX392988:BGI392988 AWB392988:AWM392988 AMF392988:AMQ392988 ACJ392988:ACU392988 SN392988:SY392988 IR392988:JC392988 WVD327452:WVO327452 WLH327452:WLS327452 WBL327452:WBW327452 VRP327452:VSA327452 VHT327452:VIE327452 UXX327452:UYI327452 UOB327452:UOM327452 UEF327452:UEQ327452 TUJ327452:TUU327452 TKN327452:TKY327452 TAR327452:TBC327452 SQV327452:SRG327452 SGZ327452:SHK327452 RXD327452:RXO327452 RNH327452:RNS327452 RDL327452:RDW327452 QTP327452:QUA327452 QJT327452:QKE327452 PZX327452:QAI327452 PQB327452:PQM327452 PGF327452:PGQ327452 OWJ327452:OWU327452 OMN327452:OMY327452 OCR327452:ODC327452 NSV327452:NTG327452 NIZ327452:NJK327452 MZD327452:MZO327452 MPH327452:MPS327452 MFL327452:MFW327452 LVP327452:LWA327452 LLT327452:LME327452 LBX327452:LCI327452 KSB327452:KSM327452 KIF327452:KIQ327452 JYJ327452:JYU327452 JON327452:JOY327452 JER327452:JFC327452 IUV327452:IVG327452 IKZ327452:ILK327452 IBD327452:IBO327452 HRH327452:HRS327452 HHL327452:HHW327452 GXP327452:GYA327452 GNT327452:GOE327452 GDX327452:GEI327452 FUB327452:FUM327452 FKF327452:FKQ327452 FAJ327452:FAU327452 EQN327452:EQY327452 EGR327452:EHC327452 DWV327452:DXG327452 DMZ327452:DNK327452 DDD327452:DDO327452 CTH327452:CTS327452 CJL327452:CJW327452 BZP327452:CAA327452 BPT327452:BQE327452 BFX327452:BGI327452 AWB327452:AWM327452 AMF327452:AMQ327452 ACJ327452:ACU327452 SN327452:SY327452 IR327452:JC327452 WVD261916:WVO261916 WLH261916:WLS261916 WBL261916:WBW261916 VRP261916:VSA261916 VHT261916:VIE261916 UXX261916:UYI261916 UOB261916:UOM261916 UEF261916:UEQ261916 TUJ261916:TUU261916 TKN261916:TKY261916 TAR261916:TBC261916 SQV261916:SRG261916 SGZ261916:SHK261916 RXD261916:RXO261916 RNH261916:RNS261916 RDL261916:RDW261916 QTP261916:QUA261916 QJT261916:QKE261916 PZX261916:QAI261916 PQB261916:PQM261916 PGF261916:PGQ261916 OWJ261916:OWU261916 OMN261916:OMY261916 OCR261916:ODC261916 NSV261916:NTG261916 NIZ261916:NJK261916 MZD261916:MZO261916 MPH261916:MPS261916 MFL261916:MFW261916 LVP261916:LWA261916 LLT261916:LME261916 LBX261916:LCI261916 KSB261916:KSM261916 KIF261916:KIQ261916 JYJ261916:JYU261916 JON261916:JOY261916 JER261916:JFC261916 IUV261916:IVG261916 IKZ261916:ILK261916 IBD261916:IBO261916 HRH261916:HRS261916 HHL261916:HHW261916 GXP261916:GYA261916 GNT261916:GOE261916 GDX261916:GEI261916 FUB261916:FUM261916 FKF261916:FKQ261916 FAJ261916:FAU261916 EQN261916:EQY261916 EGR261916:EHC261916 DWV261916:DXG261916 DMZ261916:DNK261916 DDD261916:DDO261916 CTH261916:CTS261916 CJL261916:CJW261916 BZP261916:CAA261916 BPT261916:BQE261916 BFX261916:BGI261916 AWB261916:AWM261916 AMF261916:AMQ261916 ACJ261916:ACU261916 SN261916:SY261916 IR261916:JC261916 WVD196380:WVO196380 WLH196380:WLS196380 WBL196380:WBW196380 VRP196380:VSA196380 VHT196380:VIE196380 UXX196380:UYI196380 UOB196380:UOM196380 UEF196380:UEQ196380 TUJ196380:TUU196380 TKN196380:TKY196380 TAR196380:TBC196380 SQV196380:SRG196380 SGZ196380:SHK196380 RXD196380:RXO196380 RNH196380:RNS196380 RDL196380:RDW196380 QTP196380:QUA196380 QJT196380:QKE196380 PZX196380:QAI196380 PQB196380:PQM196380 PGF196380:PGQ196380 OWJ196380:OWU196380 OMN196380:OMY196380 OCR196380:ODC196380 NSV196380:NTG196380 NIZ196380:NJK196380 MZD196380:MZO196380 MPH196380:MPS196380 MFL196380:MFW196380 LVP196380:LWA196380 LLT196380:LME196380 LBX196380:LCI196380 KSB196380:KSM196380 KIF196380:KIQ196380 JYJ196380:JYU196380 JON196380:JOY196380 JER196380:JFC196380 IUV196380:IVG196380 IKZ196380:ILK196380 IBD196380:IBO196380 HRH196380:HRS196380 HHL196380:HHW196380 GXP196380:GYA196380 GNT196380:GOE196380 GDX196380:GEI196380 FUB196380:FUM196380 FKF196380:FKQ196380 FAJ196380:FAU196380 EQN196380:EQY196380 EGR196380:EHC196380 DWV196380:DXG196380 DMZ196380:DNK196380 DDD196380:DDO196380 CTH196380:CTS196380 CJL196380:CJW196380 BZP196380:CAA196380 BPT196380:BQE196380 BFX196380:BGI196380 AWB196380:AWM196380 AMF196380:AMQ196380 ACJ196380:ACU196380 SN196380:SY196380 IR196380:JC196380 WVD130844:WVO130844 WLH130844:WLS130844 WBL130844:WBW130844 VRP130844:VSA130844 VHT130844:VIE130844 UXX130844:UYI130844 UOB130844:UOM130844 UEF130844:UEQ130844 TUJ130844:TUU130844 TKN130844:TKY130844 TAR130844:TBC130844 SQV130844:SRG130844 SGZ130844:SHK130844 RXD130844:RXO130844 RNH130844:RNS130844 RDL130844:RDW130844 QTP130844:QUA130844 QJT130844:QKE130844 PZX130844:QAI130844 PQB130844:PQM130844 PGF130844:PGQ130844 OWJ130844:OWU130844 OMN130844:OMY130844 OCR130844:ODC130844 NSV130844:NTG130844 NIZ130844:NJK130844 MZD130844:MZO130844 MPH130844:MPS130844 MFL130844:MFW130844 LVP130844:LWA130844 LLT130844:LME130844 LBX130844:LCI130844 KSB130844:KSM130844 KIF130844:KIQ130844 JYJ130844:JYU130844 JON130844:JOY130844 JER130844:JFC130844 IUV130844:IVG130844 IKZ130844:ILK130844 IBD130844:IBO130844 HRH130844:HRS130844 HHL130844:HHW130844 GXP130844:GYA130844 GNT130844:GOE130844 GDX130844:GEI130844 FUB130844:FUM130844 FKF130844:FKQ130844 FAJ130844:FAU130844 EQN130844:EQY130844 EGR130844:EHC130844 DWV130844:DXG130844 DMZ130844:DNK130844 DDD130844:DDO130844 CTH130844:CTS130844 CJL130844:CJW130844 BZP130844:CAA130844 BPT130844:BQE130844 BFX130844:BGI130844 AWB130844:AWM130844 AMF130844:AMQ130844 ACJ130844:ACU130844 SN130844:SY130844 IR130844:JC130844 WVD65308:WVO65308 WLH65308:WLS65308 WBL65308:WBW65308 VRP65308:VSA65308 VHT65308:VIE65308 UXX65308:UYI65308 UOB65308:UOM65308 UEF65308:UEQ65308 TUJ65308:TUU65308 TKN65308:TKY65308 TAR65308:TBC65308 SQV65308:SRG65308 SGZ65308:SHK65308 RXD65308:RXO65308 RNH65308:RNS65308 RDL65308:RDW65308 QTP65308:QUA65308 QJT65308:QKE65308 PZX65308:QAI65308 PQB65308:PQM65308 PGF65308:PGQ65308 OWJ65308:OWU65308 OMN65308:OMY65308 OCR65308:ODC65308 NSV65308:NTG65308 NIZ65308:NJK65308 MZD65308:MZO65308 MPH65308:MPS65308 MFL65308:MFW65308 LVP65308:LWA65308 LLT65308:LME65308 LBX65308:LCI65308 KSB65308:KSM65308 KIF65308:KIQ65308 JYJ65308:JYU65308 JON65308:JOY65308 JER65308:JFC65308 IUV65308:IVG65308 IKZ65308:ILK65308 IBD65308:IBO65308 HRH65308:HRS65308 HHL65308:HHW65308 GXP65308:GYA65308 GNT65308:GOE65308 GDX65308:GEI65308 FUB65308:FUM65308 FKF65308:FKQ65308 FAJ65308:FAU65308 EQN65308:EQY65308 EGR65308:EHC65308 DWV65308:DXG65308 DMZ65308:DNK65308 DDD65308:DDO65308 CTH65308:CTS65308 CJL65308:CJW65308 BZP65308:CAA65308 BPT65308:BQE65308 BFX65308:BGI65308 AWB65308:AWM65308 AMF65308:AMQ65308 ACJ65308:ACU65308 SN65308:SY65308 IR65308:JC65308 W130852:AH130852 W196388:AH196388 W261924:AH261924 W327460:AH327460 W392996:AH392996 W458532:AH458532 W524068:AH524068 W589604:AH589604 W655140:AH655140 W720676:AH720676 W786212:AH786212 W851748:AH851748 W917284:AH917284 W982820:AH982820 W65316:AH65316 WUS982810:WVH982810 WKW982810:WLL982810 WBA982810:WBP982810 VRE982810:VRT982810 VHI982810:VHX982810 UXM982810:UYB982810 UNQ982810:UOF982810 UDU982810:UEJ982810 TTY982810:TUN982810 TKC982810:TKR982810 TAG982810:TAV982810 SQK982810:SQZ982810 SGO982810:SHD982810 RWS982810:RXH982810 RMW982810:RNL982810 RDA982810:RDP982810 QTE982810:QTT982810 QJI982810:QJX982810 PZM982810:QAB982810 PPQ982810:PQF982810 PFU982810:PGJ982810 OVY982810:OWN982810 OMC982810:OMR982810 OCG982810:OCV982810 NSK982810:NSZ982810 NIO982810:NJD982810 MYS982810:MZH982810 MOW982810:MPL982810 MFA982810:MFP982810 LVE982810:LVT982810 LLI982810:LLX982810 LBM982810:LCB982810 KRQ982810:KSF982810 KHU982810:KIJ982810 JXY982810:JYN982810 JOC982810:JOR982810 JEG982810:JEV982810 IUK982810:IUZ982810 IKO982810:ILD982810 IAS982810:IBH982810 HQW982810:HRL982810 HHA982810:HHP982810 GXE982810:GXT982810 GNI982810:GNX982810 GDM982810:GEB982810 FTQ982810:FUF982810 FJU982810:FKJ982810 EZY982810:FAN982810 EQC982810:EQR982810 EGG982810:EGV982810 DWK982810:DWZ982810 DMO982810:DND982810 DCS982810:DDH982810 CSW982810:CTL982810 CJA982810:CJP982810 BZE982810:BZT982810 BPI982810:BPX982810 BFM982810:BGB982810 AVQ982810:AWF982810 ALU982810:AMJ982810 ABY982810:ACN982810 SC982810:SR982810 IG982810:IV982810 WUS917274:WVH917274 WKW917274:WLL917274 WBA917274:WBP917274 VRE917274:VRT917274 VHI917274:VHX917274 UXM917274:UYB917274 UNQ917274:UOF917274 UDU917274:UEJ917274 TTY917274:TUN917274 TKC917274:TKR917274 TAG917274:TAV917274 SQK917274:SQZ917274 SGO917274:SHD917274 RWS917274:RXH917274 RMW917274:RNL917274 RDA917274:RDP917274 QTE917274:QTT917274 QJI917274:QJX917274 PZM917274:QAB917274 PPQ917274:PQF917274 PFU917274:PGJ917274 OVY917274:OWN917274 OMC917274:OMR917274 OCG917274:OCV917274 NSK917274:NSZ917274 NIO917274:NJD917274 MYS917274:MZH917274 MOW917274:MPL917274 MFA917274:MFP917274 LVE917274:LVT917274 LLI917274:LLX917274 LBM917274:LCB917274 KRQ917274:KSF917274 KHU917274:KIJ917274 JXY917274:JYN917274 JOC917274:JOR917274 JEG917274:JEV917274 IUK917274:IUZ917274 IKO917274:ILD917274 IAS917274:IBH917274 HQW917274:HRL917274 HHA917274:HHP917274 GXE917274:GXT917274 GNI917274:GNX917274 GDM917274:GEB917274 FTQ917274:FUF917274 FJU917274:FKJ917274 EZY917274:FAN917274 EQC917274:EQR917274 EGG917274:EGV917274 DWK917274:DWZ917274 DMO917274:DND917274 DCS917274:DDH917274 CSW917274:CTL917274 CJA917274:CJP917274 BZE917274:BZT917274 BPI917274:BPX917274 BFM917274:BGB917274 AVQ917274:AWF917274 ALU917274:AMJ917274 ABY917274:ACN917274 SC917274:SR917274 IG917274:IV917274 WUS851738:WVH851738 WKW851738:WLL851738 WBA851738:WBP851738 VRE851738:VRT851738 VHI851738:VHX851738 UXM851738:UYB851738 UNQ851738:UOF851738 UDU851738:UEJ851738 TTY851738:TUN851738 TKC851738:TKR851738 TAG851738:TAV851738 SQK851738:SQZ851738 SGO851738:SHD851738 RWS851738:RXH851738 RMW851738:RNL851738 RDA851738:RDP851738 QTE851738:QTT851738 QJI851738:QJX851738 PZM851738:QAB851738 PPQ851738:PQF851738 PFU851738:PGJ851738 OVY851738:OWN851738 OMC851738:OMR851738 OCG851738:OCV851738 NSK851738:NSZ851738 NIO851738:NJD851738 MYS851738:MZH851738 MOW851738:MPL851738 MFA851738:MFP851738 LVE851738:LVT851738 LLI851738:LLX851738 LBM851738:LCB851738 KRQ851738:KSF851738 KHU851738:KIJ851738 JXY851738:JYN851738 JOC851738:JOR851738 JEG851738:JEV851738 IUK851738:IUZ851738 IKO851738:ILD851738 IAS851738:IBH851738 HQW851738:HRL851738 HHA851738:HHP851738 GXE851738:GXT851738 GNI851738:GNX851738 GDM851738:GEB851738 FTQ851738:FUF851738 FJU851738:FKJ851738 EZY851738:FAN851738 EQC851738:EQR851738 EGG851738:EGV851738 DWK851738:DWZ851738 DMO851738:DND851738 DCS851738:DDH851738 CSW851738:CTL851738 CJA851738:CJP851738 BZE851738:BZT851738 BPI851738:BPX851738 BFM851738:BGB851738 AVQ851738:AWF851738 ALU851738:AMJ851738 ABY851738:ACN851738 SC851738:SR851738 IG851738:IV851738 WUS786202:WVH786202 WKW786202:WLL786202 WBA786202:WBP786202 VRE786202:VRT786202 VHI786202:VHX786202 UXM786202:UYB786202 UNQ786202:UOF786202 UDU786202:UEJ786202 TTY786202:TUN786202 TKC786202:TKR786202 TAG786202:TAV786202 SQK786202:SQZ786202 SGO786202:SHD786202 RWS786202:RXH786202 RMW786202:RNL786202 RDA786202:RDP786202 QTE786202:QTT786202 QJI786202:QJX786202 PZM786202:QAB786202 PPQ786202:PQF786202 PFU786202:PGJ786202 OVY786202:OWN786202 OMC786202:OMR786202 OCG786202:OCV786202 NSK786202:NSZ786202 NIO786202:NJD786202 MYS786202:MZH786202 MOW786202:MPL786202 MFA786202:MFP786202 LVE786202:LVT786202 LLI786202:LLX786202 LBM786202:LCB786202 KRQ786202:KSF786202 KHU786202:KIJ786202 JXY786202:JYN786202 JOC786202:JOR786202 JEG786202:JEV786202 IUK786202:IUZ786202 IKO786202:ILD786202 IAS786202:IBH786202 HQW786202:HRL786202 HHA786202:HHP786202 GXE786202:GXT786202 GNI786202:GNX786202 GDM786202:GEB786202 FTQ786202:FUF786202 FJU786202:FKJ786202 EZY786202:FAN786202 EQC786202:EQR786202 EGG786202:EGV786202 DWK786202:DWZ786202 DMO786202:DND786202 DCS786202:DDH786202 CSW786202:CTL786202 CJA786202:CJP786202 BZE786202:BZT786202 BPI786202:BPX786202 BFM786202:BGB786202 AVQ786202:AWF786202 ALU786202:AMJ786202 ABY786202:ACN786202 SC786202:SR786202 IG786202:IV786202 WUS720666:WVH720666 WKW720666:WLL720666 WBA720666:WBP720666 VRE720666:VRT720666 VHI720666:VHX720666 UXM720666:UYB720666 UNQ720666:UOF720666 UDU720666:UEJ720666 TTY720666:TUN720666 TKC720666:TKR720666 TAG720666:TAV720666 SQK720666:SQZ720666 SGO720666:SHD720666 RWS720666:RXH720666 RMW720666:RNL720666 RDA720666:RDP720666 QTE720666:QTT720666 QJI720666:QJX720666 PZM720666:QAB720666 PPQ720666:PQF720666 PFU720666:PGJ720666 OVY720666:OWN720666 OMC720666:OMR720666 OCG720666:OCV720666 NSK720666:NSZ720666 NIO720666:NJD720666 MYS720666:MZH720666 MOW720666:MPL720666 MFA720666:MFP720666 LVE720666:LVT720666 LLI720666:LLX720666 LBM720666:LCB720666 KRQ720666:KSF720666 KHU720666:KIJ720666 JXY720666:JYN720666 JOC720666:JOR720666 JEG720666:JEV720666 IUK720666:IUZ720666 IKO720666:ILD720666 IAS720666:IBH720666 HQW720666:HRL720666 HHA720666:HHP720666 GXE720666:GXT720666 GNI720666:GNX720666 GDM720666:GEB720666 FTQ720666:FUF720666 FJU720666:FKJ720666 EZY720666:FAN720666 EQC720666:EQR720666 EGG720666:EGV720666 DWK720666:DWZ720666 DMO720666:DND720666 DCS720666:DDH720666 CSW720666:CTL720666 CJA720666:CJP720666 BZE720666:BZT720666 BPI720666:BPX720666 BFM720666:BGB720666 AVQ720666:AWF720666 ALU720666:AMJ720666 ABY720666:ACN720666 SC720666:SR720666 IG720666:IV720666 WUS655130:WVH655130 WKW655130:WLL655130 WBA655130:WBP655130 VRE655130:VRT655130 VHI655130:VHX655130 UXM655130:UYB655130 UNQ655130:UOF655130 UDU655130:UEJ655130 TTY655130:TUN655130 TKC655130:TKR655130 TAG655130:TAV655130 SQK655130:SQZ655130 SGO655130:SHD655130 RWS655130:RXH655130 RMW655130:RNL655130 RDA655130:RDP655130 QTE655130:QTT655130 QJI655130:QJX655130 PZM655130:QAB655130 PPQ655130:PQF655130 PFU655130:PGJ655130 OVY655130:OWN655130 OMC655130:OMR655130 OCG655130:OCV655130 NSK655130:NSZ655130 NIO655130:NJD655130 MYS655130:MZH655130 MOW655130:MPL655130 MFA655130:MFP655130 LVE655130:LVT655130 LLI655130:LLX655130 LBM655130:LCB655130 KRQ655130:KSF655130 KHU655130:KIJ655130 JXY655130:JYN655130 JOC655130:JOR655130 JEG655130:JEV655130 IUK655130:IUZ655130 IKO655130:ILD655130 IAS655130:IBH655130 HQW655130:HRL655130 HHA655130:HHP655130 GXE655130:GXT655130 GNI655130:GNX655130 GDM655130:GEB655130 FTQ655130:FUF655130 FJU655130:FKJ655130 EZY655130:FAN655130 EQC655130:EQR655130 EGG655130:EGV655130 DWK655130:DWZ655130 DMO655130:DND655130 DCS655130:DDH655130 CSW655130:CTL655130 CJA655130:CJP655130 BZE655130:BZT655130 BPI655130:BPX655130 BFM655130:BGB655130 AVQ655130:AWF655130 ALU655130:AMJ655130 ABY655130:ACN655130 SC655130:SR655130 IG655130:IV655130 WUS589594:WVH589594 WKW589594:WLL589594 WBA589594:WBP589594 VRE589594:VRT589594 VHI589594:VHX589594 UXM589594:UYB589594 UNQ589594:UOF589594 UDU589594:UEJ589594 TTY589594:TUN589594 TKC589594:TKR589594 TAG589594:TAV589594 SQK589594:SQZ589594 SGO589594:SHD589594 RWS589594:RXH589594 RMW589594:RNL589594 RDA589594:RDP589594 QTE589594:QTT589594 QJI589594:QJX589594 PZM589594:QAB589594 PPQ589594:PQF589594 PFU589594:PGJ589594 OVY589594:OWN589594 OMC589594:OMR589594 OCG589594:OCV589594 NSK589594:NSZ589594 NIO589594:NJD589594 MYS589594:MZH589594 MOW589594:MPL589594 MFA589594:MFP589594 LVE589594:LVT589594 LLI589594:LLX589594 LBM589594:LCB589594 KRQ589594:KSF589594 KHU589594:KIJ589594 JXY589594:JYN589594 JOC589594:JOR589594 JEG589594:JEV589594 IUK589594:IUZ589594 IKO589594:ILD589594 IAS589594:IBH589594 HQW589594:HRL589594 HHA589594:HHP589594 GXE589594:GXT589594 GNI589594:GNX589594 GDM589594:GEB589594 FTQ589594:FUF589594 FJU589594:FKJ589594 EZY589594:FAN589594 EQC589594:EQR589594 EGG589594:EGV589594 DWK589594:DWZ589594 DMO589594:DND589594 DCS589594:DDH589594 CSW589594:CTL589594 CJA589594:CJP589594 BZE589594:BZT589594 BPI589594:BPX589594 BFM589594:BGB589594 AVQ589594:AWF589594 ALU589594:AMJ589594 ABY589594:ACN589594 SC589594:SR589594 IG589594:IV589594 WUS524058:WVH524058 WKW524058:WLL524058 WBA524058:WBP524058 VRE524058:VRT524058 VHI524058:VHX524058 UXM524058:UYB524058 UNQ524058:UOF524058 UDU524058:UEJ524058 TTY524058:TUN524058 TKC524058:TKR524058 TAG524058:TAV524058 SQK524058:SQZ524058 SGO524058:SHD524058 RWS524058:RXH524058 RMW524058:RNL524058 RDA524058:RDP524058 QTE524058:QTT524058 QJI524058:QJX524058 PZM524058:QAB524058 PPQ524058:PQF524058 PFU524058:PGJ524058 OVY524058:OWN524058 OMC524058:OMR524058 OCG524058:OCV524058 NSK524058:NSZ524058 NIO524058:NJD524058 MYS524058:MZH524058 MOW524058:MPL524058 MFA524058:MFP524058 LVE524058:LVT524058 LLI524058:LLX524058 LBM524058:LCB524058 KRQ524058:KSF524058 KHU524058:KIJ524058 JXY524058:JYN524058 JOC524058:JOR524058 JEG524058:JEV524058 IUK524058:IUZ524058 IKO524058:ILD524058 IAS524058:IBH524058 HQW524058:HRL524058 HHA524058:HHP524058 GXE524058:GXT524058 GNI524058:GNX524058 GDM524058:GEB524058 FTQ524058:FUF524058 FJU524058:FKJ524058 EZY524058:FAN524058 EQC524058:EQR524058 EGG524058:EGV524058 DWK524058:DWZ524058 DMO524058:DND524058 DCS524058:DDH524058 CSW524058:CTL524058 CJA524058:CJP524058 BZE524058:BZT524058 BPI524058:BPX524058 BFM524058:BGB524058 AVQ524058:AWF524058 ALU524058:AMJ524058 ABY524058:ACN524058 SC524058:SR524058 IG524058:IV524058 WUS458522:WVH458522 WKW458522:WLL458522 WBA458522:WBP458522 VRE458522:VRT458522 VHI458522:VHX458522 UXM458522:UYB458522 UNQ458522:UOF458522 UDU458522:UEJ458522 TTY458522:TUN458522 TKC458522:TKR458522 TAG458522:TAV458522 SQK458522:SQZ458522 SGO458522:SHD458522 RWS458522:RXH458522 RMW458522:RNL458522 RDA458522:RDP458522 QTE458522:QTT458522 QJI458522:QJX458522 PZM458522:QAB458522 PPQ458522:PQF458522 PFU458522:PGJ458522 OVY458522:OWN458522 OMC458522:OMR458522 OCG458522:OCV458522 NSK458522:NSZ458522 NIO458522:NJD458522 MYS458522:MZH458522 MOW458522:MPL458522 MFA458522:MFP458522 LVE458522:LVT458522 LLI458522:LLX458522 LBM458522:LCB458522 KRQ458522:KSF458522 KHU458522:KIJ458522 JXY458522:JYN458522 JOC458522:JOR458522 JEG458522:JEV458522 IUK458522:IUZ458522 IKO458522:ILD458522 IAS458522:IBH458522 HQW458522:HRL458522 HHA458522:HHP458522 GXE458522:GXT458522 GNI458522:GNX458522 GDM458522:GEB458522 FTQ458522:FUF458522 FJU458522:FKJ458522 EZY458522:FAN458522 EQC458522:EQR458522 EGG458522:EGV458522 DWK458522:DWZ458522 DMO458522:DND458522 DCS458522:DDH458522 CSW458522:CTL458522 CJA458522:CJP458522 BZE458522:BZT458522 BPI458522:BPX458522 BFM458522:BGB458522 AVQ458522:AWF458522 ALU458522:AMJ458522 ABY458522:ACN458522 SC458522:SR458522 IG458522:IV458522 WUS392986:WVH392986 WKW392986:WLL392986 WBA392986:WBP392986 VRE392986:VRT392986 VHI392986:VHX392986 UXM392986:UYB392986 UNQ392986:UOF392986 UDU392986:UEJ392986 TTY392986:TUN392986 TKC392986:TKR392986 TAG392986:TAV392986 SQK392986:SQZ392986 SGO392986:SHD392986 RWS392986:RXH392986 RMW392986:RNL392986 RDA392986:RDP392986 QTE392986:QTT392986 QJI392986:QJX392986 PZM392986:QAB392986 PPQ392986:PQF392986 PFU392986:PGJ392986 OVY392986:OWN392986 OMC392986:OMR392986 OCG392986:OCV392986 NSK392986:NSZ392986 NIO392986:NJD392986 MYS392986:MZH392986 MOW392986:MPL392986 MFA392986:MFP392986 LVE392986:LVT392986 LLI392986:LLX392986 LBM392986:LCB392986 KRQ392986:KSF392986 KHU392986:KIJ392986 JXY392986:JYN392986 JOC392986:JOR392986 JEG392986:JEV392986 IUK392986:IUZ392986 IKO392986:ILD392986 IAS392986:IBH392986 HQW392986:HRL392986 HHA392986:HHP392986 GXE392986:GXT392986 GNI392986:GNX392986 GDM392986:GEB392986 FTQ392986:FUF392986 FJU392986:FKJ392986 EZY392986:FAN392986 EQC392986:EQR392986 EGG392986:EGV392986 DWK392986:DWZ392986 DMO392986:DND392986 DCS392986:DDH392986 CSW392986:CTL392986 CJA392986:CJP392986 BZE392986:BZT392986 BPI392986:BPX392986 BFM392986:BGB392986 AVQ392986:AWF392986 ALU392986:AMJ392986 ABY392986:ACN392986 SC392986:SR392986 IG392986:IV392986 WUS327450:WVH327450 WKW327450:WLL327450 WBA327450:WBP327450 VRE327450:VRT327450 VHI327450:VHX327450 UXM327450:UYB327450 UNQ327450:UOF327450 UDU327450:UEJ327450 TTY327450:TUN327450 TKC327450:TKR327450 TAG327450:TAV327450 SQK327450:SQZ327450 SGO327450:SHD327450 RWS327450:RXH327450 RMW327450:RNL327450 RDA327450:RDP327450 QTE327450:QTT327450 QJI327450:QJX327450 PZM327450:QAB327450 PPQ327450:PQF327450 PFU327450:PGJ327450 OVY327450:OWN327450 OMC327450:OMR327450 OCG327450:OCV327450 NSK327450:NSZ327450 NIO327450:NJD327450 MYS327450:MZH327450 MOW327450:MPL327450 MFA327450:MFP327450 LVE327450:LVT327450 LLI327450:LLX327450 LBM327450:LCB327450 KRQ327450:KSF327450 KHU327450:KIJ327450 JXY327450:JYN327450 JOC327450:JOR327450 JEG327450:JEV327450 IUK327450:IUZ327450 IKO327450:ILD327450 IAS327450:IBH327450 HQW327450:HRL327450 HHA327450:HHP327450 GXE327450:GXT327450 GNI327450:GNX327450 GDM327450:GEB327450 FTQ327450:FUF327450 FJU327450:FKJ327450 EZY327450:FAN327450 EQC327450:EQR327450 EGG327450:EGV327450 DWK327450:DWZ327450 DMO327450:DND327450 DCS327450:DDH327450 CSW327450:CTL327450 CJA327450:CJP327450 BZE327450:BZT327450 BPI327450:BPX327450 BFM327450:BGB327450 AVQ327450:AWF327450 ALU327450:AMJ327450 ABY327450:ACN327450 SC327450:SR327450 IG327450:IV327450 WUS261914:WVH261914 WKW261914:WLL261914 WBA261914:WBP261914 VRE261914:VRT261914 VHI261914:VHX261914 UXM261914:UYB261914 UNQ261914:UOF261914 UDU261914:UEJ261914 TTY261914:TUN261914 TKC261914:TKR261914 TAG261914:TAV261914 SQK261914:SQZ261914 SGO261914:SHD261914 RWS261914:RXH261914 RMW261914:RNL261914 RDA261914:RDP261914 QTE261914:QTT261914 QJI261914:QJX261914 PZM261914:QAB261914 PPQ261914:PQF261914 PFU261914:PGJ261914 OVY261914:OWN261914 OMC261914:OMR261914 OCG261914:OCV261914 NSK261914:NSZ261914 NIO261914:NJD261914 MYS261914:MZH261914 MOW261914:MPL261914 MFA261914:MFP261914 LVE261914:LVT261914 LLI261914:LLX261914 LBM261914:LCB261914 KRQ261914:KSF261914 KHU261914:KIJ261914 JXY261914:JYN261914 JOC261914:JOR261914 JEG261914:JEV261914 IUK261914:IUZ261914 IKO261914:ILD261914 IAS261914:IBH261914 HQW261914:HRL261914 HHA261914:HHP261914 GXE261914:GXT261914 GNI261914:GNX261914 GDM261914:GEB261914 FTQ261914:FUF261914 FJU261914:FKJ261914 EZY261914:FAN261914 EQC261914:EQR261914 EGG261914:EGV261914 DWK261914:DWZ261914 DMO261914:DND261914 DCS261914:DDH261914 CSW261914:CTL261914 CJA261914:CJP261914 BZE261914:BZT261914 BPI261914:BPX261914 BFM261914:BGB261914 AVQ261914:AWF261914 ALU261914:AMJ261914 ABY261914:ACN261914 SC261914:SR261914 IG261914:IV261914 WUS196378:WVH196378 WKW196378:WLL196378 WBA196378:WBP196378 VRE196378:VRT196378 VHI196378:VHX196378 UXM196378:UYB196378 UNQ196378:UOF196378 UDU196378:UEJ196378 TTY196378:TUN196378 TKC196378:TKR196378 TAG196378:TAV196378 SQK196378:SQZ196378 SGO196378:SHD196378 RWS196378:RXH196378 RMW196378:RNL196378 RDA196378:RDP196378 QTE196378:QTT196378 QJI196378:QJX196378 PZM196378:QAB196378 PPQ196378:PQF196378 PFU196378:PGJ196378 OVY196378:OWN196378 OMC196378:OMR196378 OCG196378:OCV196378 NSK196378:NSZ196378 NIO196378:NJD196378 MYS196378:MZH196378 MOW196378:MPL196378 MFA196378:MFP196378 LVE196378:LVT196378 LLI196378:LLX196378 LBM196378:LCB196378 KRQ196378:KSF196378 KHU196378:KIJ196378 JXY196378:JYN196378 JOC196378:JOR196378 JEG196378:JEV196378 IUK196378:IUZ196378 IKO196378:ILD196378 IAS196378:IBH196378 HQW196378:HRL196378 HHA196378:HHP196378 GXE196378:GXT196378 GNI196378:GNX196378 GDM196378:GEB196378 FTQ196378:FUF196378 FJU196378:FKJ196378 EZY196378:FAN196378 EQC196378:EQR196378 EGG196378:EGV196378 DWK196378:DWZ196378 DMO196378:DND196378 DCS196378:DDH196378 CSW196378:CTL196378 CJA196378:CJP196378 BZE196378:BZT196378 BPI196378:BPX196378 BFM196378:BGB196378 AVQ196378:AWF196378 ALU196378:AMJ196378 ABY196378:ACN196378 SC196378:SR196378 IG196378:IV196378 WUS130842:WVH130842 WKW130842:WLL130842 WBA130842:WBP130842 VRE130842:VRT130842 VHI130842:VHX130842 UXM130842:UYB130842 UNQ130842:UOF130842 UDU130842:UEJ130842 TTY130842:TUN130842 TKC130842:TKR130842 TAG130842:TAV130842 SQK130842:SQZ130842 SGO130842:SHD130842 RWS130842:RXH130842 RMW130842:RNL130842 RDA130842:RDP130842 QTE130842:QTT130842 QJI130842:QJX130842 PZM130842:QAB130842 PPQ130842:PQF130842 PFU130842:PGJ130842 OVY130842:OWN130842 OMC130842:OMR130842 OCG130842:OCV130842 NSK130842:NSZ130842 NIO130842:NJD130842 MYS130842:MZH130842 MOW130842:MPL130842 MFA130842:MFP130842 LVE130842:LVT130842 LLI130842:LLX130842 LBM130842:LCB130842 KRQ130842:KSF130842 KHU130842:KIJ130842 JXY130842:JYN130842 JOC130842:JOR130842 JEG130842:JEV130842 IUK130842:IUZ130842 IKO130842:ILD130842 IAS130842:IBH130842 HQW130842:HRL130842 HHA130842:HHP130842 GXE130842:GXT130842 GNI130842:GNX130842 GDM130842:GEB130842 FTQ130842:FUF130842 FJU130842:FKJ130842 EZY130842:FAN130842 EQC130842:EQR130842 EGG130842:EGV130842 DWK130842:DWZ130842 DMO130842:DND130842 DCS130842:DDH130842 CSW130842:CTL130842 CJA130842:CJP130842 BZE130842:BZT130842 BPI130842:BPX130842 BFM130842:BGB130842 AVQ130842:AWF130842 ALU130842:AMJ130842 ABY130842:ACN130842 SC130842:SR130842 IG130842:IV130842 WUS65306:WVH65306 WKW65306:WLL65306 WBA65306:WBP65306 VRE65306:VRT65306 VHI65306:VHX65306 UXM65306:UYB65306 UNQ65306:UOF65306 UDU65306:UEJ65306 TTY65306:TUN65306 TKC65306:TKR65306 TAG65306:TAV65306 SQK65306:SQZ65306 SGO65306:SHD65306 RWS65306:RXH65306 RMW65306:RNL65306 RDA65306:RDP65306 QTE65306:QTT65306 QJI65306:QJX65306 PZM65306:QAB65306 PPQ65306:PQF65306 PFU65306:PGJ65306 OVY65306:OWN65306 OMC65306:OMR65306 OCG65306:OCV65306 NSK65306:NSZ65306 NIO65306:NJD65306 MYS65306:MZH65306 MOW65306:MPL65306 MFA65306:MFP65306 LVE65306:LVT65306 LLI65306:LLX65306 LBM65306:LCB65306 KRQ65306:KSF65306 KHU65306:KIJ65306 JXY65306:JYN65306 JOC65306:JOR65306 JEG65306:JEV65306 IUK65306:IUZ65306 IKO65306:ILD65306 IAS65306:IBH65306 HQW65306:HRL65306 HHA65306:HHP65306 GXE65306:GXT65306 GNI65306:GNX65306 GDM65306:GEB65306 FTQ65306:FUF65306 FJU65306:FKJ65306 EZY65306:FAN65306 EQC65306:EQR65306 EGG65306:EGV65306 DWK65306:DWZ65306 DMO65306:DND65306 DCS65306:DDH65306 CSW65306:CTL65306 CJA65306:CJP65306 BZE65306:BZT65306 BPI65306:BPX65306 BFM65306:BGB65306 AVQ65306:AWF65306 ALU65306:AMJ65306 ABY65306:ACN65306 SC65306:SR65306 IG65306:IV65306 T917282:AA917282 T851746:AA851746 T786210:AA786210 T720674:AA720674 T655138:AA655138 T589602:AA589602 T524066:AA524066 T458530:AA458530 T392994:AA392994 T327458:AA327458 T261922:AA261922 T196386:AA196386 T130850:AA130850 T65314:AA65314 S65311 L65306:R65306 S130847 L130842:R130842 S196383 L196378:R196378 S261919 L261914:R261914 S327455 L327450:R327450 S392991 L392986:R392986 S458527 L458522:R458522 S524063 L524058:R524058 S589599 L589594:R589594 S655135 L655130:R655130 S720671 L720666:R720666 S786207 L786202:R786202 S851743 L851738:R851738 S917279 L917274:R917274 S982815 L982810:R982810 T982818:AA982818 WVM982813:WVO982813 WLQ982813:WLS982813 WBU982813:WBW982813 VRY982813:VSA982813 VIC982813:VIE982813 UYG982813:UYI982813 UOK982813:UOM982813 UEO982813:UEQ982813 TUS982813:TUU982813 TKW982813:TKY982813 TBA982813:TBC982813 SRE982813:SRG982813 SHI982813:SHK982813 RXM982813:RXO982813 RNQ982813:RNS982813 RDU982813:RDW982813 QTY982813:QUA982813 QKC982813:QKE982813 QAG982813:QAI982813 PQK982813:PQM982813 PGO982813:PGQ982813 OWS982813:OWU982813 OMW982813:OMY982813 ODA982813:ODC982813 NTE982813:NTG982813 NJI982813:NJK982813 MZM982813:MZO982813 MPQ982813:MPS982813 MFU982813:MFW982813 LVY982813:LWA982813 LMC982813:LME982813 LCG982813:LCI982813 KSK982813:KSM982813 KIO982813:KIQ982813 JYS982813:JYU982813 JOW982813:JOY982813 JFA982813:JFC982813 IVE982813:IVG982813 ILI982813:ILK982813 IBM982813:IBO982813 HRQ982813:HRS982813 HHU982813:HHW982813 GXY982813:GYA982813 GOC982813:GOE982813 GEG982813:GEI982813 FUK982813:FUM982813 FKO982813:FKQ982813 FAS982813:FAU982813 EQW982813:EQY982813 EHA982813:EHC982813 DXE982813:DXG982813 DNI982813:DNK982813 DDM982813:DDO982813 CTQ982813:CTS982813 CJU982813:CJW982813 BZY982813:CAA982813 BQC982813:BQE982813 BGG982813:BGI982813 AWK982813:AWM982813 AMO982813:AMQ982813 ACS982813:ACU982813 SW982813:SY982813 JA982813:JC982813 WVM917277:WVO917277 WLQ917277:WLS917277 WBU917277:WBW917277 VRY917277:VSA917277 VIC917277:VIE917277 UYG917277:UYI917277 UOK917277:UOM917277 UEO917277:UEQ917277 TUS917277:TUU917277 TKW917277:TKY917277 TBA917277:TBC917277 SRE917277:SRG917277 SHI917277:SHK917277 RXM917277:RXO917277 RNQ917277:RNS917277 RDU917277:RDW917277 QTY917277:QUA917277 QKC917277:QKE917277 QAG917277:QAI917277 PQK917277:PQM917277 PGO917277:PGQ917277 OWS917277:OWU917277 OMW917277:OMY917277 ODA917277:ODC917277 NTE917277:NTG917277 NJI917277:NJK917277 MZM917277:MZO917277 MPQ917277:MPS917277 MFU917277:MFW917277 LVY917277:LWA917277 LMC917277:LME917277 LCG917277:LCI917277 KSK917277:KSM917277 KIO917277:KIQ917277 JYS917277:JYU917277 JOW917277:JOY917277 JFA917277:JFC917277 IVE917277:IVG917277 ILI917277:ILK917277 IBM917277:IBO917277 HRQ917277:HRS917277 HHU917277:HHW917277 GXY917277:GYA917277 GOC917277:GOE917277 GEG917277:GEI917277 FUK917277:FUM917277 FKO917277:FKQ917277 FAS917277:FAU917277 EQW917277:EQY917277 EHA917277:EHC917277 DXE917277:DXG917277 DNI917277:DNK917277 DDM917277:DDO917277 CTQ917277:CTS917277 CJU917277:CJW917277 BZY917277:CAA917277 BQC917277:BQE917277 BGG917277:BGI917277 AWK917277:AWM917277 AMO917277:AMQ917277 ACS917277:ACU917277 SW917277:SY917277 JA917277:JC917277 WVM851741:WVO851741 WLQ851741:WLS851741 WBU851741:WBW851741 VRY851741:VSA851741 VIC851741:VIE851741 UYG851741:UYI851741 UOK851741:UOM851741 UEO851741:UEQ851741 TUS851741:TUU851741 TKW851741:TKY851741 TBA851741:TBC851741 SRE851741:SRG851741 SHI851741:SHK851741 RXM851741:RXO851741 RNQ851741:RNS851741 RDU851741:RDW851741 QTY851741:QUA851741 QKC851741:QKE851741 QAG851741:QAI851741 PQK851741:PQM851741 PGO851741:PGQ851741 OWS851741:OWU851741 OMW851741:OMY851741 ODA851741:ODC851741 NTE851741:NTG851741 NJI851741:NJK851741 MZM851741:MZO851741 MPQ851741:MPS851741 MFU851741:MFW851741 LVY851741:LWA851741 LMC851741:LME851741 LCG851741:LCI851741 KSK851741:KSM851741 KIO851741:KIQ851741 JYS851741:JYU851741 JOW851741:JOY851741 JFA851741:JFC851741 IVE851741:IVG851741 ILI851741:ILK851741 IBM851741:IBO851741 HRQ851741:HRS851741 HHU851741:HHW851741 GXY851741:GYA851741 GOC851741:GOE851741 GEG851741:GEI851741 FUK851741:FUM851741 FKO851741:FKQ851741 FAS851741:FAU851741 EQW851741:EQY851741 EHA851741:EHC851741 DXE851741:DXG851741 DNI851741:DNK851741 DDM851741:DDO851741 CTQ851741:CTS851741 CJU851741:CJW851741 BZY851741:CAA851741 BQC851741:BQE851741 BGG851741:BGI851741 AWK851741:AWM851741 AMO851741:AMQ851741 ACS851741:ACU851741 SW851741:SY851741 JA851741:JC851741 WVM786205:WVO786205 WLQ786205:WLS786205 WBU786205:WBW786205 VRY786205:VSA786205 VIC786205:VIE786205 UYG786205:UYI786205 UOK786205:UOM786205 UEO786205:UEQ786205 TUS786205:TUU786205 TKW786205:TKY786205 TBA786205:TBC786205 SRE786205:SRG786205 SHI786205:SHK786205 RXM786205:RXO786205 RNQ786205:RNS786205 RDU786205:RDW786205 QTY786205:QUA786205 QKC786205:QKE786205 QAG786205:QAI786205 PQK786205:PQM786205 PGO786205:PGQ786205 OWS786205:OWU786205 OMW786205:OMY786205 ODA786205:ODC786205 NTE786205:NTG786205 NJI786205:NJK786205 MZM786205:MZO786205 MPQ786205:MPS786205 MFU786205:MFW786205 LVY786205:LWA786205 LMC786205:LME786205 LCG786205:LCI786205 KSK786205:KSM786205 KIO786205:KIQ786205 JYS786205:JYU786205 JOW786205:JOY786205 JFA786205:JFC786205 IVE786205:IVG786205 ILI786205:ILK786205 IBM786205:IBO786205 HRQ786205:HRS786205 HHU786205:HHW786205 GXY786205:GYA786205 GOC786205:GOE786205 GEG786205:GEI786205 FUK786205:FUM786205 FKO786205:FKQ786205 FAS786205:FAU786205 EQW786205:EQY786205 EHA786205:EHC786205 DXE786205:DXG786205 DNI786205:DNK786205 DDM786205:DDO786205 CTQ786205:CTS786205 CJU786205:CJW786205 BZY786205:CAA786205 BQC786205:BQE786205 BGG786205:BGI786205 AWK786205:AWM786205 AMO786205:AMQ786205 ACS786205:ACU786205 SW786205:SY786205 JA786205:JC786205 WVM720669:WVO720669 WLQ720669:WLS720669 WBU720669:WBW720669 VRY720669:VSA720669 VIC720669:VIE720669 UYG720669:UYI720669 UOK720669:UOM720669 UEO720669:UEQ720669 TUS720669:TUU720669 TKW720669:TKY720669 TBA720669:TBC720669 SRE720669:SRG720669 SHI720669:SHK720669 RXM720669:RXO720669 RNQ720669:RNS720669 RDU720669:RDW720669 QTY720669:QUA720669 QKC720669:QKE720669 QAG720669:QAI720669 PQK720669:PQM720669 PGO720669:PGQ720669 OWS720669:OWU720669 OMW720669:OMY720669 ODA720669:ODC720669 NTE720669:NTG720669 NJI720669:NJK720669 MZM720669:MZO720669 MPQ720669:MPS720669 MFU720669:MFW720669 LVY720669:LWA720669 LMC720669:LME720669 LCG720669:LCI720669 KSK720669:KSM720669 KIO720669:KIQ720669 JYS720669:JYU720669 JOW720669:JOY720669 JFA720669:JFC720669 IVE720669:IVG720669 ILI720669:ILK720669 IBM720669:IBO720669 HRQ720669:HRS720669 HHU720669:HHW720669 GXY720669:GYA720669 GOC720669:GOE720669 GEG720669:GEI720669 FUK720669:FUM720669 FKO720669:FKQ720669 FAS720669:FAU720669 EQW720669:EQY720669 EHA720669:EHC720669 DXE720669:DXG720669 DNI720669:DNK720669 DDM720669:DDO720669 CTQ720669:CTS720669 CJU720669:CJW720669 BZY720669:CAA720669 BQC720669:BQE720669 BGG720669:BGI720669 AWK720669:AWM720669 AMO720669:AMQ720669 ACS720669:ACU720669 SW720669:SY720669 JA720669:JC720669 WVM655133:WVO655133 WLQ655133:WLS655133 WBU655133:WBW655133 VRY655133:VSA655133 VIC655133:VIE655133 UYG655133:UYI655133 UOK655133:UOM655133 UEO655133:UEQ655133 TUS655133:TUU655133 TKW655133:TKY655133 TBA655133:TBC655133 SRE655133:SRG655133 SHI655133:SHK655133 RXM655133:RXO655133 RNQ655133:RNS655133 RDU655133:RDW655133 QTY655133:QUA655133 QKC655133:QKE655133 QAG655133:QAI655133 PQK655133:PQM655133 PGO655133:PGQ655133 OWS655133:OWU655133 OMW655133:OMY655133 ODA655133:ODC655133 NTE655133:NTG655133 NJI655133:NJK655133 MZM655133:MZO655133 MPQ655133:MPS655133 MFU655133:MFW655133 LVY655133:LWA655133 LMC655133:LME655133 LCG655133:LCI655133 KSK655133:KSM655133 KIO655133:KIQ655133 JYS655133:JYU655133 JOW655133:JOY655133 JFA655133:JFC655133 IVE655133:IVG655133 ILI655133:ILK655133 IBM655133:IBO655133 HRQ655133:HRS655133 HHU655133:HHW655133 GXY655133:GYA655133 GOC655133:GOE655133 GEG655133:GEI655133 FUK655133:FUM655133 FKO655133:FKQ655133 FAS655133:FAU655133 EQW655133:EQY655133 EHA655133:EHC655133 DXE655133:DXG655133 DNI655133:DNK655133 DDM655133:DDO655133 CTQ655133:CTS655133 CJU655133:CJW655133 BZY655133:CAA655133 BQC655133:BQE655133 BGG655133:BGI655133 AWK655133:AWM655133 AMO655133:AMQ655133 ACS655133:ACU655133 SW655133:SY655133 JA655133:JC655133 WVM589597:WVO589597 WLQ589597:WLS589597 WBU589597:WBW589597 VRY589597:VSA589597 VIC589597:VIE589597 UYG589597:UYI589597 UOK589597:UOM589597 UEO589597:UEQ589597 TUS589597:TUU589597 TKW589597:TKY589597 TBA589597:TBC589597 SRE589597:SRG589597 SHI589597:SHK589597 RXM589597:RXO589597 RNQ589597:RNS589597 RDU589597:RDW589597 QTY589597:QUA589597 QKC589597:QKE589597 QAG589597:QAI589597 PQK589597:PQM589597 PGO589597:PGQ589597 OWS589597:OWU589597 OMW589597:OMY589597 ODA589597:ODC589597 NTE589597:NTG589597 NJI589597:NJK589597 MZM589597:MZO589597 MPQ589597:MPS589597 MFU589597:MFW589597 LVY589597:LWA589597 LMC589597:LME589597 LCG589597:LCI589597 KSK589597:KSM589597 KIO589597:KIQ589597 JYS589597:JYU589597 JOW589597:JOY589597 JFA589597:JFC589597 IVE589597:IVG589597 ILI589597:ILK589597 IBM589597:IBO589597 HRQ589597:HRS589597 HHU589597:HHW589597 GXY589597:GYA589597 GOC589597:GOE589597 GEG589597:GEI589597 FUK589597:FUM589597 FKO589597:FKQ589597 FAS589597:FAU589597 EQW589597:EQY589597 EHA589597:EHC589597 DXE589597:DXG589597 DNI589597:DNK589597 DDM589597:DDO589597 CTQ589597:CTS589597 CJU589597:CJW589597 BZY589597:CAA589597 BQC589597:BQE589597 BGG589597:BGI589597 AWK589597:AWM589597 AMO589597:AMQ589597 ACS589597:ACU589597 SW589597:SY589597 JA589597:JC589597 WVM524061:WVO524061 WLQ524061:WLS524061 WBU524061:WBW524061 VRY524061:VSA524061 VIC524061:VIE524061 UYG524061:UYI524061 UOK524061:UOM524061 UEO524061:UEQ524061 TUS524061:TUU524061 TKW524061:TKY524061 TBA524061:TBC524061 SRE524061:SRG524061 SHI524061:SHK524061 RXM524061:RXO524061 RNQ524061:RNS524061 RDU524061:RDW524061 QTY524061:QUA524061 QKC524061:QKE524061 QAG524061:QAI524061 PQK524061:PQM524061 PGO524061:PGQ524061 OWS524061:OWU524061 OMW524061:OMY524061 ODA524061:ODC524061 NTE524061:NTG524061 NJI524061:NJK524061 MZM524061:MZO524061 MPQ524061:MPS524061 MFU524061:MFW524061 LVY524061:LWA524061 LMC524061:LME524061 LCG524061:LCI524061 KSK524061:KSM524061 KIO524061:KIQ524061 JYS524061:JYU524061 JOW524061:JOY524061 JFA524061:JFC524061 IVE524061:IVG524061 ILI524061:ILK524061 IBM524061:IBO524061 HRQ524061:HRS524061 HHU524061:HHW524061 GXY524061:GYA524061 GOC524061:GOE524061 GEG524061:GEI524061 FUK524061:FUM524061 FKO524061:FKQ524061 FAS524061:FAU524061 EQW524061:EQY524061 EHA524061:EHC524061 DXE524061:DXG524061 DNI524061:DNK524061 DDM524061:DDO524061 CTQ524061:CTS524061 CJU524061:CJW524061 BZY524061:CAA524061 BQC524061:BQE524061 BGG524061:BGI524061 AWK524061:AWM524061 AMO524061:AMQ524061 ACS524061:ACU524061 SW524061:SY524061 JA524061:JC524061 WVM458525:WVO458525 WLQ458525:WLS458525 WBU458525:WBW458525 VRY458525:VSA458525 VIC458525:VIE458525 UYG458525:UYI458525 UOK458525:UOM458525 UEO458525:UEQ458525 TUS458525:TUU458525 TKW458525:TKY458525 TBA458525:TBC458525 SRE458525:SRG458525 SHI458525:SHK458525 RXM458525:RXO458525 RNQ458525:RNS458525 RDU458525:RDW458525 QTY458525:QUA458525 QKC458525:QKE458525 QAG458525:QAI458525 PQK458525:PQM458525 PGO458525:PGQ458525 OWS458525:OWU458525 OMW458525:OMY458525 ODA458525:ODC458525 NTE458525:NTG458525 NJI458525:NJK458525 MZM458525:MZO458525 MPQ458525:MPS458525 MFU458525:MFW458525 LVY458525:LWA458525 LMC458525:LME458525 LCG458525:LCI458525 KSK458525:KSM458525 KIO458525:KIQ458525 JYS458525:JYU458525 JOW458525:JOY458525 JFA458525:JFC458525 IVE458525:IVG458525 ILI458525:ILK458525 IBM458525:IBO458525 HRQ458525:HRS458525 HHU458525:HHW458525 GXY458525:GYA458525 GOC458525:GOE458525 GEG458525:GEI458525 FUK458525:FUM458525 FKO458525:FKQ458525 FAS458525:FAU458525 EQW458525:EQY458525 EHA458525:EHC458525 DXE458525:DXG458525 DNI458525:DNK458525 DDM458525:DDO458525 CTQ458525:CTS458525 CJU458525:CJW458525 BZY458525:CAA458525 BQC458525:BQE458525 BGG458525:BGI458525 AWK458525:AWM458525 AMO458525:AMQ458525 ACS458525:ACU458525 SW458525:SY458525 JA458525:JC458525 WVM392989:WVO392989 WLQ392989:WLS392989 WBU392989:WBW392989 VRY392989:VSA392989 VIC392989:VIE392989 UYG392989:UYI392989 UOK392989:UOM392989 UEO392989:UEQ392989 TUS392989:TUU392989 TKW392989:TKY392989 TBA392989:TBC392989 SRE392989:SRG392989 SHI392989:SHK392989 RXM392989:RXO392989 RNQ392989:RNS392989 RDU392989:RDW392989 QTY392989:QUA392989 QKC392989:QKE392989 QAG392989:QAI392989 PQK392989:PQM392989 PGO392989:PGQ392989 OWS392989:OWU392989 OMW392989:OMY392989 ODA392989:ODC392989 NTE392989:NTG392989 NJI392989:NJK392989 MZM392989:MZO392989 MPQ392989:MPS392989 MFU392989:MFW392989 LVY392989:LWA392989 LMC392989:LME392989 LCG392989:LCI392989 KSK392989:KSM392989 KIO392989:KIQ392989 JYS392989:JYU392989 JOW392989:JOY392989 JFA392989:JFC392989 IVE392989:IVG392989 ILI392989:ILK392989 IBM392989:IBO392989 HRQ392989:HRS392989 HHU392989:HHW392989 GXY392989:GYA392989 GOC392989:GOE392989 GEG392989:GEI392989 FUK392989:FUM392989 FKO392989:FKQ392989 FAS392989:FAU392989 EQW392989:EQY392989 EHA392989:EHC392989 DXE392989:DXG392989 DNI392989:DNK392989 DDM392989:DDO392989 CTQ392989:CTS392989 CJU392989:CJW392989 BZY392989:CAA392989 BQC392989:BQE392989 BGG392989:BGI392989 AWK392989:AWM392989 AMO392989:AMQ392989 ACS392989:ACU392989 SW392989:SY392989 JA392989:JC392989 WVM327453:WVO327453 WLQ327453:WLS327453 WBU327453:WBW327453 VRY327453:VSA327453 VIC327453:VIE327453 UYG327453:UYI327453 UOK327453:UOM327453 UEO327453:UEQ327453 TUS327453:TUU327453 TKW327453:TKY327453 TBA327453:TBC327453 SRE327453:SRG327453 SHI327453:SHK327453 RXM327453:RXO327453 RNQ327453:RNS327453 RDU327453:RDW327453 QTY327453:QUA327453 QKC327453:QKE327453 QAG327453:QAI327453 PQK327453:PQM327453 PGO327453:PGQ327453 OWS327453:OWU327453 OMW327453:OMY327453 ODA327453:ODC327453 NTE327453:NTG327453 NJI327453:NJK327453 MZM327453:MZO327453 MPQ327453:MPS327453 MFU327453:MFW327453 LVY327453:LWA327453 LMC327453:LME327453 LCG327453:LCI327453 KSK327453:KSM327453 KIO327453:KIQ327453 JYS327453:JYU327453 JOW327453:JOY327453 JFA327453:JFC327453 IVE327453:IVG327453 ILI327453:ILK327453 IBM327453:IBO327453 HRQ327453:HRS327453 HHU327453:HHW327453 GXY327453:GYA327453 GOC327453:GOE327453 GEG327453:GEI327453 FUK327453:FUM327453 FKO327453:FKQ327453 FAS327453:FAU327453 EQW327453:EQY327453 EHA327453:EHC327453 DXE327453:DXG327453 DNI327453:DNK327453 DDM327453:DDO327453 CTQ327453:CTS327453 CJU327453:CJW327453 BZY327453:CAA327453 BQC327453:BQE327453 BGG327453:BGI327453 AWK327453:AWM327453 AMO327453:AMQ327453 ACS327453:ACU327453 SW327453:SY327453 JA327453:JC327453 WVM261917:WVO261917 WLQ261917:WLS261917 WBU261917:WBW261917 VRY261917:VSA261917 VIC261917:VIE261917 UYG261917:UYI261917 UOK261917:UOM261917 UEO261917:UEQ261917 TUS261917:TUU261917 TKW261917:TKY261917 TBA261917:TBC261917 SRE261917:SRG261917 SHI261917:SHK261917 RXM261917:RXO261917 RNQ261917:RNS261917 RDU261917:RDW261917 QTY261917:QUA261917 QKC261917:QKE261917 QAG261917:QAI261917 PQK261917:PQM261917 PGO261917:PGQ261917 OWS261917:OWU261917 OMW261917:OMY261917 ODA261917:ODC261917 NTE261917:NTG261917 NJI261917:NJK261917 MZM261917:MZO261917 MPQ261917:MPS261917 MFU261917:MFW261917 LVY261917:LWA261917 LMC261917:LME261917 LCG261917:LCI261917 KSK261917:KSM261917 KIO261917:KIQ261917 JYS261917:JYU261917 JOW261917:JOY261917 JFA261917:JFC261917 IVE261917:IVG261917 ILI261917:ILK261917 IBM261917:IBO261917 HRQ261917:HRS261917 HHU261917:HHW261917 GXY261917:GYA261917 GOC261917:GOE261917 GEG261917:GEI261917 FUK261917:FUM261917 FKO261917:FKQ261917 FAS261917:FAU261917 EQW261917:EQY261917 EHA261917:EHC261917 DXE261917:DXG261917 DNI261917:DNK261917 DDM261917:DDO261917 CTQ261917:CTS261917 CJU261917:CJW261917 BZY261917:CAA261917 BQC261917:BQE261917 BGG261917:BGI261917 AWK261917:AWM261917 AMO261917:AMQ261917 ACS261917:ACU261917 SW261917:SY261917 JA261917:JC261917 WVM196381:WVO196381 WLQ196381:WLS196381 WBU196381:WBW196381 VRY196381:VSA196381 VIC196381:VIE196381 UYG196381:UYI196381 UOK196381:UOM196381 UEO196381:UEQ196381 TUS196381:TUU196381 TKW196381:TKY196381 TBA196381:TBC196381 SRE196381:SRG196381 SHI196381:SHK196381 RXM196381:RXO196381 RNQ196381:RNS196381 RDU196381:RDW196381 QTY196381:QUA196381 QKC196381:QKE196381 QAG196381:QAI196381 PQK196381:PQM196381 PGO196381:PGQ196381 OWS196381:OWU196381 OMW196381:OMY196381 ODA196381:ODC196381 NTE196381:NTG196381 NJI196381:NJK196381 MZM196381:MZO196381 MPQ196381:MPS196381 MFU196381:MFW196381 LVY196381:LWA196381 LMC196381:LME196381 LCG196381:LCI196381 KSK196381:KSM196381 KIO196381:KIQ196381 JYS196381:JYU196381 JOW196381:JOY196381 JFA196381:JFC196381 IVE196381:IVG196381 ILI196381:ILK196381 IBM196381:IBO196381 HRQ196381:HRS196381 HHU196381:HHW196381 GXY196381:GYA196381 GOC196381:GOE196381 GEG196381:GEI196381 FUK196381:FUM196381 FKO196381:FKQ196381 FAS196381:FAU196381 EQW196381:EQY196381 EHA196381:EHC196381 DXE196381:DXG196381 DNI196381:DNK196381 DDM196381:DDO196381 CTQ196381:CTS196381 CJU196381:CJW196381 BZY196381:CAA196381 BQC196381:BQE196381 BGG196381:BGI196381 AWK196381:AWM196381 AMO196381:AMQ196381 ACS196381:ACU196381 SW196381:SY196381 JA196381:JC196381 WVM130845:WVO130845 WLQ130845:WLS130845 WBU130845:WBW130845 VRY130845:VSA130845 VIC130845:VIE130845 UYG130845:UYI130845 UOK130845:UOM130845 UEO130845:UEQ130845 TUS130845:TUU130845 TKW130845:TKY130845 TBA130845:TBC130845 SRE130845:SRG130845 SHI130845:SHK130845 RXM130845:RXO130845 RNQ130845:RNS130845 RDU130845:RDW130845 QTY130845:QUA130845 QKC130845:QKE130845 QAG130845:QAI130845 PQK130845:PQM130845 PGO130845:PGQ130845 OWS130845:OWU130845 OMW130845:OMY130845 ODA130845:ODC130845 NTE130845:NTG130845 NJI130845:NJK130845 MZM130845:MZO130845 MPQ130845:MPS130845 MFU130845:MFW130845 LVY130845:LWA130845 LMC130845:LME130845 LCG130845:LCI130845 KSK130845:KSM130845 KIO130845:KIQ130845 JYS130845:JYU130845 JOW130845:JOY130845 JFA130845:JFC130845 IVE130845:IVG130845 ILI130845:ILK130845 IBM130845:IBO130845 HRQ130845:HRS130845 HHU130845:HHW130845 GXY130845:GYA130845 GOC130845:GOE130845 GEG130845:GEI130845 FUK130845:FUM130845 FKO130845:FKQ130845 FAS130845:FAU130845 EQW130845:EQY130845 EHA130845:EHC130845 DXE130845:DXG130845 DNI130845:DNK130845 DDM130845:DDO130845 CTQ130845:CTS130845 CJU130845:CJW130845 BZY130845:CAA130845 BQC130845:BQE130845 BGG130845:BGI130845 AWK130845:AWM130845 AMO130845:AMQ130845 ACS130845:ACU130845 SW130845:SY130845 JA130845:JC130845 WVM65309:WVO65309 WLQ65309:WLS65309 WBU65309:WBW65309 VRY65309:VSA65309 VIC65309:VIE65309 UYG65309:UYI65309 UOK65309:UOM65309 UEO65309:UEQ65309 TUS65309:TUU65309 TKW65309:TKY65309 TBA65309:TBC65309 SRE65309:SRG65309 SHI65309:SHK65309 RXM65309:RXO65309 RNQ65309:RNS65309 RDU65309:RDW65309 QTY65309:QUA65309 QKC65309:QKE65309 QAG65309:QAI65309 PQK65309:PQM65309 PGO65309:PGQ65309 OWS65309:OWU65309 OMW65309:OMY65309 ODA65309:ODC65309 NTE65309:NTG65309 NJI65309:NJK65309 MZM65309:MZO65309 MPQ65309:MPS65309 MFU65309:MFW65309 LVY65309:LWA65309 LMC65309:LME65309 LCG65309:LCI65309 KSK65309:KSM65309 KIO65309:KIQ65309 JYS65309:JYU65309 JOW65309:JOY65309 JFA65309:JFC65309 IVE65309:IVG65309 ILI65309:ILK65309 IBM65309:IBO65309 HRQ65309:HRS65309 HHU65309:HHW65309 GXY65309:GYA65309 GOC65309:GOE65309 GEG65309:GEI65309 FUK65309:FUM65309 FKO65309:FKQ65309 FAS65309:FAU65309 EQW65309:EQY65309 EHA65309:EHC65309 DXE65309:DXG65309 DNI65309:DNK65309 DDM65309:DDO65309 CTQ65309:CTS65309 CJU65309:CJW65309 BZY65309:CAA65309 BQC65309:BQE65309 BGG65309:BGI65309 AWK65309:AWM65309 AMO65309:AMQ65309 ACS65309:ACU65309 SW65309:SY65309 JA65309:JC65309 AF130853:AH130853 AF196389:AH196389 AF261925:AH261925 AF327461:AH327461 AF392997:AH392997 AF458533:AH458533 AF524069:AH524069 AF589605:AH589605 AF655141:AH655141 AF720677:AH720677 AF786213:AH786213 AF851749:AH851749 AF917285:AH917285 AF982821:AH982821 AF65317:AH65317 WVN982846:WVO982846 WLR982846:WLS982846 WBV982846:WBW982846 VRZ982846:VSA982846 VID982846:VIE982846 UYH982846:UYI982846 UOL982846:UOM982846 UEP982846:UEQ982846 TUT982846:TUU982846 TKX982846:TKY982846 TBB982846:TBC982846 SRF982846:SRG982846 SHJ982846:SHK982846 RXN982846:RXO982846 RNR982846:RNS982846 RDV982846:RDW982846 QTZ982846:QUA982846 QKD982846:QKE982846 QAH982846:QAI982846 PQL982846:PQM982846 PGP982846:PGQ982846 OWT982846:OWU982846 OMX982846:OMY982846 ODB982846:ODC982846 NTF982846:NTG982846 NJJ982846:NJK982846 MZN982846:MZO982846 MPR982846:MPS982846 MFV982846:MFW982846 LVZ982846:LWA982846 LMD982846:LME982846 LCH982846:LCI982846 KSL982846:KSM982846 KIP982846:KIQ982846 JYT982846:JYU982846 JOX982846:JOY982846 JFB982846:JFC982846 IVF982846:IVG982846 ILJ982846:ILK982846 IBN982846:IBO982846 HRR982846:HRS982846 HHV982846:HHW982846 GXZ982846:GYA982846 GOD982846:GOE982846 GEH982846:GEI982846 FUL982846:FUM982846 FKP982846:FKQ982846 FAT982846:FAU982846 EQX982846:EQY982846 EHB982846:EHC982846 DXF982846:DXG982846 DNJ982846:DNK982846 DDN982846:DDO982846 CTR982846:CTS982846 CJV982846:CJW982846 BZZ982846:CAA982846 BQD982846:BQE982846 BGH982846:BGI982846 AWL982846:AWM982846 AMP982846:AMQ982846 ACT982846:ACU982846 SX982846:SY982846 JB982846:JC982846 WVN917310:WVO917310 WLR917310:WLS917310 WBV917310:WBW917310 VRZ917310:VSA917310 VID917310:VIE917310 UYH917310:UYI917310 UOL917310:UOM917310 UEP917310:UEQ917310 TUT917310:TUU917310 TKX917310:TKY917310 TBB917310:TBC917310 SRF917310:SRG917310 SHJ917310:SHK917310 RXN917310:RXO917310 RNR917310:RNS917310 RDV917310:RDW917310 QTZ917310:QUA917310 QKD917310:QKE917310 QAH917310:QAI917310 PQL917310:PQM917310 PGP917310:PGQ917310 OWT917310:OWU917310 OMX917310:OMY917310 ODB917310:ODC917310 NTF917310:NTG917310 NJJ917310:NJK917310 MZN917310:MZO917310 MPR917310:MPS917310 MFV917310:MFW917310 LVZ917310:LWA917310 LMD917310:LME917310 LCH917310:LCI917310 KSL917310:KSM917310 KIP917310:KIQ917310 JYT917310:JYU917310 JOX917310:JOY917310 JFB917310:JFC917310 IVF917310:IVG917310 ILJ917310:ILK917310 IBN917310:IBO917310 HRR917310:HRS917310 HHV917310:HHW917310 GXZ917310:GYA917310 GOD917310:GOE917310 GEH917310:GEI917310 FUL917310:FUM917310 FKP917310:FKQ917310 FAT917310:FAU917310 EQX917310:EQY917310 EHB917310:EHC917310 DXF917310:DXG917310 DNJ917310:DNK917310 DDN917310:DDO917310 CTR917310:CTS917310 CJV917310:CJW917310 BZZ917310:CAA917310 BQD917310:BQE917310 BGH917310:BGI917310 AWL917310:AWM917310 AMP917310:AMQ917310 ACT917310:ACU917310 SX917310:SY917310 JB917310:JC917310 WVN851774:WVO851774 WLR851774:WLS851774 WBV851774:WBW851774 VRZ851774:VSA851774 VID851774:VIE851774 UYH851774:UYI851774 UOL851774:UOM851774 UEP851774:UEQ851774 TUT851774:TUU851774 TKX851774:TKY851774 TBB851774:TBC851774 SRF851774:SRG851774 SHJ851774:SHK851774 RXN851774:RXO851774 RNR851774:RNS851774 RDV851774:RDW851774 QTZ851774:QUA851774 QKD851774:QKE851774 QAH851774:QAI851774 PQL851774:PQM851774 PGP851774:PGQ851774 OWT851774:OWU851774 OMX851774:OMY851774 ODB851774:ODC851774 NTF851774:NTG851774 NJJ851774:NJK851774 MZN851774:MZO851774 MPR851774:MPS851774 MFV851774:MFW851774 LVZ851774:LWA851774 LMD851774:LME851774 LCH851774:LCI851774 KSL851774:KSM851774 KIP851774:KIQ851774 JYT851774:JYU851774 JOX851774:JOY851774 JFB851774:JFC851774 IVF851774:IVG851774 ILJ851774:ILK851774 IBN851774:IBO851774 HRR851774:HRS851774 HHV851774:HHW851774 GXZ851774:GYA851774 GOD851774:GOE851774 GEH851774:GEI851774 FUL851774:FUM851774 FKP851774:FKQ851774 FAT851774:FAU851774 EQX851774:EQY851774 EHB851774:EHC851774 DXF851774:DXG851774 DNJ851774:DNK851774 DDN851774:DDO851774 CTR851774:CTS851774 CJV851774:CJW851774 BZZ851774:CAA851774 BQD851774:BQE851774 BGH851774:BGI851774 AWL851774:AWM851774 AMP851774:AMQ851774 ACT851774:ACU851774 SX851774:SY851774 JB851774:JC851774 WVN786238:WVO786238 WLR786238:WLS786238 WBV786238:WBW786238 VRZ786238:VSA786238 VID786238:VIE786238 UYH786238:UYI786238 UOL786238:UOM786238 UEP786238:UEQ786238 TUT786238:TUU786238 TKX786238:TKY786238 TBB786238:TBC786238 SRF786238:SRG786238 SHJ786238:SHK786238 RXN786238:RXO786238 RNR786238:RNS786238 RDV786238:RDW786238 QTZ786238:QUA786238 QKD786238:QKE786238 QAH786238:QAI786238 PQL786238:PQM786238 PGP786238:PGQ786238 OWT786238:OWU786238 OMX786238:OMY786238 ODB786238:ODC786238 NTF786238:NTG786238 NJJ786238:NJK786238 MZN786238:MZO786238 MPR786238:MPS786238 MFV786238:MFW786238 LVZ786238:LWA786238 LMD786238:LME786238 LCH786238:LCI786238 KSL786238:KSM786238 KIP786238:KIQ786238 JYT786238:JYU786238 JOX786238:JOY786238 JFB786238:JFC786238 IVF786238:IVG786238 ILJ786238:ILK786238 IBN786238:IBO786238 HRR786238:HRS786238 HHV786238:HHW786238 GXZ786238:GYA786238 GOD786238:GOE786238 GEH786238:GEI786238 FUL786238:FUM786238 FKP786238:FKQ786238 FAT786238:FAU786238 EQX786238:EQY786238 EHB786238:EHC786238 DXF786238:DXG786238 DNJ786238:DNK786238 DDN786238:DDO786238 CTR786238:CTS786238 CJV786238:CJW786238 BZZ786238:CAA786238 BQD786238:BQE786238 BGH786238:BGI786238 AWL786238:AWM786238 AMP786238:AMQ786238 ACT786238:ACU786238 SX786238:SY786238 JB786238:JC786238 WVN720702:WVO720702 WLR720702:WLS720702 WBV720702:WBW720702 VRZ720702:VSA720702 VID720702:VIE720702 UYH720702:UYI720702 UOL720702:UOM720702 UEP720702:UEQ720702 TUT720702:TUU720702 TKX720702:TKY720702 TBB720702:TBC720702 SRF720702:SRG720702 SHJ720702:SHK720702 RXN720702:RXO720702 RNR720702:RNS720702 RDV720702:RDW720702 QTZ720702:QUA720702 QKD720702:QKE720702 QAH720702:QAI720702 PQL720702:PQM720702 PGP720702:PGQ720702 OWT720702:OWU720702 OMX720702:OMY720702 ODB720702:ODC720702 NTF720702:NTG720702 NJJ720702:NJK720702 MZN720702:MZO720702 MPR720702:MPS720702 MFV720702:MFW720702 LVZ720702:LWA720702 LMD720702:LME720702 LCH720702:LCI720702 KSL720702:KSM720702 KIP720702:KIQ720702 JYT720702:JYU720702 JOX720702:JOY720702 JFB720702:JFC720702 IVF720702:IVG720702 ILJ720702:ILK720702 IBN720702:IBO720702 HRR720702:HRS720702 HHV720702:HHW720702 GXZ720702:GYA720702 GOD720702:GOE720702 GEH720702:GEI720702 FUL720702:FUM720702 FKP720702:FKQ720702 FAT720702:FAU720702 EQX720702:EQY720702 EHB720702:EHC720702 DXF720702:DXG720702 DNJ720702:DNK720702 DDN720702:DDO720702 CTR720702:CTS720702 CJV720702:CJW720702 BZZ720702:CAA720702 BQD720702:BQE720702 BGH720702:BGI720702 AWL720702:AWM720702 AMP720702:AMQ720702 ACT720702:ACU720702 SX720702:SY720702 JB720702:JC720702 WVN655166:WVO655166 WLR655166:WLS655166 WBV655166:WBW655166 VRZ655166:VSA655166 VID655166:VIE655166 UYH655166:UYI655166 UOL655166:UOM655166 UEP655166:UEQ655166 TUT655166:TUU655166 TKX655166:TKY655166 TBB655166:TBC655166 SRF655166:SRG655166 SHJ655166:SHK655166 RXN655166:RXO655166 RNR655166:RNS655166 RDV655166:RDW655166 QTZ655166:QUA655166 QKD655166:QKE655166 QAH655166:QAI655166 PQL655166:PQM655166 PGP655166:PGQ655166 OWT655166:OWU655166 OMX655166:OMY655166 ODB655166:ODC655166 NTF655166:NTG655166 NJJ655166:NJK655166 MZN655166:MZO655166 MPR655166:MPS655166 MFV655166:MFW655166 LVZ655166:LWA655166 LMD655166:LME655166 LCH655166:LCI655166 KSL655166:KSM655166 KIP655166:KIQ655166 JYT655166:JYU655166 JOX655166:JOY655166 JFB655166:JFC655166 IVF655166:IVG655166 ILJ655166:ILK655166 IBN655166:IBO655166 HRR655166:HRS655166 HHV655166:HHW655166 GXZ655166:GYA655166 GOD655166:GOE655166 GEH655166:GEI655166 FUL655166:FUM655166 FKP655166:FKQ655166 FAT655166:FAU655166 EQX655166:EQY655166 EHB655166:EHC655166 DXF655166:DXG655166 DNJ655166:DNK655166 DDN655166:DDO655166 CTR655166:CTS655166 CJV655166:CJW655166 BZZ655166:CAA655166 BQD655166:BQE655166 BGH655166:BGI655166 AWL655166:AWM655166 AMP655166:AMQ655166 ACT655166:ACU655166 SX655166:SY655166 JB655166:JC655166 WVN589630:WVO589630 WLR589630:WLS589630 WBV589630:WBW589630 VRZ589630:VSA589630 VID589630:VIE589630 UYH589630:UYI589630 UOL589630:UOM589630 UEP589630:UEQ589630 TUT589630:TUU589630 TKX589630:TKY589630 TBB589630:TBC589630 SRF589630:SRG589630 SHJ589630:SHK589630 RXN589630:RXO589630 RNR589630:RNS589630 RDV589630:RDW589630 QTZ589630:QUA589630 QKD589630:QKE589630 QAH589630:QAI589630 PQL589630:PQM589630 PGP589630:PGQ589630 OWT589630:OWU589630 OMX589630:OMY589630 ODB589630:ODC589630 NTF589630:NTG589630 NJJ589630:NJK589630 MZN589630:MZO589630 MPR589630:MPS589630 MFV589630:MFW589630 LVZ589630:LWA589630 LMD589630:LME589630 LCH589630:LCI589630 KSL589630:KSM589630 KIP589630:KIQ589630 JYT589630:JYU589630 JOX589630:JOY589630 JFB589630:JFC589630 IVF589630:IVG589630 ILJ589630:ILK589630 IBN589630:IBO589630 HRR589630:HRS589630 HHV589630:HHW589630 GXZ589630:GYA589630 GOD589630:GOE589630 GEH589630:GEI589630 FUL589630:FUM589630 FKP589630:FKQ589630 FAT589630:FAU589630 EQX589630:EQY589630 EHB589630:EHC589630 DXF589630:DXG589630 DNJ589630:DNK589630 DDN589630:DDO589630 CTR589630:CTS589630 CJV589630:CJW589630 BZZ589630:CAA589630 BQD589630:BQE589630 BGH589630:BGI589630 AWL589630:AWM589630 AMP589630:AMQ589630 ACT589630:ACU589630 SX589630:SY589630 JB589630:JC589630 WVN524094:WVO524094 WLR524094:WLS524094 WBV524094:WBW524094 VRZ524094:VSA524094 VID524094:VIE524094 UYH524094:UYI524094 UOL524094:UOM524094 UEP524094:UEQ524094 TUT524094:TUU524094 TKX524094:TKY524094 TBB524094:TBC524094 SRF524094:SRG524094 SHJ524094:SHK524094 RXN524094:RXO524094 RNR524094:RNS524094 RDV524094:RDW524094 QTZ524094:QUA524094 QKD524094:QKE524094 QAH524094:QAI524094 PQL524094:PQM524094 PGP524094:PGQ524094 OWT524094:OWU524094 OMX524094:OMY524094 ODB524094:ODC524094 NTF524094:NTG524094 NJJ524094:NJK524094 MZN524094:MZO524094 MPR524094:MPS524094 MFV524094:MFW524094 LVZ524094:LWA524094 LMD524094:LME524094 LCH524094:LCI524094 KSL524094:KSM524094 KIP524094:KIQ524094 JYT524094:JYU524094 JOX524094:JOY524094 JFB524094:JFC524094 IVF524094:IVG524094 ILJ524094:ILK524094 IBN524094:IBO524094 HRR524094:HRS524094 HHV524094:HHW524094 GXZ524094:GYA524094 GOD524094:GOE524094 GEH524094:GEI524094 FUL524094:FUM524094 FKP524094:FKQ524094 FAT524094:FAU524094 EQX524094:EQY524094 EHB524094:EHC524094 DXF524094:DXG524094 DNJ524094:DNK524094 DDN524094:DDO524094 CTR524094:CTS524094 CJV524094:CJW524094 BZZ524094:CAA524094 BQD524094:BQE524094 BGH524094:BGI524094 AWL524094:AWM524094 AMP524094:AMQ524094 ACT524094:ACU524094 SX524094:SY524094 JB524094:JC524094 WVN458558:WVO458558 WLR458558:WLS458558 WBV458558:WBW458558 VRZ458558:VSA458558 VID458558:VIE458558 UYH458558:UYI458558 UOL458558:UOM458558 UEP458558:UEQ458558 TUT458558:TUU458558 TKX458558:TKY458558 TBB458558:TBC458558 SRF458558:SRG458558 SHJ458558:SHK458558 RXN458558:RXO458558 RNR458558:RNS458558 RDV458558:RDW458558 QTZ458558:QUA458558 QKD458558:QKE458558 QAH458558:QAI458558 PQL458558:PQM458558 PGP458558:PGQ458558 OWT458558:OWU458558 OMX458558:OMY458558 ODB458558:ODC458558 NTF458558:NTG458558 NJJ458558:NJK458558 MZN458558:MZO458558 MPR458558:MPS458558 MFV458558:MFW458558 LVZ458558:LWA458558 LMD458558:LME458558 LCH458558:LCI458558 KSL458558:KSM458558 KIP458558:KIQ458558 JYT458558:JYU458558 JOX458558:JOY458558 JFB458558:JFC458558 IVF458558:IVG458558 ILJ458558:ILK458558 IBN458558:IBO458558 HRR458558:HRS458558 HHV458558:HHW458558 GXZ458558:GYA458558 GOD458558:GOE458558 GEH458558:GEI458558 FUL458558:FUM458558 FKP458558:FKQ458558 FAT458558:FAU458558 EQX458558:EQY458558 EHB458558:EHC458558 DXF458558:DXG458558 DNJ458558:DNK458558 DDN458558:DDO458558 CTR458558:CTS458558 CJV458558:CJW458558 BZZ458558:CAA458558 BQD458558:BQE458558 BGH458558:BGI458558 AWL458558:AWM458558 AMP458558:AMQ458558 ACT458558:ACU458558 SX458558:SY458558 JB458558:JC458558 WVN393022:WVO393022 WLR393022:WLS393022 WBV393022:WBW393022 VRZ393022:VSA393022 VID393022:VIE393022 UYH393022:UYI393022 UOL393022:UOM393022 UEP393022:UEQ393022 TUT393022:TUU393022 TKX393022:TKY393022 TBB393022:TBC393022 SRF393022:SRG393022 SHJ393022:SHK393022 RXN393022:RXO393022 RNR393022:RNS393022 RDV393022:RDW393022 QTZ393022:QUA393022 QKD393022:QKE393022 QAH393022:QAI393022 PQL393022:PQM393022 PGP393022:PGQ393022 OWT393022:OWU393022 OMX393022:OMY393022 ODB393022:ODC393022 NTF393022:NTG393022 NJJ393022:NJK393022 MZN393022:MZO393022 MPR393022:MPS393022 MFV393022:MFW393022 LVZ393022:LWA393022 LMD393022:LME393022 LCH393022:LCI393022 KSL393022:KSM393022 KIP393022:KIQ393022 JYT393022:JYU393022 JOX393022:JOY393022 JFB393022:JFC393022 IVF393022:IVG393022 ILJ393022:ILK393022 IBN393022:IBO393022 HRR393022:HRS393022 HHV393022:HHW393022 GXZ393022:GYA393022 GOD393022:GOE393022 GEH393022:GEI393022 FUL393022:FUM393022 FKP393022:FKQ393022 FAT393022:FAU393022 EQX393022:EQY393022 EHB393022:EHC393022 DXF393022:DXG393022 DNJ393022:DNK393022 DDN393022:DDO393022 CTR393022:CTS393022 CJV393022:CJW393022 BZZ393022:CAA393022 BQD393022:BQE393022 BGH393022:BGI393022 AWL393022:AWM393022 AMP393022:AMQ393022 ACT393022:ACU393022 SX393022:SY393022 JB393022:JC393022 WVN327486:WVO327486 WLR327486:WLS327486 WBV327486:WBW327486 VRZ327486:VSA327486 VID327486:VIE327486 UYH327486:UYI327486 UOL327486:UOM327486 UEP327486:UEQ327486 TUT327486:TUU327486 TKX327486:TKY327486 TBB327486:TBC327486 SRF327486:SRG327486 SHJ327486:SHK327486 RXN327486:RXO327486 RNR327486:RNS327486 RDV327486:RDW327486 QTZ327486:QUA327486 QKD327486:QKE327486 QAH327486:QAI327486 PQL327486:PQM327486 PGP327486:PGQ327486 OWT327486:OWU327486 OMX327486:OMY327486 ODB327486:ODC327486 NTF327486:NTG327486 NJJ327486:NJK327486 MZN327486:MZO327486 MPR327486:MPS327486 MFV327486:MFW327486 LVZ327486:LWA327486 LMD327486:LME327486 LCH327486:LCI327486 KSL327486:KSM327486 KIP327486:KIQ327486 JYT327486:JYU327486 JOX327486:JOY327486 JFB327486:JFC327486 IVF327486:IVG327486 ILJ327486:ILK327486 IBN327486:IBO327486 HRR327486:HRS327486 HHV327486:HHW327486 GXZ327486:GYA327486 GOD327486:GOE327486 GEH327486:GEI327486 FUL327486:FUM327486 FKP327486:FKQ327486 FAT327486:FAU327486 EQX327486:EQY327486 EHB327486:EHC327486 DXF327486:DXG327486 DNJ327486:DNK327486 DDN327486:DDO327486 CTR327486:CTS327486 CJV327486:CJW327486 BZZ327486:CAA327486 BQD327486:BQE327486 BGH327486:BGI327486 AWL327486:AWM327486 AMP327486:AMQ327486 ACT327486:ACU327486 SX327486:SY327486 JB327486:JC327486 WVN261950:WVO261950 WLR261950:WLS261950 WBV261950:WBW261950 VRZ261950:VSA261950 VID261950:VIE261950 UYH261950:UYI261950 UOL261950:UOM261950 UEP261950:UEQ261950 TUT261950:TUU261950 TKX261950:TKY261950 TBB261950:TBC261950 SRF261950:SRG261950 SHJ261950:SHK261950 RXN261950:RXO261950 RNR261950:RNS261950 RDV261950:RDW261950 QTZ261950:QUA261950 QKD261950:QKE261950 QAH261950:QAI261950 PQL261950:PQM261950 PGP261950:PGQ261950 OWT261950:OWU261950 OMX261950:OMY261950 ODB261950:ODC261950 NTF261950:NTG261950 NJJ261950:NJK261950 MZN261950:MZO261950 MPR261950:MPS261950 MFV261950:MFW261950 LVZ261950:LWA261950 LMD261950:LME261950 LCH261950:LCI261950 KSL261950:KSM261950 KIP261950:KIQ261950 JYT261950:JYU261950 JOX261950:JOY261950 JFB261950:JFC261950 IVF261950:IVG261950 ILJ261950:ILK261950 IBN261950:IBO261950 HRR261950:HRS261950 HHV261950:HHW261950 GXZ261950:GYA261950 GOD261950:GOE261950 GEH261950:GEI261950 FUL261950:FUM261950 FKP261950:FKQ261950 FAT261950:FAU261950 EQX261950:EQY261950 EHB261950:EHC261950 DXF261950:DXG261950 DNJ261950:DNK261950 DDN261950:DDO261950 CTR261950:CTS261950 CJV261950:CJW261950 BZZ261950:CAA261950 BQD261950:BQE261950 BGH261950:BGI261950 AWL261950:AWM261950 AMP261950:AMQ261950 ACT261950:ACU261950 SX261950:SY261950 JB261950:JC261950 WVN196414:WVO196414 WLR196414:WLS196414 WBV196414:WBW196414 VRZ196414:VSA196414 VID196414:VIE196414 UYH196414:UYI196414 UOL196414:UOM196414 UEP196414:UEQ196414 TUT196414:TUU196414 TKX196414:TKY196414 TBB196414:TBC196414 SRF196414:SRG196414 SHJ196414:SHK196414 RXN196414:RXO196414 RNR196414:RNS196414 RDV196414:RDW196414 QTZ196414:QUA196414 QKD196414:QKE196414 QAH196414:QAI196414 PQL196414:PQM196414 PGP196414:PGQ196414 OWT196414:OWU196414 OMX196414:OMY196414 ODB196414:ODC196414 NTF196414:NTG196414 NJJ196414:NJK196414 MZN196414:MZO196414 MPR196414:MPS196414 MFV196414:MFW196414 LVZ196414:LWA196414 LMD196414:LME196414 LCH196414:LCI196414 KSL196414:KSM196414 KIP196414:KIQ196414 JYT196414:JYU196414 JOX196414:JOY196414 JFB196414:JFC196414 IVF196414:IVG196414 ILJ196414:ILK196414 IBN196414:IBO196414 HRR196414:HRS196414 HHV196414:HHW196414 GXZ196414:GYA196414 GOD196414:GOE196414 GEH196414:GEI196414 FUL196414:FUM196414 FKP196414:FKQ196414 FAT196414:FAU196414 EQX196414:EQY196414 EHB196414:EHC196414 DXF196414:DXG196414 DNJ196414:DNK196414 DDN196414:DDO196414 CTR196414:CTS196414 CJV196414:CJW196414 BZZ196414:CAA196414 BQD196414:BQE196414 BGH196414:BGI196414 AWL196414:AWM196414 AMP196414:AMQ196414 ACT196414:ACU196414 SX196414:SY196414 JB196414:JC196414 WVN130878:WVO130878 WLR130878:WLS130878 WBV130878:WBW130878 VRZ130878:VSA130878 VID130878:VIE130878 UYH130878:UYI130878 UOL130878:UOM130878 UEP130878:UEQ130878 TUT130878:TUU130878 TKX130878:TKY130878 TBB130878:TBC130878 SRF130878:SRG130878 SHJ130878:SHK130878 RXN130878:RXO130878 RNR130878:RNS130878 RDV130878:RDW130878 QTZ130878:QUA130878 QKD130878:QKE130878 QAH130878:QAI130878 PQL130878:PQM130878 PGP130878:PGQ130878 OWT130878:OWU130878 OMX130878:OMY130878 ODB130878:ODC130878 NTF130878:NTG130878 NJJ130878:NJK130878 MZN130878:MZO130878 MPR130878:MPS130878 MFV130878:MFW130878 LVZ130878:LWA130878 LMD130878:LME130878 LCH130878:LCI130878 KSL130878:KSM130878 KIP130878:KIQ130878 JYT130878:JYU130878 JOX130878:JOY130878 JFB130878:JFC130878 IVF130878:IVG130878 ILJ130878:ILK130878 IBN130878:IBO130878 HRR130878:HRS130878 HHV130878:HHW130878 GXZ130878:GYA130878 GOD130878:GOE130878 GEH130878:GEI130878 FUL130878:FUM130878 FKP130878:FKQ130878 FAT130878:FAU130878 EQX130878:EQY130878 EHB130878:EHC130878 DXF130878:DXG130878 DNJ130878:DNK130878 DDN130878:DDO130878 CTR130878:CTS130878 CJV130878:CJW130878 BZZ130878:CAA130878 BQD130878:BQE130878 BGH130878:BGI130878 AWL130878:AWM130878 AMP130878:AMQ130878 ACT130878:ACU130878 SX130878:SY130878 JB130878:JC130878 WVN65342:WVO65342 WLR65342:WLS65342 WBV65342:WBW65342 VRZ65342:VSA65342 VID65342:VIE65342 UYH65342:UYI65342 UOL65342:UOM65342 UEP65342:UEQ65342 TUT65342:TUU65342 TKX65342:TKY65342 TBB65342:TBC65342 SRF65342:SRG65342 SHJ65342:SHK65342 RXN65342:RXO65342 RNR65342:RNS65342 RDV65342:RDW65342 QTZ65342:QUA65342 QKD65342:QKE65342 QAH65342:QAI65342 PQL65342:PQM65342 PGP65342:PGQ65342 OWT65342:OWU65342 OMX65342:OMY65342 ODB65342:ODC65342 NTF65342:NTG65342 NJJ65342:NJK65342 MZN65342:MZO65342 MPR65342:MPS65342 MFV65342:MFW65342 LVZ65342:LWA65342 LMD65342:LME65342 LCH65342:LCI65342 KSL65342:KSM65342 KIP65342:KIQ65342 JYT65342:JYU65342 JOX65342:JOY65342 JFB65342:JFC65342 IVF65342:IVG65342 ILJ65342:ILK65342 IBN65342:IBO65342 HRR65342:HRS65342 HHV65342:HHW65342 GXZ65342:GYA65342 GOD65342:GOE65342 GEH65342:GEI65342 FUL65342:FUM65342 FKP65342:FKQ65342 FAT65342:FAU65342 EQX65342:EQY65342 EHB65342:EHC65342 DXF65342:DXG65342 DNJ65342:DNK65342 DDN65342:DDO65342 CTR65342:CTS65342 CJV65342:CJW65342 BZZ65342:CAA65342 BQD65342:BQE65342 BGH65342:BGI65342 AWL65342:AWM65342 AMP65342:AMQ65342 ACT65342:ACU65342 SX65342:SY65342 JB65342:JC65342 WVN982842:WVO982844 WLR982842:WLS982844 WBV982842:WBW982844 VRZ982842:VSA982844 VID982842:VIE982844 UYH982842:UYI982844 UOL982842:UOM982844 UEP982842:UEQ982844 TUT982842:TUU982844 TKX982842:TKY982844 TBB982842:TBC982844 SRF982842:SRG982844 SHJ982842:SHK982844 RXN982842:RXO982844 RNR982842:RNS982844 RDV982842:RDW982844 QTZ982842:QUA982844 QKD982842:QKE982844 QAH982842:QAI982844 PQL982842:PQM982844 PGP982842:PGQ982844 OWT982842:OWU982844 OMX982842:OMY982844 ODB982842:ODC982844 NTF982842:NTG982844 NJJ982842:NJK982844 MZN982842:MZO982844 MPR982842:MPS982844 MFV982842:MFW982844 LVZ982842:LWA982844 LMD982842:LME982844 LCH982842:LCI982844 KSL982842:KSM982844 KIP982842:KIQ982844 JYT982842:JYU982844 JOX982842:JOY982844 JFB982842:JFC982844 IVF982842:IVG982844 ILJ982842:ILK982844 IBN982842:IBO982844 HRR982842:HRS982844 HHV982842:HHW982844 GXZ982842:GYA982844 GOD982842:GOE982844 GEH982842:GEI982844 FUL982842:FUM982844 FKP982842:FKQ982844 FAT982842:FAU982844 EQX982842:EQY982844 EHB982842:EHC982844 DXF982842:DXG982844 DNJ982842:DNK982844 DDN982842:DDO982844 CTR982842:CTS982844 CJV982842:CJW982844 BZZ982842:CAA982844 BQD982842:BQE982844 BGH982842:BGI982844 AWL982842:AWM982844 AMP982842:AMQ982844 ACT982842:ACU982844 SX982842:SY982844 JB982842:JC982844 WVN917306:WVO917308 WLR917306:WLS917308 WBV917306:WBW917308 VRZ917306:VSA917308 VID917306:VIE917308 UYH917306:UYI917308 UOL917306:UOM917308 UEP917306:UEQ917308 TUT917306:TUU917308 TKX917306:TKY917308 TBB917306:TBC917308 SRF917306:SRG917308 SHJ917306:SHK917308 RXN917306:RXO917308 RNR917306:RNS917308 RDV917306:RDW917308 QTZ917306:QUA917308 QKD917306:QKE917308 QAH917306:QAI917308 PQL917306:PQM917308 PGP917306:PGQ917308 OWT917306:OWU917308 OMX917306:OMY917308 ODB917306:ODC917308 NTF917306:NTG917308 NJJ917306:NJK917308 MZN917306:MZO917308 MPR917306:MPS917308 MFV917306:MFW917308 LVZ917306:LWA917308 LMD917306:LME917308 LCH917306:LCI917308 KSL917306:KSM917308 KIP917306:KIQ917308 JYT917306:JYU917308 JOX917306:JOY917308 JFB917306:JFC917308 IVF917306:IVG917308 ILJ917306:ILK917308 IBN917306:IBO917308 HRR917306:HRS917308 HHV917306:HHW917308 GXZ917306:GYA917308 GOD917306:GOE917308 GEH917306:GEI917308 FUL917306:FUM917308 FKP917306:FKQ917308 FAT917306:FAU917308 EQX917306:EQY917308 EHB917306:EHC917308 DXF917306:DXG917308 DNJ917306:DNK917308 DDN917306:DDO917308 CTR917306:CTS917308 CJV917306:CJW917308 BZZ917306:CAA917308 BQD917306:BQE917308 BGH917306:BGI917308 AWL917306:AWM917308 AMP917306:AMQ917308 ACT917306:ACU917308 SX917306:SY917308 JB917306:JC917308 WVN851770:WVO851772 WLR851770:WLS851772 WBV851770:WBW851772 VRZ851770:VSA851772 VID851770:VIE851772 UYH851770:UYI851772 UOL851770:UOM851772 UEP851770:UEQ851772 TUT851770:TUU851772 TKX851770:TKY851772 TBB851770:TBC851772 SRF851770:SRG851772 SHJ851770:SHK851772 RXN851770:RXO851772 RNR851770:RNS851772 RDV851770:RDW851772 QTZ851770:QUA851772 QKD851770:QKE851772 QAH851770:QAI851772 PQL851770:PQM851772 PGP851770:PGQ851772 OWT851770:OWU851772 OMX851770:OMY851772 ODB851770:ODC851772 NTF851770:NTG851772 NJJ851770:NJK851772 MZN851770:MZO851772 MPR851770:MPS851772 MFV851770:MFW851772 LVZ851770:LWA851772 LMD851770:LME851772 LCH851770:LCI851772 KSL851770:KSM851772 KIP851770:KIQ851772 JYT851770:JYU851772 JOX851770:JOY851772 JFB851770:JFC851772 IVF851770:IVG851772 ILJ851770:ILK851772 IBN851770:IBO851772 HRR851770:HRS851772 HHV851770:HHW851772 GXZ851770:GYA851772 GOD851770:GOE851772 GEH851770:GEI851772 FUL851770:FUM851772 FKP851770:FKQ851772 FAT851770:FAU851772 EQX851770:EQY851772 EHB851770:EHC851772 DXF851770:DXG851772 DNJ851770:DNK851772 DDN851770:DDO851772 CTR851770:CTS851772 CJV851770:CJW851772 BZZ851770:CAA851772 BQD851770:BQE851772 BGH851770:BGI851772 AWL851770:AWM851772 AMP851770:AMQ851772 ACT851770:ACU851772 SX851770:SY851772 JB851770:JC851772 WVN786234:WVO786236 WLR786234:WLS786236 WBV786234:WBW786236 VRZ786234:VSA786236 VID786234:VIE786236 UYH786234:UYI786236 UOL786234:UOM786236 UEP786234:UEQ786236 TUT786234:TUU786236 TKX786234:TKY786236 TBB786234:TBC786236 SRF786234:SRG786236 SHJ786234:SHK786236 RXN786234:RXO786236 RNR786234:RNS786236 RDV786234:RDW786236 QTZ786234:QUA786236 QKD786234:QKE786236 QAH786234:QAI786236 PQL786234:PQM786236 PGP786234:PGQ786236 OWT786234:OWU786236 OMX786234:OMY786236 ODB786234:ODC786236 NTF786234:NTG786236 NJJ786234:NJK786236 MZN786234:MZO786236 MPR786234:MPS786236 MFV786234:MFW786236 LVZ786234:LWA786236 LMD786234:LME786236 LCH786234:LCI786236 KSL786234:KSM786236 KIP786234:KIQ786236 JYT786234:JYU786236 JOX786234:JOY786236 JFB786234:JFC786236 IVF786234:IVG786236 ILJ786234:ILK786236 IBN786234:IBO786236 HRR786234:HRS786236 HHV786234:HHW786236 GXZ786234:GYA786236 GOD786234:GOE786236 GEH786234:GEI786236 FUL786234:FUM786236 FKP786234:FKQ786236 FAT786234:FAU786236 EQX786234:EQY786236 EHB786234:EHC786236 DXF786234:DXG786236 DNJ786234:DNK786236 DDN786234:DDO786236 CTR786234:CTS786236 CJV786234:CJW786236 BZZ786234:CAA786236 BQD786234:BQE786236 BGH786234:BGI786236 AWL786234:AWM786236 AMP786234:AMQ786236 ACT786234:ACU786236 SX786234:SY786236 JB786234:JC786236 WVN720698:WVO720700 WLR720698:WLS720700 WBV720698:WBW720700 VRZ720698:VSA720700 VID720698:VIE720700 UYH720698:UYI720700 UOL720698:UOM720700 UEP720698:UEQ720700 TUT720698:TUU720700 TKX720698:TKY720700 TBB720698:TBC720700 SRF720698:SRG720700 SHJ720698:SHK720700 RXN720698:RXO720700 RNR720698:RNS720700 RDV720698:RDW720700 QTZ720698:QUA720700 QKD720698:QKE720700 QAH720698:QAI720700 PQL720698:PQM720700 PGP720698:PGQ720700 OWT720698:OWU720700 OMX720698:OMY720700 ODB720698:ODC720700 NTF720698:NTG720700 NJJ720698:NJK720700 MZN720698:MZO720700 MPR720698:MPS720700 MFV720698:MFW720700 LVZ720698:LWA720700 LMD720698:LME720700 LCH720698:LCI720700 KSL720698:KSM720700 KIP720698:KIQ720700 JYT720698:JYU720700 JOX720698:JOY720700 JFB720698:JFC720700 IVF720698:IVG720700 ILJ720698:ILK720700 IBN720698:IBO720700 HRR720698:HRS720700 HHV720698:HHW720700 GXZ720698:GYA720700 GOD720698:GOE720700 GEH720698:GEI720700 FUL720698:FUM720700 FKP720698:FKQ720700 FAT720698:FAU720700 EQX720698:EQY720700 EHB720698:EHC720700 DXF720698:DXG720700 DNJ720698:DNK720700 DDN720698:DDO720700 CTR720698:CTS720700 CJV720698:CJW720700 BZZ720698:CAA720700 BQD720698:BQE720700 BGH720698:BGI720700 AWL720698:AWM720700 AMP720698:AMQ720700 ACT720698:ACU720700 SX720698:SY720700 JB720698:JC720700 WVN655162:WVO655164 WLR655162:WLS655164 WBV655162:WBW655164 VRZ655162:VSA655164 VID655162:VIE655164 UYH655162:UYI655164 UOL655162:UOM655164 UEP655162:UEQ655164 TUT655162:TUU655164 TKX655162:TKY655164 TBB655162:TBC655164 SRF655162:SRG655164 SHJ655162:SHK655164 RXN655162:RXO655164 RNR655162:RNS655164 RDV655162:RDW655164 QTZ655162:QUA655164 QKD655162:QKE655164 QAH655162:QAI655164 PQL655162:PQM655164 PGP655162:PGQ655164 OWT655162:OWU655164 OMX655162:OMY655164 ODB655162:ODC655164 NTF655162:NTG655164 NJJ655162:NJK655164 MZN655162:MZO655164 MPR655162:MPS655164 MFV655162:MFW655164 LVZ655162:LWA655164 LMD655162:LME655164 LCH655162:LCI655164 KSL655162:KSM655164 KIP655162:KIQ655164 JYT655162:JYU655164 JOX655162:JOY655164 JFB655162:JFC655164 IVF655162:IVG655164 ILJ655162:ILK655164 IBN655162:IBO655164 HRR655162:HRS655164 HHV655162:HHW655164 GXZ655162:GYA655164 GOD655162:GOE655164 GEH655162:GEI655164 FUL655162:FUM655164 FKP655162:FKQ655164 FAT655162:FAU655164 EQX655162:EQY655164 EHB655162:EHC655164 DXF655162:DXG655164 DNJ655162:DNK655164 DDN655162:DDO655164 CTR655162:CTS655164 CJV655162:CJW655164 BZZ655162:CAA655164 BQD655162:BQE655164 BGH655162:BGI655164 AWL655162:AWM655164 AMP655162:AMQ655164 ACT655162:ACU655164 SX655162:SY655164 JB655162:JC655164 WVN589626:WVO589628 WLR589626:WLS589628 WBV589626:WBW589628 VRZ589626:VSA589628 VID589626:VIE589628 UYH589626:UYI589628 UOL589626:UOM589628 UEP589626:UEQ589628 TUT589626:TUU589628 TKX589626:TKY589628 TBB589626:TBC589628 SRF589626:SRG589628 SHJ589626:SHK589628 RXN589626:RXO589628 RNR589626:RNS589628 RDV589626:RDW589628 QTZ589626:QUA589628 QKD589626:QKE589628 QAH589626:QAI589628 PQL589626:PQM589628 PGP589626:PGQ589628 OWT589626:OWU589628 OMX589626:OMY589628 ODB589626:ODC589628 NTF589626:NTG589628 NJJ589626:NJK589628 MZN589626:MZO589628 MPR589626:MPS589628 MFV589626:MFW589628 LVZ589626:LWA589628 LMD589626:LME589628 LCH589626:LCI589628 KSL589626:KSM589628 KIP589626:KIQ589628 JYT589626:JYU589628 JOX589626:JOY589628 JFB589626:JFC589628 IVF589626:IVG589628 ILJ589626:ILK589628 IBN589626:IBO589628 HRR589626:HRS589628 HHV589626:HHW589628 GXZ589626:GYA589628 GOD589626:GOE589628 GEH589626:GEI589628 FUL589626:FUM589628 FKP589626:FKQ589628 FAT589626:FAU589628 EQX589626:EQY589628 EHB589626:EHC589628 DXF589626:DXG589628 DNJ589626:DNK589628 DDN589626:DDO589628 CTR589626:CTS589628 CJV589626:CJW589628 BZZ589626:CAA589628 BQD589626:BQE589628 BGH589626:BGI589628 AWL589626:AWM589628 AMP589626:AMQ589628 ACT589626:ACU589628 SX589626:SY589628 JB589626:JC589628 WVN524090:WVO524092 WLR524090:WLS524092 WBV524090:WBW524092 VRZ524090:VSA524092 VID524090:VIE524092 UYH524090:UYI524092 UOL524090:UOM524092 UEP524090:UEQ524092 TUT524090:TUU524092 TKX524090:TKY524092 TBB524090:TBC524092 SRF524090:SRG524092 SHJ524090:SHK524092 RXN524090:RXO524092 RNR524090:RNS524092 RDV524090:RDW524092 QTZ524090:QUA524092 QKD524090:QKE524092 QAH524090:QAI524092 PQL524090:PQM524092 PGP524090:PGQ524092 OWT524090:OWU524092 OMX524090:OMY524092 ODB524090:ODC524092 NTF524090:NTG524092 NJJ524090:NJK524092 MZN524090:MZO524092 MPR524090:MPS524092 MFV524090:MFW524092 LVZ524090:LWA524092 LMD524090:LME524092 LCH524090:LCI524092 KSL524090:KSM524092 KIP524090:KIQ524092 JYT524090:JYU524092 JOX524090:JOY524092 JFB524090:JFC524092 IVF524090:IVG524092 ILJ524090:ILK524092 IBN524090:IBO524092 HRR524090:HRS524092 HHV524090:HHW524092 GXZ524090:GYA524092 GOD524090:GOE524092 GEH524090:GEI524092 FUL524090:FUM524092 FKP524090:FKQ524092 FAT524090:FAU524092 EQX524090:EQY524092 EHB524090:EHC524092 DXF524090:DXG524092 DNJ524090:DNK524092 DDN524090:DDO524092 CTR524090:CTS524092 CJV524090:CJW524092 BZZ524090:CAA524092 BQD524090:BQE524092 BGH524090:BGI524092 AWL524090:AWM524092 AMP524090:AMQ524092 ACT524090:ACU524092 SX524090:SY524092 JB524090:JC524092 WVN458554:WVO458556 WLR458554:WLS458556 WBV458554:WBW458556 VRZ458554:VSA458556 VID458554:VIE458556 UYH458554:UYI458556 UOL458554:UOM458556 UEP458554:UEQ458556 TUT458554:TUU458556 TKX458554:TKY458556 TBB458554:TBC458556 SRF458554:SRG458556 SHJ458554:SHK458556 RXN458554:RXO458556 RNR458554:RNS458556 RDV458554:RDW458556 QTZ458554:QUA458556 QKD458554:QKE458556 QAH458554:QAI458556 PQL458554:PQM458556 PGP458554:PGQ458556 OWT458554:OWU458556 OMX458554:OMY458556 ODB458554:ODC458556 NTF458554:NTG458556 NJJ458554:NJK458556 MZN458554:MZO458556 MPR458554:MPS458556 MFV458554:MFW458556 LVZ458554:LWA458556 LMD458554:LME458556 LCH458554:LCI458556 KSL458554:KSM458556 KIP458554:KIQ458556 JYT458554:JYU458556 JOX458554:JOY458556 JFB458554:JFC458556 IVF458554:IVG458556 ILJ458554:ILK458556 IBN458554:IBO458556 HRR458554:HRS458556 HHV458554:HHW458556 GXZ458554:GYA458556 GOD458554:GOE458556 GEH458554:GEI458556 FUL458554:FUM458556 FKP458554:FKQ458556 FAT458554:FAU458556 EQX458554:EQY458556 EHB458554:EHC458556 DXF458554:DXG458556 DNJ458554:DNK458556 DDN458554:DDO458556 CTR458554:CTS458556 CJV458554:CJW458556 BZZ458554:CAA458556 BQD458554:BQE458556 BGH458554:BGI458556 AWL458554:AWM458556 AMP458554:AMQ458556 ACT458554:ACU458556 SX458554:SY458556 JB458554:JC458556 WVN393018:WVO393020 WLR393018:WLS393020 WBV393018:WBW393020 VRZ393018:VSA393020 VID393018:VIE393020 UYH393018:UYI393020 UOL393018:UOM393020 UEP393018:UEQ393020 TUT393018:TUU393020 TKX393018:TKY393020 TBB393018:TBC393020 SRF393018:SRG393020 SHJ393018:SHK393020 RXN393018:RXO393020 RNR393018:RNS393020 RDV393018:RDW393020 QTZ393018:QUA393020 QKD393018:QKE393020 QAH393018:QAI393020 PQL393018:PQM393020 PGP393018:PGQ393020 OWT393018:OWU393020 OMX393018:OMY393020 ODB393018:ODC393020 NTF393018:NTG393020 NJJ393018:NJK393020 MZN393018:MZO393020 MPR393018:MPS393020 MFV393018:MFW393020 LVZ393018:LWA393020 LMD393018:LME393020 LCH393018:LCI393020 KSL393018:KSM393020 KIP393018:KIQ393020 JYT393018:JYU393020 JOX393018:JOY393020 JFB393018:JFC393020 IVF393018:IVG393020 ILJ393018:ILK393020 IBN393018:IBO393020 HRR393018:HRS393020 HHV393018:HHW393020 GXZ393018:GYA393020 GOD393018:GOE393020 GEH393018:GEI393020 FUL393018:FUM393020 FKP393018:FKQ393020 FAT393018:FAU393020 EQX393018:EQY393020 EHB393018:EHC393020 DXF393018:DXG393020 DNJ393018:DNK393020 DDN393018:DDO393020 CTR393018:CTS393020 CJV393018:CJW393020 BZZ393018:CAA393020 BQD393018:BQE393020 BGH393018:BGI393020 AWL393018:AWM393020 AMP393018:AMQ393020 ACT393018:ACU393020 SX393018:SY393020 JB393018:JC393020 WVN327482:WVO327484 WLR327482:WLS327484 WBV327482:WBW327484 VRZ327482:VSA327484 VID327482:VIE327484 UYH327482:UYI327484 UOL327482:UOM327484 UEP327482:UEQ327484 TUT327482:TUU327484 TKX327482:TKY327484 TBB327482:TBC327484 SRF327482:SRG327484 SHJ327482:SHK327484 RXN327482:RXO327484 RNR327482:RNS327484 RDV327482:RDW327484 QTZ327482:QUA327484 QKD327482:QKE327484 QAH327482:QAI327484 PQL327482:PQM327484 PGP327482:PGQ327484 OWT327482:OWU327484 OMX327482:OMY327484 ODB327482:ODC327484 NTF327482:NTG327484 NJJ327482:NJK327484 MZN327482:MZO327484 MPR327482:MPS327484 MFV327482:MFW327484 LVZ327482:LWA327484 LMD327482:LME327484 LCH327482:LCI327484 KSL327482:KSM327484 KIP327482:KIQ327484 JYT327482:JYU327484 JOX327482:JOY327484 JFB327482:JFC327484 IVF327482:IVG327484 ILJ327482:ILK327484 IBN327482:IBO327484 HRR327482:HRS327484 HHV327482:HHW327484 GXZ327482:GYA327484 GOD327482:GOE327484 GEH327482:GEI327484 FUL327482:FUM327484 FKP327482:FKQ327484 FAT327482:FAU327484 EQX327482:EQY327484 EHB327482:EHC327484 DXF327482:DXG327484 DNJ327482:DNK327484 DDN327482:DDO327484 CTR327482:CTS327484 CJV327482:CJW327484 BZZ327482:CAA327484 BQD327482:BQE327484 BGH327482:BGI327484 AWL327482:AWM327484 AMP327482:AMQ327484 ACT327482:ACU327484 SX327482:SY327484 JB327482:JC327484 WVN261946:WVO261948 WLR261946:WLS261948 WBV261946:WBW261948 VRZ261946:VSA261948 VID261946:VIE261948 UYH261946:UYI261948 UOL261946:UOM261948 UEP261946:UEQ261948 TUT261946:TUU261948 TKX261946:TKY261948 TBB261946:TBC261948 SRF261946:SRG261948 SHJ261946:SHK261948 RXN261946:RXO261948 RNR261946:RNS261948 RDV261946:RDW261948 QTZ261946:QUA261948 QKD261946:QKE261948 QAH261946:QAI261948 PQL261946:PQM261948 PGP261946:PGQ261948 OWT261946:OWU261948 OMX261946:OMY261948 ODB261946:ODC261948 NTF261946:NTG261948 NJJ261946:NJK261948 MZN261946:MZO261948 MPR261946:MPS261948 MFV261946:MFW261948 LVZ261946:LWA261948 LMD261946:LME261948 LCH261946:LCI261948 KSL261946:KSM261948 KIP261946:KIQ261948 JYT261946:JYU261948 JOX261946:JOY261948 JFB261946:JFC261948 IVF261946:IVG261948 ILJ261946:ILK261948 IBN261946:IBO261948 HRR261946:HRS261948 HHV261946:HHW261948 GXZ261946:GYA261948 GOD261946:GOE261948 GEH261946:GEI261948 FUL261946:FUM261948 FKP261946:FKQ261948 FAT261946:FAU261948 EQX261946:EQY261948 EHB261946:EHC261948 DXF261946:DXG261948 DNJ261946:DNK261948 DDN261946:DDO261948 CTR261946:CTS261948 CJV261946:CJW261948 BZZ261946:CAA261948 BQD261946:BQE261948 BGH261946:BGI261948 AWL261946:AWM261948 AMP261946:AMQ261948 ACT261946:ACU261948 SX261946:SY261948 JB261946:JC261948 WVN196410:WVO196412 WLR196410:WLS196412 WBV196410:WBW196412 VRZ196410:VSA196412 VID196410:VIE196412 UYH196410:UYI196412 UOL196410:UOM196412 UEP196410:UEQ196412 TUT196410:TUU196412 TKX196410:TKY196412 TBB196410:TBC196412 SRF196410:SRG196412 SHJ196410:SHK196412 RXN196410:RXO196412 RNR196410:RNS196412 RDV196410:RDW196412 QTZ196410:QUA196412 QKD196410:QKE196412 QAH196410:QAI196412 PQL196410:PQM196412 PGP196410:PGQ196412 OWT196410:OWU196412 OMX196410:OMY196412 ODB196410:ODC196412 NTF196410:NTG196412 NJJ196410:NJK196412 MZN196410:MZO196412 MPR196410:MPS196412 MFV196410:MFW196412 LVZ196410:LWA196412 LMD196410:LME196412 LCH196410:LCI196412 KSL196410:KSM196412 KIP196410:KIQ196412 JYT196410:JYU196412 JOX196410:JOY196412 JFB196410:JFC196412 IVF196410:IVG196412 ILJ196410:ILK196412 IBN196410:IBO196412 HRR196410:HRS196412 HHV196410:HHW196412 GXZ196410:GYA196412 GOD196410:GOE196412 GEH196410:GEI196412 FUL196410:FUM196412 FKP196410:FKQ196412 FAT196410:FAU196412 EQX196410:EQY196412 EHB196410:EHC196412 DXF196410:DXG196412 DNJ196410:DNK196412 DDN196410:DDO196412 CTR196410:CTS196412 CJV196410:CJW196412 BZZ196410:CAA196412 BQD196410:BQE196412 BGH196410:BGI196412 AWL196410:AWM196412 AMP196410:AMQ196412 ACT196410:ACU196412 SX196410:SY196412 JB196410:JC196412 WVN130874:WVO130876 WLR130874:WLS130876 WBV130874:WBW130876 VRZ130874:VSA130876 VID130874:VIE130876 UYH130874:UYI130876 UOL130874:UOM130876 UEP130874:UEQ130876 TUT130874:TUU130876 TKX130874:TKY130876 TBB130874:TBC130876 SRF130874:SRG130876 SHJ130874:SHK130876 RXN130874:RXO130876 RNR130874:RNS130876 RDV130874:RDW130876 QTZ130874:QUA130876 QKD130874:QKE130876 QAH130874:QAI130876 PQL130874:PQM130876 PGP130874:PGQ130876 OWT130874:OWU130876 OMX130874:OMY130876 ODB130874:ODC130876 NTF130874:NTG130876 NJJ130874:NJK130876 MZN130874:MZO130876 MPR130874:MPS130876 MFV130874:MFW130876 LVZ130874:LWA130876 LMD130874:LME130876 LCH130874:LCI130876 KSL130874:KSM130876 KIP130874:KIQ130876 JYT130874:JYU130876 JOX130874:JOY130876 JFB130874:JFC130876 IVF130874:IVG130876 ILJ130874:ILK130876 IBN130874:IBO130876 HRR130874:HRS130876 HHV130874:HHW130876 GXZ130874:GYA130876 GOD130874:GOE130876 GEH130874:GEI130876 FUL130874:FUM130876 FKP130874:FKQ130876 FAT130874:FAU130876 EQX130874:EQY130876 EHB130874:EHC130876 DXF130874:DXG130876 DNJ130874:DNK130876 DDN130874:DDO130876 CTR130874:CTS130876 CJV130874:CJW130876 BZZ130874:CAA130876 BQD130874:BQE130876 BGH130874:BGI130876 AWL130874:AWM130876 AMP130874:AMQ130876 ACT130874:ACU130876 SX130874:SY130876 JB130874:JC130876 WVN65338:WVO65340 WLR65338:WLS65340 WBV65338:WBW65340 VRZ65338:VSA65340 VID65338:VIE65340 UYH65338:UYI65340 UOL65338:UOM65340 UEP65338:UEQ65340 TUT65338:TUU65340 TKX65338:TKY65340 TBB65338:TBC65340 SRF65338:SRG65340 SHJ65338:SHK65340 RXN65338:RXO65340 RNR65338:RNS65340 RDV65338:RDW65340 QTZ65338:QUA65340 QKD65338:QKE65340 QAH65338:QAI65340 PQL65338:PQM65340 PGP65338:PGQ65340 OWT65338:OWU65340 OMX65338:OMY65340 ODB65338:ODC65340 NTF65338:NTG65340 NJJ65338:NJK65340 MZN65338:MZO65340 MPR65338:MPS65340 MFV65338:MFW65340 LVZ65338:LWA65340 LMD65338:LME65340 LCH65338:LCI65340 KSL65338:KSM65340 KIP65338:KIQ65340 JYT65338:JYU65340 JOX65338:JOY65340 JFB65338:JFC65340 IVF65338:IVG65340 ILJ65338:ILK65340 IBN65338:IBO65340 HRR65338:HRS65340 HHV65338:HHW65340 GXZ65338:GYA65340 GOD65338:GOE65340 GEH65338:GEI65340 FUL65338:FUM65340 FKP65338:FKQ65340 FAT65338:FAU65340 EQX65338:EQY65340 EHB65338:EHC65340 DXF65338:DXG65340 DNJ65338:DNK65340 DDN65338:DDO65340 CTR65338:CTS65340 CJV65338:CJW65340 BZZ65338:CAA65340 BQD65338:BQE65340 BGH65338:BGI65340 AWL65338:AWM65340 AMP65338:AMQ65340 ACT65338:ACU65340 SX65338:SY65340 JB65338:JC65340 WVN982838:WVO982839 WLR982838:WLS982839 WBV982838:WBW982839 VRZ982838:VSA982839 VID982838:VIE982839 UYH982838:UYI982839 UOL982838:UOM982839 UEP982838:UEQ982839 TUT982838:TUU982839 TKX982838:TKY982839 TBB982838:TBC982839 SRF982838:SRG982839 SHJ982838:SHK982839 RXN982838:RXO982839 RNR982838:RNS982839 RDV982838:RDW982839 QTZ982838:QUA982839 QKD982838:QKE982839 QAH982838:QAI982839 PQL982838:PQM982839 PGP982838:PGQ982839 OWT982838:OWU982839 OMX982838:OMY982839 ODB982838:ODC982839 NTF982838:NTG982839 NJJ982838:NJK982839 MZN982838:MZO982839 MPR982838:MPS982839 MFV982838:MFW982839 LVZ982838:LWA982839 LMD982838:LME982839 LCH982838:LCI982839 KSL982838:KSM982839 KIP982838:KIQ982839 JYT982838:JYU982839 JOX982838:JOY982839 JFB982838:JFC982839 IVF982838:IVG982839 ILJ982838:ILK982839 IBN982838:IBO982839 HRR982838:HRS982839 HHV982838:HHW982839 GXZ982838:GYA982839 GOD982838:GOE982839 GEH982838:GEI982839 FUL982838:FUM982839 FKP982838:FKQ982839 FAT982838:FAU982839 EQX982838:EQY982839 EHB982838:EHC982839 DXF982838:DXG982839 DNJ982838:DNK982839 DDN982838:DDO982839 CTR982838:CTS982839 CJV982838:CJW982839 BZZ982838:CAA982839 BQD982838:BQE982839 BGH982838:BGI982839 AWL982838:AWM982839 AMP982838:AMQ982839 ACT982838:ACU982839 SX982838:SY982839 JB982838:JC982839 WVN917302:WVO917303 WLR917302:WLS917303 WBV917302:WBW917303 VRZ917302:VSA917303 VID917302:VIE917303 UYH917302:UYI917303 UOL917302:UOM917303 UEP917302:UEQ917303 TUT917302:TUU917303 TKX917302:TKY917303 TBB917302:TBC917303 SRF917302:SRG917303 SHJ917302:SHK917303 RXN917302:RXO917303 RNR917302:RNS917303 RDV917302:RDW917303 QTZ917302:QUA917303 QKD917302:QKE917303 QAH917302:QAI917303 PQL917302:PQM917303 PGP917302:PGQ917303 OWT917302:OWU917303 OMX917302:OMY917303 ODB917302:ODC917303 NTF917302:NTG917303 NJJ917302:NJK917303 MZN917302:MZO917303 MPR917302:MPS917303 MFV917302:MFW917303 LVZ917302:LWA917303 LMD917302:LME917303 LCH917302:LCI917303 KSL917302:KSM917303 KIP917302:KIQ917303 JYT917302:JYU917303 JOX917302:JOY917303 JFB917302:JFC917303 IVF917302:IVG917303 ILJ917302:ILK917303 IBN917302:IBO917303 HRR917302:HRS917303 HHV917302:HHW917303 GXZ917302:GYA917303 GOD917302:GOE917303 GEH917302:GEI917303 FUL917302:FUM917303 FKP917302:FKQ917303 FAT917302:FAU917303 EQX917302:EQY917303 EHB917302:EHC917303 DXF917302:DXG917303 DNJ917302:DNK917303 DDN917302:DDO917303 CTR917302:CTS917303 CJV917302:CJW917303 BZZ917302:CAA917303 BQD917302:BQE917303 BGH917302:BGI917303 AWL917302:AWM917303 AMP917302:AMQ917303 ACT917302:ACU917303 SX917302:SY917303 JB917302:JC917303 WVN851766:WVO851767 WLR851766:WLS851767 WBV851766:WBW851767 VRZ851766:VSA851767 VID851766:VIE851767 UYH851766:UYI851767 UOL851766:UOM851767 UEP851766:UEQ851767 TUT851766:TUU851767 TKX851766:TKY851767 TBB851766:TBC851767 SRF851766:SRG851767 SHJ851766:SHK851767 RXN851766:RXO851767 RNR851766:RNS851767 RDV851766:RDW851767 QTZ851766:QUA851767 QKD851766:QKE851767 QAH851766:QAI851767 PQL851766:PQM851767 PGP851766:PGQ851767 OWT851766:OWU851767 OMX851766:OMY851767 ODB851766:ODC851767 NTF851766:NTG851767 NJJ851766:NJK851767 MZN851766:MZO851767 MPR851766:MPS851767 MFV851766:MFW851767 LVZ851766:LWA851767 LMD851766:LME851767 LCH851766:LCI851767 KSL851766:KSM851767 KIP851766:KIQ851767 JYT851766:JYU851767 JOX851766:JOY851767 JFB851766:JFC851767 IVF851766:IVG851767 ILJ851766:ILK851767 IBN851766:IBO851767 HRR851766:HRS851767 HHV851766:HHW851767 GXZ851766:GYA851767 GOD851766:GOE851767 GEH851766:GEI851767 FUL851766:FUM851767 FKP851766:FKQ851767 FAT851766:FAU851767 EQX851766:EQY851767 EHB851766:EHC851767 DXF851766:DXG851767 DNJ851766:DNK851767 DDN851766:DDO851767 CTR851766:CTS851767 CJV851766:CJW851767 BZZ851766:CAA851767 BQD851766:BQE851767 BGH851766:BGI851767 AWL851766:AWM851767 AMP851766:AMQ851767 ACT851766:ACU851767 SX851766:SY851767 JB851766:JC851767 WVN786230:WVO786231 WLR786230:WLS786231 WBV786230:WBW786231 VRZ786230:VSA786231 VID786230:VIE786231 UYH786230:UYI786231 UOL786230:UOM786231 UEP786230:UEQ786231 TUT786230:TUU786231 TKX786230:TKY786231 TBB786230:TBC786231 SRF786230:SRG786231 SHJ786230:SHK786231 RXN786230:RXO786231 RNR786230:RNS786231 RDV786230:RDW786231 QTZ786230:QUA786231 QKD786230:QKE786231 QAH786230:QAI786231 PQL786230:PQM786231 PGP786230:PGQ786231 OWT786230:OWU786231 OMX786230:OMY786231 ODB786230:ODC786231 NTF786230:NTG786231 NJJ786230:NJK786231 MZN786230:MZO786231 MPR786230:MPS786231 MFV786230:MFW786231 LVZ786230:LWA786231 LMD786230:LME786231 LCH786230:LCI786231 KSL786230:KSM786231 KIP786230:KIQ786231 JYT786230:JYU786231 JOX786230:JOY786231 JFB786230:JFC786231 IVF786230:IVG786231 ILJ786230:ILK786231 IBN786230:IBO786231 HRR786230:HRS786231 HHV786230:HHW786231 GXZ786230:GYA786231 GOD786230:GOE786231 GEH786230:GEI786231 FUL786230:FUM786231 FKP786230:FKQ786231 FAT786230:FAU786231 EQX786230:EQY786231 EHB786230:EHC786231 DXF786230:DXG786231 DNJ786230:DNK786231 DDN786230:DDO786231 CTR786230:CTS786231 CJV786230:CJW786231 BZZ786230:CAA786231 BQD786230:BQE786231 BGH786230:BGI786231 AWL786230:AWM786231 AMP786230:AMQ786231 ACT786230:ACU786231 SX786230:SY786231 JB786230:JC786231 WVN720694:WVO720695 WLR720694:WLS720695 WBV720694:WBW720695 VRZ720694:VSA720695 VID720694:VIE720695 UYH720694:UYI720695 UOL720694:UOM720695 UEP720694:UEQ720695 TUT720694:TUU720695 TKX720694:TKY720695 TBB720694:TBC720695 SRF720694:SRG720695 SHJ720694:SHK720695 RXN720694:RXO720695 RNR720694:RNS720695 RDV720694:RDW720695 QTZ720694:QUA720695 QKD720694:QKE720695 QAH720694:QAI720695 PQL720694:PQM720695 PGP720694:PGQ720695 OWT720694:OWU720695 OMX720694:OMY720695 ODB720694:ODC720695 NTF720694:NTG720695 NJJ720694:NJK720695 MZN720694:MZO720695 MPR720694:MPS720695 MFV720694:MFW720695 LVZ720694:LWA720695 LMD720694:LME720695 LCH720694:LCI720695 KSL720694:KSM720695 KIP720694:KIQ720695 JYT720694:JYU720695 JOX720694:JOY720695 JFB720694:JFC720695 IVF720694:IVG720695 ILJ720694:ILK720695 IBN720694:IBO720695 HRR720694:HRS720695 HHV720694:HHW720695 GXZ720694:GYA720695 GOD720694:GOE720695 GEH720694:GEI720695 FUL720694:FUM720695 FKP720694:FKQ720695 FAT720694:FAU720695 EQX720694:EQY720695 EHB720694:EHC720695 DXF720694:DXG720695 DNJ720694:DNK720695 DDN720694:DDO720695 CTR720694:CTS720695 CJV720694:CJW720695 BZZ720694:CAA720695 BQD720694:BQE720695 BGH720694:BGI720695 AWL720694:AWM720695 AMP720694:AMQ720695 ACT720694:ACU720695 SX720694:SY720695 JB720694:JC720695 WVN655158:WVO655159 WLR655158:WLS655159 WBV655158:WBW655159 VRZ655158:VSA655159 VID655158:VIE655159 UYH655158:UYI655159 UOL655158:UOM655159 UEP655158:UEQ655159 TUT655158:TUU655159 TKX655158:TKY655159 TBB655158:TBC655159 SRF655158:SRG655159 SHJ655158:SHK655159 RXN655158:RXO655159 RNR655158:RNS655159 RDV655158:RDW655159 QTZ655158:QUA655159 QKD655158:QKE655159 QAH655158:QAI655159 PQL655158:PQM655159 PGP655158:PGQ655159 OWT655158:OWU655159 OMX655158:OMY655159 ODB655158:ODC655159 NTF655158:NTG655159 NJJ655158:NJK655159 MZN655158:MZO655159 MPR655158:MPS655159 MFV655158:MFW655159 LVZ655158:LWA655159 LMD655158:LME655159 LCH655158:LCI655159 KSL655158:KSM655159 KIP655158:KIQ655159 JYT655158:JYU655159 JOX655158:JOY655159 JFB655158:JFC655159 IVF655158:IVG655159 ILJ655158:ILK655159 IBN655158:IBO655159 HRR655158:HRS655159 HHV655158:HHW655159 GXZ655158:GYA655159 GOD655158:GOE655159 GEH655158:GEI655159 FUL655158:FUM655159 FKP655158:FKQ655159 FAT655158:FAU655159 EQX655158:EQY655159 EHB655158:EHC655159 DXF655158:DXG655159 DNJ655158:DNK655159 DDN655158:DDO655159 CTR655158:CTS655159 CJV655158:CJW655159 BZZ655158:CAA655159 BQD655158:BQE655159 BGH655158:BGI655159 AWL655158:AWM655159 AMP655158:AMQ655159 ACT655158:ACU655159 SX655158:SY655159 JB655158:JC655159 WVN589622:WVO589623 WLR589622:WLS589623 WBV589622:WBW589623 VRZ589622:VSA589623 VID589622:VIE589623 UYH589622:UYI589623 UOL589622:UOM589623 UEP589622:UEQ589623 TUT589622:TUU589623 TKX589622:TKY589623 TBB589622:TBC589623 SRF589622:SRG589623 SHJ589622:SHK589623 RXN589622:RXO589623 RNR589622:RNS589623 RDV589622:RDW589623 QTZ589622:QUA589623 QKD589622:QKE589623 QAH589622:QAI589623 PQL589622:PQM589623 PGP589622:PGQ589623 OWT589622:OWU589623 OMX589622:OMY589623 ODB589622:ODC589623 NTF589622:NTG589623 NJJ589622:NJK589623 MZN589622:MZO589623 MPR589622:MPS589623 MFV589622:MFW589623 LVZ589622:LWA589623 LMD589622:LME589623 LCH589622:LCI589623 KSL589622:KSM589623 KIP589622:KIQ589623 JYT589622:JYU589623 JOX589622:JOY589623 JFB589622:JFC589623 IVF589622:IVG589623 ILJ589622:ILK589623 IBN589622:IBO589623 HRR589622:HRS589623 HHV589622:HHW589623 GXZ589622:GYA589623 GOD589622:GOE589623 GEH589622:GEI589623 FUL589622:FUM589623 FKP589622:FKQ589623 FAT589622:FAU589623 EQX589622:EQY589623 EHB589622:EHC589623 DXF589622:DXG589623 DNJ589622:DNK589623 DDN589622:DDO589623 CTR589622:CTS589623 CJV589622:CJW589623 BZZ589622:CAA589623 BQD589622:BQE589623 BGH589622:BGI589623 AWL589622:AWM589623 AMP589622:AMQ589623 ACT589622:ACU589623 SX589622:SY589623 JB589622:JC589623 WVN524086:WVO524087 WLR524086:WLS524087 WBV524086:WBW524087 VRZ524086:VSA524087 VID524086:VIE524087 UYH524086:UYI524087 UOL524086:UOM524087 UEP524086:UEQ524087 TUT524086:TUU524087 TKX524086:TKY524087 TBB524086:TBC524087 SRF524086:SRG524087 SHJ524086:SHK524087 RXN524086:RXO524087 RNR524086:RNS524087 RDV524086:RDW524087 QTZ524086:QUA524087 QKD524086:QKE524087 QAH524086:QAI524087 PQL524086:PQM524087 PGP524086:PGQ524087 OWT524086:OWU524087 OMX524086:OMY524087 ODB524086:ODC524087 NTF524086:NTG524087 NJJ524086:NJK524087 MZN524086:MZO524087 MPR524086:MPS524087 MFV524086:MFW524087 LVZ524086:LWA524087 LMD524086:LME524087 LCH524086:LCI524087 KSL524086:KSM524087 KIP524086:KIQ524087 JYT524086:JYU524087 JOX524086:JOY524087 JFB524086:JFC524087 IVF524086:IVG524087 ILJ524086:ILK524087 IBN524086:IBO524087 HRR524086:HRS524087 HHV524086:HHW524087 GXZ524086:GYA524087 GOD524086:GOE524087 GEH524086:GEI524087 FUL524086:FUM524087 FKP524086:FKQ524087 FAT524086:FAU524087 EQX524086:EQY524087 EHB524086:EHC524087 DXF524086:DXG524087 DNJ524086:DNK524087 DDN524086:DDO524087 CTR524086:CTS524087 CJV524086:CJW524087 BZZ524086:CAA524087 BQD524086:BQE524087 BGH524086:BGI524087 AWL524086:AWM524087 AMP524086:AMQ524087 ACT524086:ACU524087 SX524086:SY524087 JB524086:JC524087 WVN458550:WVO458551 WLR458550:WLS458551 WBV458550:WBW458551 VRZ458550:VSA458551 VID458550:VIE458551 UYH458550:UYI458551 UOL458550:UOM458551 UEP458550:UEQ458551 TUT458550:TUU458551 TKX458550:TKY458551 TBB458550:TBC458551 SRF458550:SRG458551 SHJ458550:SHK458551 RXN458550:RXO458551 RNR458550:RNS458551 RDV458550:RDW458551 QTZ458550:QUA458551 QKD458550:QKE458551 QAH458550:QAI458551 PQL458550:PQM458551 PGP458550:PGQ458551 OWT458550:OWU458551 OMX458550:OMY458551 ODB458550:ODC458551 NTF458550:NTG458551 NJJ458550:NJK458551 MZN458550:MZO458551 MPR458550:MPS458551 MFV458550:MFW458551 LVZ458550:LWA458551 LMD458550:LME458551 LCH458550:LCI458551 KSL458550:KSM458551 KIP458550:KIQ458551 JYT458550:JYU458551 JOX458550:JOY458551 JFB458550:JFC458551 IVF458550:IVG458551 ILJ458550:ILK458551 IBN458550:IBO458551 HRR458550:HRS458551 HHV458550:HHW458551 GXZ458550:GYA458551 GOD458550:GOE458551 GEH458550:GEI458551 FUL458550:FUM458551 FKP458550:FKQ458551 FAT458550:FAU458551 EQX458550:EQY458551 EHB458550:EHC458551 DXF458550:DXG458551 DNJ458550:DNK458551 DDN458550:DDO458551 CTR458550:CTS458551 CJV458550:CJW458551 BZZ458550:CAA458551 BQD458550:BQE458551 BGH458550:BGI458551 AWL458550:AWM458551 AMP458550:AMQ458551 ACT458550:ACU458551 SX458550:SY458551 JB458550:JC458551 WVN393014:WVO393015 WLR393014:WLS393015 WBV393014:WBW393015 VRZ393014:VSA393015 VID393014:VIE393015 UYH393014:UYI393015 UOL393014:UOM393015 UEP393014:UEQ393015 TUT393014:TUU393015 TKX393014:TKY393015 TBB393014:TBC393015 SRF393014:SRG393015 SHJ393014:SHK393015 RXN393014:RXO393015 RNR393014:RNS393015 RDV393014:RDW393015 QTZ393014:QUA393015 QKD393014:QKE393015 QAH393014:QAI393015 PQL393014:PQM393015 PGP393014:PGQ393015 OWT393014:OWU393015 OMX393014:OMY393015 ODB393014:ODC393015 NTF393014:NTG393015 NJJ393014:NJK393015 MZN393014:MZO393015 MPR393014:MPS393015 MFV393014:MFW393015 LVZ393014:LWA393015 LMD393014:LME393015 LCH393014:LCI393015 KSL393014:KSM393015 KIP393014:KIQ393015 JYT393014:JYU393015 JOX393014:JOY393015 JFB393014:JFC393015 IVF393014:IVG393015 ILJ393014:ILK393015 IBN393014:IBO393015 HRR393014:HRS393015 HHV393014:HHW393015 GXZ393014:GYA393015 GOD393014:GOE393015 GEH393014:GEI393015 FUL393014:FUM393015 FKP393014:FKQ393015 FAT393014:FAU393015 EQX393014:EQY393015 EHB393014:EHC393015 DXF393014:DXG393015 DNJ393014:DNK393015 DDN393014:DDO393015 CTR393014:CTS393015 CJV393014:CJW393015 BZZ393014:CAA393015 BQD393014:BQE393015 BGH393014:BGI393015 AWL393014:AWM393015 AMP393014:AMQ393015 ACT393014:ACU393015 SX393014:SY393015 JB393014:JC393015 WVN327478:WVO327479 WLR327478:WLS327479 WBV327478:WBW327479 VRZ327478:VSA327479 VID327478:VIE327479 UYH327478:UYI327479 UOL327478:UOM327479 UEP327478:UEQ327479 TUT327478:TUU327479 TKX327478:TKY327479 TBB327478:TBC327479 SRF327478:SRG327479 SHJ327478:SHK327479 RXN327478:RXO327479 RNR327478:RNS327479 RDV327478:RDW327479 QTZ327478:QUA327479 QKD327478:QKE327479 QAH327478:QAI327479 PQL327478:PQM327479 PGP327478:PGQ327479 OWT327478:OWU327479 OMX327478:OMY327479 ODB327478:ODC327479 NTF327478:NTG327479 NJJ327478:NJK327479 MZN327478:MZO327479 MPR327478:MPS327479 MFV327478:MFW327479 LVZ327478:LWA327479 LMD327478:LME327479 LCH327478:LCI327479 KSL327478:KSM327479 KIP327478:KIQ327479 JYT327478:JYU327479 JOX327478:JOY327479 JFB327478:JFC327479 IVF327478:IVG327479 ILJ327478:ILK327479 IBN327478:IBO327479 HRR327478:HRS327479 HHV327478:HHW327479 GXZ327478:GYA327479 GOD327478:GOE327479 GEH327478:GEI327479 FUL327478:FUM327479 FKP327478:FKQ327479 FAT327478:FAU327479 EQX327478:EQY327479 EHB327478:EHC327479 DXF327478:DXG327479 DNJ327478:DNK327479 DDN327478:DDO327479 CTR327478:CTS327479 CJV327478:CJW327479 BZZ327478:CAA327479 BQD327478:BQE327479 BGH327478:BGI327479 AWL327478:AWM327479 AMP327478:AMQ327479 ACT327478:ACU327479 SX327478:SY327479 JB327478:JC327479 WVN261942:WVO261943 WLR261942:WLS261943 WBV261942:WBW261943 VRZ261942:VSA261943 VID261942:VIE261943 UYH261942:UYI261943 UOL261942:UOM261943 UEP261942:UEQ261943 TUT261942:TUU261943 TKX261942:TKY261943 TBB261942:TBC261943 SRF261942:SRG261943 SHJ261942:SHK261943 RXN261942:RXO261943 RNR261942:RNS261943 RDV261942:RDW261943 QTZ261942:QUA261943 QKD261942:QKE261943 QAH261942:QAI261943 PQL261942:PQM261943 PGP261942:PGQ261943 OWT261942:OWU261943 OMX261942:OMY261943 ODB261942:ODC261943 NTF261942:NTG261943 NJJ261942:NJK261943 MZN261942:MZO261943 MPR261942:MPS261943 MFV261942:MFW261943 LVZ261942:LWA261943 LMD261942:LME261943 LCH261942:LCI261943 KSL261942:KSM261943 KIP261942:KIQ261943 JYT261942:JYU261943 JOX261942:JOY261943 JFB261942:JFC261943 IVF261942:IVG261943 ILJ261942:ILK261943 IBN261942:IBO261943 HRR261942:HRS261943 HHV261942:HHW261943 GXZ261942:GYA261943 GOD261942:GOE261943 GEH261942:GEI261943 FUL261942:FUM261943 FKP261942:FKQ261943 FAT261942:FAU261943 EQX261942:EQY261943 EHB261942:EHC261943 DXF261942:DXG261943 DNJ261942:DNK261943 DDN261942:DDO261943 CTR261942:CTS261943 CJV261942:CJW261943 BZZ261942:CAA261943 BQD261942:BQE261943 BGH261942:BGI261943 AWL261942:AWM261943 AMP261942:AMQ261943 ACT261942:ACU261943 SX261942:SY261943 JB261942:JC261943 WVN196406:WVO196407 WLR196406:WLS196407 WBV196406:WBW196407 VRZ196406:VSA196407 VID196406:VIE196407 UYH196406:UYI196407 UOL196406:UOM196407 UEP196406:UEQ196407 TUT196406:TUU196407 TKX196406:TKY196407 TBB196406:TBC196407 SRF196406:SRG196407 SHJ196406:SHK196407 RXN196406:RXO196407 RNR196406:RNS196407 RDV196406:RDW196407 QTZ196406:QUA196407 QKD196406:QKE196407 QAH196406:QAI196407 PQL196406:PQM196407 PGP196406:PGQ196407 OWT196406:OWU196407 OMX196406:OMY196407 ODB196406:ODC196407 NTF196406:NTG196407 NJJ196406:NJK196407 MZN196406:MZO196407 MPR196406:MPS196407 MFV196406:MFW196407 LVZ196406:LWA196407 LMD196406:LME196407 LCH196406:LCI196407 KSL196406:KSM196407 KIP196406:KIQ196407 JYT196406:JYU196407 JOX196406:JOY196407 JFB196406:JFC196407 IVF196406:IVG196407 ILJ196406:ILK196407 IBN196406:IBO196407 HRR196406:HRS196407 HHV196406:HHW196407 GXZ196406:GYA196407 GOD196406:GOE196407 GEH196406:GEI196407 FUL196406:FUM196407 FKP196406:FKQ196407 FAT196406:FAU196407 EQX196406:EQY196407 EHB196406:EHC196407 DXF196406:DXG196407 DNJ196406:DNK196407 DDN196406:DDO196407 CTR196406:CTS196407 CJV196406:CJW196407 BZZ196406:CAA196407 BQD196406:BQE196407 BGH196406:BGI196407 AWL196406:AWM196407 AMP196406:AMQ196407 ACT196406:ACU196407 SX196406:SY196407 JB196406:JC196407 WVN130870:WVO130871 WLR130870:WLS130871 WBV130870:WBW130871 VRZ130870:VSA130871 VID130870:VIE130871 UYH130870:UYI130871 UOL130870:UOM130871 UEP130870:UEQ130871 TUT130870:TUU130871 TKX130870:TKY130871 TBB130870:TBC130871 SRF130870:SRG130871 SHJ130870:SHK130871 RXN130870:RXO130871 RNR130870:RNS130871 RDV130870:RDW130871 QTZ130870:QUA130871 QKD130870:QKE130871 QAH130870:QAI130871 PQL130870:PQM130871 PGP130870:PGQ130871 OWT130870:OWU130871 OMX130870:OMY130871 ODB130870:ODC130871 NTF130870:NTG130871 NJJ130870:NJK130871 MZN130870:MZO130871 MPR130870:MPS130871 MFV130870:MFW130871 LVZ130870:LWA130871 LMD130870:LME130871 LCH130870:LCI130871 KSL130870:KSM130871 KIP130870:KIQ130871 JYT130870:JYU130871 JOX130870:JOY130871 JFB130870:JFC130871 IVF130870:IVG130871 ILJ130870:ILK130871 IBN130870:IBO130871 HRR130870:HRS130871 HHV130870:HHW130871 GXZ130870:GYA130871 GOD130870:GOE130871 GEH130870:GEI130871 FUL130870:FUM130871 FKP130870:FKQ130871 FAT130870:FAU130871 EQX130870:EQY130871 EHB130870:EHC130871 DXF130870:DXG130871 DNJ130870:DNK130871 DDN130870:DDO130871 CTR130870:CTS130871 CJV130870:CJW130871 BZZ130870:CAA130871 BQD130870:BQE130871 BGH130870:BGI130871 AWL130870:AWM130871 AMP130870:AMQ130871 ACT130870:ACU130871 SX130870:SY130871 JB130870:JC130871 WVN65334:WVO65335 WLR65334:WLS65335 WBV65334:WBW65335 VRZ65334:VSA65335 VID65334:VIE65335 UYH65334:UYI65335 UOL65334:UOM65335 UEP65334:UEQ65335 TUT65334:TUU65335 TKX65334:TKY65335 TBB65334:TBC65335 SRF65334:SRG65335 SHJ65334:SHK65335 RXN65334:RXO65335 RNR65334:RNS65335 RDV65334:RDW65335 QTZ65334:QUA65335 QKD65334:QKE65335 QAH65334:QAI65335 PQL65334:PQM65335 PGP65334:PGQ65335 OWT65334:OWU65335 OMX65334:OMY65335 ODB65334:ODC65335 NTF65334:NTG65335 NJJ65334:NJK65335 MZN65334:MZO65335 MPR65334:MPS65335 MFV65334:MFW65335 LVZ65334:LWA65335 LMD65334:LME65335 LCH65334:LCI65335 KSL65334:KSM65335 KIP65334:KIQ65335 JYT65334:JYU65335 JOX65334:JOY65335 JFB65334:JFC65335 IVF65334:IVG65335 ILJ65334:ILK65335 IBN65334:IBO65335 HRR65334:HRS65335 HHV65334:HHW65335 GXZ65334:GYA65335 GOD65334:GOE65335 GEH65334:GEI65335 FUL65334:FUM65335 FKP65334:FKQ65335 FAT65334:FAU65335 EQX65334:EQY65335 EHB65334:EHC65335 DXF65334:DXG65335 DNJ65334:DNK65335 DDN65334:DDO65335 CTR65334:CTS65335 CJV65334:CJW65335 BZZ65334:CAA65335 BQD65334:BQE65335 BGH65334:BGI65335 AWL65334:AWM65335 AMP65334:AMQ65335 ACT65334:ACU65335 SX65334:SY65335 JB65334:JC65335 AG130878:AH130879 AG196414:AH196415 AG261950:AH261951 AG327486:AH327487 AG393022:AH393023 AG458558:AH458559 AG524094:AH524095 AG589630:AH589631 AG655166:AH655167 AG720702:AH720703 AG786238:AH786239 AG851774:AH851775 AG917310:AH917311 AG982846:AH982847 AG65346:AH65348 AG130882:AH130884 AG196418:AH196420 AG261954:AH261956 AG327490:AH327492 AG393026:AH393028 AG458562:AH458564 AG524098:AH524100 AG589634:AH589636 AG655170:AH655172 AG720706:AH720708 AG786242:AH786244 AG851778:AH851780 AG917314:AH917316 AG982850:AH982852 AG65350:AH65350 AG130886:AH130886 AG196422:AH196422 AG261958:AH261958 AG327494:AH327494 AG393030:AH393030 AG458566:AH458566 AG524102:AH524102 AG589638:AH589638 AG655174:AH655174 AG720710:AH720710 AG786246:AH786246 AG851782:AH851782 AG917318:AH917318 AG982854:AH982854 AG65342:AH65343 WVA982822 WLE982822 WBI982822 VRM982822 VHQ982822 UXU982822 UNY982822 UEC982822 TUG982822 TKK982822 TAO982822 SQS982822 SGW982822 RXA982822 RNE982822 RDI982822 QTM982822 QJQ982822 PZU982822 PPY982822 PGC982822 OWG982822 OMK982822 OCO982822 NSS982822 NIW982822 MZA982822 MPE982822 MFI982822 LVM982822 LLQ982822 LBU982822 KRY982822 KIC982822 JYG982822 JOK982822 JEO982822 IUS982822 IKW982822 IBA982822 HRE982822 HHI982822 GXM982822 GNQ982822 GDU982822 FTY982822 FKC982822 FAG982822 EQK982822 EGO982822 DWS982822 DMW982822 DDA982822 CTE982822 CJI982822 BZM982822 BPQ982822 BFU982822 AVY982822 AMC982822 ACG982822 SK982822 IO982822 WVA917286 WLE917286 WBI917286 VRM917286 VHQ917286 UXU917286 UNY917286 UEC917286 TUG917286 TKK917286 TAO917286 SQS917286 SGW917286 RXA917286 RNE917286 RDI917286 QTM917286 QJQ917286 PZU917286 PPY917286 PGC917286 OWG917286 OMK917286 OCO917286 NSS917286 NIW917286 MZA917286 MPE917286 MFI917286 LVM917286 LLQ917286 LBU917286 KRY917286 KIC917286 JYG917286 JOK917286 JEO917286 IUS917286 IKW917286 IBA917286 HRE917286 HHI917286 GXM917286 GNQ917286 GDU917286 FTY917286 FKC917286 FAG917286 EQK917286 EGO917286 DWS917286 DMW917286 DDA917286 CTE917286 CJI917286 BZM917286 BPQ917286 BFU917286 AVY917286 AMC917286 ACG917286 SK917286 IO917286 WVA851750 WLE851750 WBI851750 VRM851750 VHQ851750 UXU851750 UNY851750 UEC851750 TUG851750 TKK851750 TAO851750 SQS851750 SGW851750 RXA851750 RNE851750 RDI851750 QTM851750 QJQ851750 PZU851750 PPY851750 PGC851750 OWG851750 OMK851750 OCO851750 NSS851750 NIW851750 MZA851750 MPE851750 MFI851750 LVM851750 LLQ851750 LBU851750 KRY851750 KIC851750 JYG851750 JOK851750 JEO851750 IUS851750 IKW851750 IBA851750 HRE851750 HHI851750 GXM851750 GNQ851750 GDU851750 FTY851750 FKC851750 FAG851750 EQK851750 EGO851750 DWS851750 DMW851750 DDA851750 CTE851750 CJI851750 BZM851750 BPQ851750 BFU851750 AVY851750 AMC851750 ACG851750 SK851750 IO851750 WVA786214 WLE786214 WBI786214 VRM786214 VHQ786214 UXU786214 UNY786214 UEC786214 TUG786214 TKK786214 TAO786214 SQS786214 SGW786214 RXA786214 RNE786214 RDI786214 QTM786214 QJQ786214 PZU786214 PPY786214 PGC786214 OWG786214 OMK786214 OCO786214 NSS786214 NIW786214 MZA786214 MPE786214 MFI786214 LVM786214 LLQ786214 LBU786214 KRY786214 KIC786214 JYG786214 JOK786214 JEO786214 IUS786214 IKW786214 IBA786214 HRE786214 HHI786214 GXM786214 GNQ786214 GDU786214 FTY786214 FKC786214 FAG786214 EQK786214 EGO786214 DWS786214 DMW786214 DDA786214 CTE786214 CJI786214 BZM786214 BPQ786214 BFU786214 AVY786214 AMC786214 ACG786214 SK786214 IO786214 WVA720678 WLE720678 WBI720678 VRM720678 VHQ720678 UXU720678 UNY720678 UEC720678 TUG720678 TKK720678 TAO720678 SQS720678 SGW720678 RXA720678 RNE720678 RDI720678 QTM720678 QJQ720678 PZU720678 PPY720678 PGC720678 OWG720678 OMK720678 OCO720678 NSS720678 NIW720678 MZA720678 MPE720678 MFI720678 LVM720678 LLQ720678 LBU720678 KRY720678 KIC720678 JYG720678 JOK720678 JEO720678 IUS720678 IKW720678 IBA720678 HRE720678 HHI720678 GXM720678 GNQ720678 GDU720678 FTY720678 FKC720678 FAG720678 EQK720678 EGO720678 DWS720678 DMW720678 DDA720678 CTE720678 CJI720678 BZM720678 BPQ720678 BFU720678 AVY720678 AMC720678 ACG720678 SK720678 IO720678 WVA655142 WLE655142 WBI655142 VRM655142 VHQ655142 UXU655142 UNY655142 UEC655142 TUG655142 TKK655142 TAO655142 SQS655142 SGW655142 RXA655142 RNE655142 RDI655142 QTM655142 QJQ655142 PZU655142 PPY655142 PGC655142 OWG655142 OMK655142 OCO655142 NSS655142 NIW655142 MZA655142 MPE655142 MFI655142 LVM655142 LLQ655142 LBU655142 KRY655142 KIC655142 JYG655142 JOK655142 JEO655142 IUS655142 IKW655142 IBA655142 HRE655142 HHI655142 GXM655142 GNQ655142 GDU655142 FTY655142 FKC655142 FAG655142 EQK655142 EGO655142 DWS655142 DMW655142 DDA655142 CTE655142 CJI655142 BZM655142 BPQ655142 BFU655142 AVY655142 AMC655142 ACG655142 SK655142 IO655142 WVA589606 WLE589606 WBI589606 VRM589606 VHQ589606 UXU589606 UNY589606 UEC589606 TUG589606 TKK589606 TAO589606 SQS589606 SGW589606 RXA589606 RNE589606 RDI589606 QTM589606 QJQ589606 PZU589606 PPY589606 PGC589606 OWG589606 OMK589606 OCO589606 NSS589606 NIW589606 MZA589606 MPE589606 MFI589606 LVM589606 LLQ589606 LBU589606 KRY589606 KIC589606 JYG589606 JOK589606 JEO589606 IUS589606 IKW589606 IBA589606 HRE589606 HHI589606 GXM589606 GNQ589606 GDU589606 FTY589606 FKC589606 FAG589606 EQK589606 EGO589606 DWS589606 DMW589606 DDA589606 CTE589606 CJI589606 BZM589606 BPQ589606 BFU589606 AVY589606 AMC589606 ACG589606 SK589606 IO589606 WVA524070 WLE524070 WBI524070 VRM524070 VHQ524070 UXU524070 UNY524070 UEC524070 TUG524070 TKK524070 TAO524070 SQS524070 SGW524070 RXA524070 RNE524070 RDI524070 QTM524070 QJQ524070 PZU524070 PPY524070 PGC524070 OWG524070 OMK524070 OCO524070 NSS524070 NIW524070 MZA524070 MPE524070 MFI524070 LVM524070 LLQ524070 LBU524070 KRY524070 KIC524070 JYG524070 JOK524070 JEO524070 IUS524070 IKW524070 IBA524070 HRE524070 HHI524070 GXM524070 GNQ524070 GDU524070 FTY524070 FKC524070 FAG524070 EQK524070 EGO524070 DWS524070 DMW524070 DDA524070 CTE524070 CJI524070 BZM524070 BPQ524070 BFU524070 AVY524070 AMC524070 ACG524070 SK524070 IO524070 WVA458534 WLE458534 WBI458534 VRM458534 VHQ458534 UXU458534 UNY458534 UEC458534 TUG458534 TKK458534 TAO458534 SQS458534 SGW458534 RXA458534 RNE458534 RDI458534 QTM458534 QJQ458534 PZU458534 PPY458534 PGC458534 OWG458534 OMK458534 OCO458534 NSS458534 NIW458534 MZA458534 MPE458534 MFI458534 LVM458534 LLQ458534 LBU458534 KRY458534 KIC458534 JYG458534 JOK458534 JEO458534 IUS458534 IKW458534 IBA458534 HRE458534 HHI458534 GXM458534 GNQ458534 GDU458534 FTY458534 FKC458534 FAG458534 EQK458534 EGO458534 DWS458534 DMW458534 DDA458534 CTE458534 CJI458534 BZM458534 BPQ458534 BFU458534 AVY458534 AMC458534 ACG458534 SK458534 IO458534 WVA392998 WLE392998 WBI392998 VRM392998 VHQ392998 UXU392998 UNY392998 UEC392998 TUG392998 TKK392998 TAO392998 SQS392998 SGW392998 RXA392998 RNE392998 RDI392998 QTM392998 QJQ392998 PZU392998 PPY392998 PGC392998 OWG392998 OMK392998 OCO392998 NSS392998 NIW392998 MZA392998 MPE392998 MFI392998 LVM392998 LLQ392998 LBU392998 KRY392998 KIC392998 JYG392998 JOK392998 JEO392998 IUS392998 IKW392998 IBA392998 HRE392998 HHI392998 GXM392998 GNQ392998 GDU392998 FTY392998 FKC392998 FAG392998 EQK392998 EGO392998 DWS392998 DMW392998 DDA392998 CTE392998 CJI392998 BZM392998 BPQ392998 BFU392998 AVY392998 AMC392998 ACG392998 SK392998 IO392998 WVA327462 WLE327462 WBI327462 VRM327462 VHQ327462 UXU327462 UNY327462 UEC327462 TUG327462 TKK327462 TAO327462 SQS327462 SGW327462 RXA327462 RNE327462 RDI327462 QTM327462 QJQ327462 PZU327462 PPY327462 PGC327462 OWG327462 OMK327462 OCO327462 NSS327462 NIW327462 MZA327462 MPE327462 MFI327462 LVM327462 LLQ327462 LBU327462 KRY327462 KIC327462 JYG327462 JOK327462 JEO327462 IUS327462 IKW327462 IBA327462 HRE327462 HHI327462 GXM327462 GNQ327462 GDU327462 FTY327462 FKC327462 FAG327462 EQK327462 EGO327462 DWS327462 DMW327462 DDA327462 CTE327462 CJI327462 BZM327462 BPQ327462 BFU327462 AVY327462 AMC327462 ACG327462 SK327462 IO327462 WVA261926 WLE261926 WBI261926 VRM261926 VHQ261926 UXU261926 UNY261926 UEC261926 TUG261926 TKK261926 TAO261926 SQS261926 SGW261926 RXA261926 RNE261926 RDI261926 QTM261926 QJQ261926 PZU261926 PPY261926 PGC261926 OWG261926 OMK261926 OCO261926 NSS261926 NIW261926 MZA261926 MPE261926 MFI261926 LVM261926 LLQ261926 LBU261926 KRY261926 KIC261926 JYG261926 JOK261926 JEO261926 IUS261926 IKW261926 IBA261926 HRE261926 HHI261926 GXM261926 GNQ261926 GDU261926 FTY261926 FKC261926 FAG261926 EQK261926 EGO261926 DWS261926 DMW261926 DDA261926 CTE261926 CJI261926 BZM261926 BPQ261926 BFU261926 AVY261926 AMC261926 ACG261926 SK261926 IO261926 WVA196390 WLE196390 WBI196390 VRM196390 VHQ196390 UXU196390 UNY196390 UEC196390 TUG196390 TKK196390 TAO196390 SQS196390 SGW196390 RXA196390 RNE196390 RDI196390 QTM196390 QJQ196390 PZU196390 PPY196390 PGC196390 OWG196390 OMK196390 OCO196390 NSS196390 NIW196390 MZA196390 MPE196390 MFI196390 LVM196390 LLQ196390 LBU196390 KRY196390 KIC196390 JYG196390 JOK196390 JEO196390 IUS196390 IKW196390 IBA196390 HRE196390 HHI196390 GXM196390 GNQ196390 GDU196390 FTY196390 FKC196390 FAG196390 EQK196390 EGO196390 DWS196390 DMW196390 DDA196390 CTE196390 CJI196390 BZM196390 BPQ196390 BFU196390 AVY196390 AMC196390 ACG196390 SK196390 IO196390 WVA130854 WLE130854 WBI130854 VRM130854 VHQ130854 UXU130854 UNY130854 UEC130854 TUG130854 TKK130854 TAO130854 SQS130854 SGW130854 RXA130854 RNE130854 RDI130854 QTM130854 QJQ130854 PZU130854 PPY130854 PGC130854 OWG130854 OMK130854 OCO130854 NSS130854 NIW130854 MZA130854 MPE130854 MFI130854 LVM130854 LLQ130854 LBU130854 KRY130854 KIC130854 JYG130854 JOK130854 JEO130854 IUS130854 IKW130854 IBA130854 HRE130854 HHI130854 GXM130854 GNQ130854 GDU130854 FTY130854 FKC130854 FAG130854 EQK130854 EGO130854 DWS130854 DMW130854 DDA130854 CTE130854 CJI130854 BZM130854 BPQ130854 BFU130854 AVY130854 AMC130854 ACG130854 SK130854 IO130854 WVA65318 WLE65318 WBI65318 VRM65318 VHQ65318 UXU65318 UNY65318 UEC65318 TUG65318 TKK65318 TAO65318 SQS65318 SGW65318 RXA65318 RNE65318 RDI65318 QTM65318 QJQ65318 PZU65318 PPY65318 PGC65318 OWG65318 OMK65318 OCO65318 NSS65318 NIW65318 MZA65318 MPE65318 MFI65318 LVM65318 LLQ65318 LBU65318 KRY65318 KIC65318 JYG65318 JOK65318 JEO65318 IUS65318 IKW65318 IBA65318 HRE65318 HHI65318 GXM65318 GNQ65318 GDU65318 FTY65318 FKC65318 FAG65318 EQK65318 EGO65318 DWS65318 DMW65318 DDA65318 CTE65318 CJI65318 BZM65318 BPQ65318 BFU65318 AVY65318 AMC65318 ACG65318 SK65318 IO65318 WVA982824 WLE982824 WBI982824 VRM982824 VHQ982824 UXU982824 UNY982824 UEC982824 TUG982824 TKK982824 TAO982824 SQS982824 SGW982824 RXA982824 RNE982824 RDI982824 QTM982824 QJQ982824 PZU982824 PPY982824 PGC982824 OWG982824 OMK982824 OCO982824 NSS982824 NIW982824 MZA982824 MPE982824 MFI982824 LVM982824 LLQ982824 LBU982824 KRY982824 KIC982824 JYG982824 JOK982824 JEO982824 IUS982824 IKW982824 IBA982824 HRE982824 HHI982824 GXM982824 GNQ982824 GDU982824 FTY982824 FKC982824 FAG982824 EQK982824 EGO982824 DWS982824 DMW982824 DDA982824 CTE982824 CJI982824 BZM982824 BPQ982824 BFU982824 AVY982824 AMC982824 ACG982824 SK982824 IO982824 WVA917288 WLE917288 WBI917288 VRM917288 VHQ917288 UXU917288 UNY917288 UEC917288 TUG917288 TKK917288 TAO917288 SQS917288 SGW917288 RXA917288 RNE917288 RDI917288 QTM917288 QJQ917288 PZU917288 PPY917288 PGC917288 OWG917288 OMK917288 OCO917288 NSS917288 NIW917288 MZA917288 MPE917288 MFI917288 LVM917288 LLQ917288 LBU917288 KRY917288 KIC917288 JYG917288 JOK917288 JEO917288 IUS917288 IKW917288 IBA917288 HRE917288 HHI917288 GXM917288 GNQ917288 GDU917288 FTY917288 FKC917288 FAG917288 EQK917288 EGO917288 DWS917288 DMW917288 DDA917288 CTE917288 CJI917288 BZM917288 BPQ917288 BFU917288 AVY917288 AMC917288 ACG917288 SK917288 IO917288 WVA851752 WLE851752 WBI851752 VRM851752 VHQ851752 UXU851752 UNY851752 UEC851752 TUG851752 TKK851752 TAO851752 SQS851752 SGW851752 RXA851752 RNE851752 RDI851752 QTM851752 QJQ851752 PZU851752 PPY851752 PGC851752 OWG851752 OMK851752 OCO851752 NSS851752 NIW851752 MZA851752 MPE851752 MFI851752 LVM851752 LLQ851752 LBU851752 KRY851752 KIC851752 JYG851752 JOK851752 JEO851752 IUS851752 IKW851752 IBA851752 HRE851752 HHI851752 GXM851752 GNQ851752 GDU851752 FTY851752 FKC851752 FAG851752 EQK851752 EGO851752 DWS851752 DMW851752 DDA851752 CTE851752 CJI851752 BZM851752 BPQ851752 BFU851752 AVY851752 AMC851752 ACG851752 SK851752 IO851752 WVA786216 WLE786216 WBI786216 VRM786216 VHQ786216 UXU786216 UNY786216 UEC786216 TUG786216 TKK786216 TAO786216 SQS786216 SGW786216 RXA786216 RNE786216 RDI786216 QTM786216 QJQ786216 PZU786216 PPY786216 PGC786216 OWG786216 OMK786216 OCO786216 NSS786216 NIW786216 MZA786216 MPE786216 MFI786216 LVM786216 LLQ786216 LBU786216 KRY786216 KIC786216 JYG786216 JOK786216 JEO786216 IUS786216 IKW786216 IBA786216 HRE786216 HHI786216 GXM786216 GNQ786216 GDU786216 FTY786216 FKC786216 FAG786216 EQK786216 EGO786216 DWS786216 DMW786216 DDA786216 CTE786216 CJI786216 BZM786216 BPQ786216 BFU786216 AVY786216 AMC786216 ACG786216 SK786216 IO786216 WVA720680 WLE720680 WBI720680 VRM720680 VHQ720680 UXU720680 UNY720680 UEC720680 TUG720680 TKK720680 TAO720680 SQS720680 SGW720680 RXA720680 RNE720680 RDI720680 QTM720680 QJQ720680 PZU720680 PPY720680 PGC720680 OWG720680 OMK720680 OCO720680 NSS720680 NIW720680 MZA720680 MPE720680 MFI720680 LVM720680 LLQ720680 LBU720680 KRY720680 KIC720680 JYG720680 JOK720680 JEO720680 IUS720680 IKW720680 IBA720680 HRE720680 HHI720680 GXM720680 GNQ720680 GDU720680 FTY720680 FKC720680 FAG720680 EQK720680 EGO720680 DWS720680 DMW720680 DDA720680 CTE720680 CJI720680 BZM720680 BPQ720680 BFU720680 AVY720680 AMC720680 ACG720680 SK720680 IO720680 WVA655144 WLE655144 WBI655144 VRM655144 VHQ655144 UXU655144 UNY655144 UEC655144 TUG655144 TKK655144 TAO655144 SQS655144 SGW655144 RXA655144 RNE655144 RDI655144 QTM655144 QJQ655144 PZU655144 PPY655144 PGC655144 OWG655144 OMK655144 OCO655144 NSS655144 NIW655144 MZA655144 MPE655144 MFI655144 LVM655144 LLQ655144 LBU655144 KRY655144 KIC655144 JYG655144 JOK655144 JEO655144 IUS655144 IKW655144 IBA655144 HRE655144 HHI655144 GXM655144 GNQ655144 GDU655144 FTY655144 FKC655144 FAG655144 EQK655144 EGO655144 DWS655144 DMW655144 DDA655144 CTE655144 CJI655144 BZM655144 BPQ655144 BFU655144 AVY655144 AMC655144 ACG655144 SK655144 IO655144 WVA589608 WLE589608 WBI589608 VRM589608 VHQ589608 UXU589608 UNY589608 UEC589608 TUG589608 TKK589608 TAO589608 SQS589608 SGW589608 RXA589608 RNE589608 RDI589608 QTM589608 QJQ589608 PZU589608 PPY589608 PGC589608 OWG589608 OMK589608 OCO589608 NSS589608 NIW589608 MZA589608 MPE589608 MFI589608 LVM589608 LLQ589608 LBU589608 KRY589608 KIC589608 JYG589608 JOK589608 JEO589608 IUS589608 IKW589608 IBA589608 HRE589608 HHI589608 GXM589608 GNQ589608 GDU589608 FTY589608 FKC589608 FAG589608 EQK589608 EGO589608 DWS589608 DMW589608 DDA589608 CTE589608 CJI589608 BZM589608 BPQ589608 BFU589608 AVY589608 AMC589608 ACG589608 SK589608 IO589608 WVA524072 WLE524072 WBI524072 VRM524072 VHQ524072 UXU524072 UNY524072 UEC524072 TUG524072 TKK524072 TAO524072 SQS524072 SGW524072 RXA524072 RNE524072 RDI524072 QTM524072 QJQ524072 PZU524072 PPY524072 PGC524072 OWG524072 OMK524072 OCO524072 NSS524072 NIW524072 MZA524072 MPE524072 MFI524072 LVM524072 LLQ524072 LBU524072 KRY524072 KIC524072 JYG524072 JOK524072 JEO524072 IUS524072 IKW524072 IBA524072 HRE524072 HHI524072 GXM524072 GNQ524072 GDU524072 FTY524072 FKC524072 FAG524072 EQK524072 EGO524072 DWS524072 DMW524072 DDA524072 CTE524072 CJI524072 BZM524072 BPQ524072 BFU524072 AVY524072 AMC524072 ACG524072 SK524072 IO524072 WVA458536 WLE458536 WBI458536 VRM458536 VHQ458536 UXU458536 UNY458536 UEC458536 TUG458536 TKK458536 TAO458536 SQS458536 SGW458536 RXA458536 RNE458536 RDI458536 QTM458536 QJQ458536 PZU458536 PPY458536 PGC458536 OWG458536 OMK458536 OCO458536 NSS458536 NIW458536 MZA458536 MPE458536 MFI458536 LVM458536 LLQ458536 LBU458536 KRY458536 KIC458536 JYG458536 JOK458536 JEO458536 IUS458536 IKW458536 IBA458536 HRE458536 HHI458536 GXM458536 GNQ458536 GDU458536 FTY458536 FKC458536 FAG458536 EQK458536 EGO458536 DWS458536 DMW458536 DDA458536 CTE458536 CJI458536 BZM458536 BPQ458536 BFU458536 AVY458536 AMC458536 ACG458536 SK458536 IO458536 WVA393000 WLE393000 WBI393000 VRM393000 VHQ393000 UXU393000 UNY393000 UEC393000 TUG393000 TKK393000 TAO393000 SQS393000 SGW393000 RXA393000 RNE393000 RDI393000 QTM393000 QJQ393000 PZU393000 PPY393000 PGC393000 OWG393000 OMK393000 OCO393000 NSS393000 NIW393000 MZA393000 MPE393000 MFI393000 LVM393000 LLQ393000 LBU393000 KRY393000 KIC393000 JYG393000 JOK393000 JEO393000 IUS393000 IKW393000 IBA393000 HRE393000 HHI393000 GXM393000 GNQ393000 GDU393000 FTY393000 FKC393000 FAG393000 EQK393000 EGO393000 DWS393000 DMW393000 DDA393000 CTE393000 CJI393000 BZM393000 BPQ393000 BFU393000 AVY393000 AMC393000 ACG393000 SK393000 IO393000 WVA327464 WLE327464 WBI327464 VRM327464 VHQ327464 UXU327464 UNY327464 UEC327464 TUG327464 TKK327464 TAO327464 SQS327464 SGW327464 RXA327464 RNE327464 RDI327464 QTM327464 QJQ327464 PZU327464 PPY327464 PGC327464 OWG327464 OMK327464 OCO327464 NSS327464 NIW327464 MZA327464 MPE327464 MFI327464 LVM327464 LLQ327464 LBU327464 KRY327464 KIC327464 JYG327464 JOK327464 JEO327464 IUS327464 IKW327464 IBA327464 HRE327464 HHI327464 GXM327464 GNQ327464 GDU327464 FTY327464 FKC327464 FAG327464 EQK327464 EGO327464 DWS327464 DMW327464 DDA327464 CTE327464 CJI327464 BZM327464 BPQ327464 BFU327464 AVY327464 AMC327464 ACG327464 SK327464 IO327464 WVA261928 WLE261928 WBI261928 VRM261928 VHQ261928 UXU261928 UNY261928 UEC261928 TUG261928 TKK261928 TAO261928 SQS261928 SGW261928 RXA261928 RNE261928 RDI261928 QTM261928 QJQ261928 PZU261928 PPY261928 PGC261928 OWG261928 OMK261928 OCO261928 NSS261928 NIW261928 MZA261928 MPE261928 MFI261928 LVM261928 LLQ261928 LBU261928 KRY261928 KIC261928 JYG261928 JOK261928 JEO261928 IUS261928 IKW261928 IBA261928 HRE261928 HHI261928 GXM261928 GNQ261928 GDU261928 FTY261928 FKC261928 FAG261928 EQK261928 EGO261928 DWS261928 DMW261928 DDA261928 CTE261928 CJI261928 BZM261928 BPQ261928 BFU261928 AVY261928 AMC261928 ACG261928 SK261928 IO261928 WVA196392 WLE196392 WBI196392 VRM196392 VHQ196392 UXU196392 UNY196392 UEC196392 TUG196392 TKK196392 TAO196392 SQS196392 SGW196392 RXA196392 RNE196392 RDI196392 QTM196392 QJQ196392 PZU196392 PPY196392 PGC196392 OWG196392 OMK196392 OCO196392 NSS196392 NIW196392 MZA196392 MPE196392 MFI196392 LVM196392 LLQ196392 LBU196392 KRY196392 KIC196392 JYG196392 JOK196392 JEO196392 IUS196392 IKW196392 IBA196392 HRE196392 HHI196392 GXM196392 GNQ196392 GDU196392 FTY196392 FKC196392 FAG196392 EQK196392 EGO196392 DWS196392 DMW196392 DDA196392 CTE196392 CJI196392 BZM196392 BPQ196392 BFU196392 AVY196392 AMC196392 ACG196392 SK196392 IO196392 WVA130856 WLE130856 WBI130856 VRM130856 VHQ130856 UXU130856 UNY130856 UEC130856 TUG130856 TKK130856 TAO130856 SQS130856 SGW130856 RXA130856 RNE130856 RDI130856 QTM130856 QJQ130856 PZU130856 PPY130856 PGC130856 OWG130856 OMK130856 OCO130856 NSS130856 NIW130856 MZA130856 MPE130856 MFI130856 LVM130856 LLQ130856 LBU130856 KRY130856 KIC130856 JYG130856 JOK130856 JEO130856 IUS130856 IKW130856 IBA130856 HRE130856 HHI130856 GXM130856 GNQ130856 GDU130856 FTY130856 FKC130856 FAG130856 EQK130856 EGO130856 DWS130856 DMW130856 DDA130856 CTE130856 CJI130856 BZM130856 BPQ130856 BFU130856 AVY130856 AMC130856 ACG130856 SK130856 IO130856 WVA65320 WLE65320 WBI65320 VRM65320 VHQ65320 UXU65320 UNY65320 UEC65320 TUG65320 TKK65320 TAO65320 SQS65320 SGW65320 RXA65320 RNE65320 RDI65320 QTM65320 QJQ65320 PZU65320 PPY65320 PGC65320 OWG65320 OMK65320 OCO65320 NSS65320 NIW65320 MZA65320 MPE65320 MFI65320 LVM65320 LLQ65320 LBU65320 KRY65320 KIC65320 JYG65320 JOK65320 JEO65320 IUS65320 IKW65320 IBA65320 HRE65320 HHI65320 GXM65320 GNQ65320 GDU65320 FTY65320 FKC65320 FAG65320 EQK65320 EGO65320 DWS65320 DMW65320 DDA65320 CTE65320 CJI65320 BZM65320 BPQ65320 BFU65320 AVY65320 AMC65320 ACG65320 SK65320 IO65320 WUN982822 WKR982822 WAV982822 VQZ982822 VHD982822 UXH982822 UNL982822 UDP982822 TTT982822 TJX982822 TAB982822 SQF982822 SGJ982822 RWN982822 RMR982822 RCV982822 QSZ982822 QJD982822 PZH982822 PPL982822 PFP982822 OVT982822 OLX982822 OCB982822 NSF982822 NIJ982822 MYN982822 MOR982822 MEV982822 LUZ982822 LLD982822 LBH982822 KRL982822 KHP982822 JXT982822 JNX982822 JEB982822 IUF982822 IKJ982822 IAN982822 HQR982822 HGV982822 GWZ982822 GND982822 GDH982822 FTL982822 FJP982822 EZT982822 EPX982822 EGB982822 DWF982822 DMJ982822 DCN982822 CSR982822 CIV982822 BYZ982822 BPD982822 BFH982822 AVL982822 ALP982822 ABT982822 RX982822 IB982822 WUN917286 WKR917286 WAV917286 VQZ917286 VHD917286 UXH917286 UNL917286 UDP917286 TTT917286 TJX917286 TAB917286 SQF917286 SGJ917286 RWN917286 RMR917286 RCV917286 QSZ917286 QJD917286 PZH917286 PPL917286 PFP917286 OVT917286 OLX917286 OCB917286 NSF917286 NIJ917286 MYN917286 MOR917286 MEV917286 LUZ917286 LLD917286 LBH917286 KRL917286 KHP917286 JXT917286 JNX917286 JEB917286 IUF917286 IKJ917286 IAN917286 HQR917286 HGV917286 GWZ917286 GND917286 GDH917286 FTL917286 FJP917286 EZT917286 EPX917286 EGB917286 DWF917286 DMJ917286 DCN917286 CSR917286 CIV917286 BYZ917286 BPD917286 BFH917286 AVL917286 ALP917286 ABT917286 RX917286 IB917286 WUN851750 WKR851750 WAV851750 VQZ851750 VHD851750 UXH851750 UNL851750 UDP851750 TTT851750 TJX851750 TAB851750 SQF851750 SGJ851750 RWN851750 RMR851750 RCV851750 QSZ851750 QJD851750 PZH851750 PPL851750 PFP851750 OVT851750 OLX851750 OCB851750 NSF851750 NIJ851750 MYN851750 MOR851750 MEV851750 LUZ851750 LLD851750 LBH851750 KRL851750 KHP851750 JXT851750 JNX851750 JEB851750 IUF851750 IKJ851750 IAN851750 HQR851750 HGV851750 GWZ851750 GND851750 GDH851750 FTL851750 FJP851750 EZT851750 EPX851750 EGB851750 DWF851750 DMJ851750 DCN851750 CSR851750 CIV851750 BYZ851750 BPD851750 BFH851750 AVL851750 ALP851750 ABT851750 RX851750 IB851750 WUN786214 WKR786214 WAV786214 VQZ786214 VHD786214 UXH786214 UNL786214 UDP786214 TTT786214 TJX786214 TAB786214 SQF786214 SGJ786214 RWN786214 RMR786214 RCV786214 QSZ786214 QJD786214 PZH786214 PPL786214 PFP786214 OVT786214 OLX786214 OCB786214 NSF786214 NIJ786214 MYN786214 MOR786214 MEV786214 LUZ786214 LLD786214 LBH786214 KRL786214 KHP786214 JXT786214 JNX786214 JEB786214 IUF786214 IKJ786214 IAN786214 HQR786214 HGV786214 GWZ786214 GND786214 GDH786214 FTL786214 FJP786214 EZT786214 EPX786214 EGB786214 DWF786214 DMJ786214 DCN786214 CSR786214 CIV786214 BYZ786214 BPD786214 BFH786214 AVL786214 ALP786214 ABT786214 RX786214 IB786214 WUN720678 WKR720678 WAV720678 VQZ720678 VHD720678 UXH720678 UNL720678 UDP720678 TTT720678 TJX720678 TAB720678 SQF720678 SGJ720678 RWN720678 RMR720678 RCV720678 QSZ720678 QJD720678 PZH720678 PPL720678 PFP720678 OVT720678 OLX720678 OCB720678 NSF720678 NIJ720678 MYN720678 MOR720678 MEV720678 LUZ720678 LLD720678 LBH720678 KRL720678 KHP720678 JXT720678 JNX720678 JEB720678 IUF720678 IKJ720678 IAN720678 HQR720678 HGV720678 GWZ720678 GND720678 GDH720678 FTL720678 FJP720678 EZT720678 EPX720678 EGB720678 DWF720678 DMJ720678 DCN720678 CSR720678 CIV720678 BYZ720678 BPD720678 BFH720678 AVL720678 ALP720678 ABT720678 RX720678 IB720678 WUN655142 WKR655142 WAV655142 VQZ655142 VHD655142 UXH655142 UNL655142 UDP655142 TTT655142 TJX655142 TAB655142 SQF655142 SGJ655142 RWN655142 RMR655142 RCV655142 QSZ655142 QJD655142 PZH655142 PPL655142 PFP655142 OVT655142 OLX655142 OCB655142 NSF655142 NIJ655142 MYN655142 MOR655142 MEV655142 LUZ655142 LLD655142 LBH655142 KRL655142 KHP655142 JXT655142 JNX655142 JEB655142 IUF655142 IKJ655142 IAN655142 HQR655142 HGV655142 GWZ655142 GND655142 GDH655142 FTL655142 FJP655142 EZT655142 EPX655142 EGB655142 DWF655142 DMJ655142 DCN655142 CSR655142 CIV655142 BYZ655142 BPD655142 BFH655142 AVL655142 ALP655142 ABT655142 RX655142 IB655142 WUN589606 WKR589606 WAV589606 VQZ589606 VHD589606 UXH589606 UNL589606 UDP589606 TTT589606 TJX589606 TAB589606 SQF589606 SGJ589606 RWN589606 RMR589606 RCV589606 QSZ589606 QJD589606 PZH589606 PPL589606 PFP589606 OVT589606 OLX589606 OCB589606 NSF589606 NIJ589606 MYN589606 MOR589606 MEV589606 LUZ589606 LLD589606 LBH589606 KRL589606 KHP589606 JXT589606 JNX589606 JEB589606 IUF589606 IKJ589606 IAN589606 HQR589606 HGV589606 GWZ589606 GND589606 GDH589606 FTL589606 FJP589606 EZT589606 EPX589606 EGB589606 DWF589606 DMJ589606 DCN589606 CSR589606 CIV589606 BYZ589606 BPD589606 BFH589606 AVL589606 ALP589606 ABT589606 RX589606 IB589606 WUN524070 WKR524070 WAV524070 VQZ524070 VHD524070 UXH524070 UNL524070 UDP524070 TTT524070 TJX524070 TAB524070 SQF524070 SGJ524070 RWN524070 RMR524070 RCV524070 QSZ524070 QJD524070 PZH524070 PPL524070 PFP524070 OVT524070 OLX524070 OCB524070 NSF524070 NIJ524070 MYN524070 MOR524070 MEV524070 LUZ524070 LLD524070 LBH524070 KRL524070 KHP524070 JXT524070 JNX524070 JEB524070 IUF524070 IKJ524070 IAN524070 HQR524070 HGV524070 GWZ524070 GND524070 GDH524070 FTL524070 FJP524070 EZT524070 EPX524070 EGB524070 DWF524070 DMJ524070 DCN524070 CSR524070 CIV524070 BYZ524070 BPD524070 BFH524070 AVL524070 ALP524070 ABT524070 RX524070 IB524070 WUN458534 WKR458534 WAV458534 VQZ458534 VHD458534 UXH458534 UNL458534 UDP458534 TTT458534 TJX458534 TAB458534 SQF458534 SGJ458534 RWN458534 RMR458534 RCV458534 QSZ458534 QJD458534 PZH458534 PPL458534 PFP458534 OVT458534 OLX458534 OCB458534 NSF458534 NIJ458534 MYN458534 MOR458534 MEV458534 LUZ458534 LLD458534 LBH458534 KRL458534 KHP458534 JXT458534 JNX458534 JEB458534 IUF458534 IKJ458534 IAN458534 HQR458534 HGV458534 GWZ458534 GND458534 GDH458534 FTL458534 FJP458534 EZT458534 EPX458534 EGB458534 DWF458534 DMJ458534 DCN458534 CSR458534 CIV458534 BYZ458534 BPD458534 BFH458534 AVL458534 ALP458534 ABT458534 RX458534 IB458534 WUN392998 WKR392998 WAV392998 VQZ392998 VHD392998 UXH392998 UNL392998 UDP392998 TTT392998 TJX392998 TAB392998 SQF392998 SGJ392998 RWN392998 RMR392998 RCV392998 QSZ392998 QJD392998 PZH392998 PPL392998 PFP392998 OVT392998 OLX392998 OCB392998 NSF392998 NIJ392998 MYN392998 MOR392998 MEV392998 LUZ392998 LLD392998 LBH392998 KRL392998 KHP392998 JXT392998 JNX392998 JEB392998 IUF392998 IKJ392998 IAN392998 HQR392998 HGV392998 GWZ392998 GND392998 GDH392998 FTL392998 FJP392998 EZT392998 EPX392998 EGB392998 DWF392998 DMJ392998 DCN392998 CSR392998 CIV392998 BYZ392998 BPD392998 BFH392998 AVL392998 ALP392998 ABT392998 RX392998 IB392998 WUN327462 WKR327462 WAV327462 VQZ327462 VHD327462 UXH327462 UNL327462 UDP327462 TTT327462 TJX327462 TAB327462 SQF327462 SGJ327462 RWN327462 RMR327462 RCV327462 QSZ327462 QJD327462 PZH327462 PPL327462 PFP327462 OVT327462 OLX327462 OCB327462 NSF327462 NIJ327462 MYN327462 MOR327462 MEV327462 LUZ327462 LLD327462 LBH327462 KRL327462 KHP327462 JXT327462 JNX327462 JEB327462 IUF327462 IKJ327462 IAN327462 HQR327462 HGV327462 GWZ327462 GND327462 GDH327462 FTL327462 FJP327462 EZT327462 EPX327462 EGB327462 DWF327462 DMJ327462 DCN327462 CSR327462 CIV327462 BYZ327462 BPD327462 BFH327462 AVL327462 ALP327462 ABT327462 RX327462 IB327462 WUN261926 WKR261926 WAV261926 VQZ261926 VHD261926 UXH261926 UNL261926 UDP261926 TTT261926 TJX261926 TAB261926 SQF261926 SGJ261926 RWN261926 RMR261926 RCV261926 QSZ261926 QJD261926 PZH261926 PPL261926 PFP261926 OVT261926 OLX261926 OCB261926 NSF261926 NIJ261926 MYN261926 MOR261926 MEV261926 LUZ261926 LLD261926 LBH261926 KRL261926 KHP261926 JXT261926 JNX261926 JEB261926 IUF261926 IKJ261926 IAN261926 HQR261926 HGV261926 GWZ261926 GND261926 GDH261926 FTL261926 FJP261926 EZT261926 EPX261926 EGB261926 DWF261926 DMJ261926 DCN261926 CSR261926 CIV261926 BYZ261926 BPD261926 BFH261926 AVL261926 ALP261926 ABT261926 RX261926 IB261926 WUN196390 WKR196390 WAV196390 VQZ196390 VHD196390 UXH196390 UNL196390 UDP196390 TTT196390 TJX196390 TAB196390 SQF196390 SGJ196390 RWN196390 RMR196390 RCV196390 QSZ196390 QJD196390 PZH196390 PPL196390 PFP196390 OVT196390 OLX196390 OCB196390 NSF196390 NIJ196390 MYN196390 MOR196390 MEV196390 LUZ196390 LLD196390 LBH196390 KRL196390 KHP196390 JXT196390 JNX196390 JEB196390 IUF196390 IKJ196390 IAN196390 HQR196390 HGV196390 GWZ196390 GND196390 GDH196390 FTL196390 FJP196390 EZT196390 EPX196390 EGB196390 DWF196390 DMJ196390 DCN196390 CSR196390 CIV196390 BYZ196390 BPD196390 BFH196390 AVL196390 ALP196390 ABT196390 RX196390 IB196390 WUN130854 WKR130854 WAV130854 VQZ130854 VHD130854 UXH130854 UNL130854 UDP130854 TTT130854 TJX130854 TAB130854 SQF130854 SGJ130854 RWN130854 RMR130854 RCV130854 QSZ130854 QJD130854 PZH130854 PPL130854 PFP130854 OVT130854 OLX130854 OCB130854 NSF130854 NIJ130854 MYN130854 MOR130854 MEV130854 LUZ130854 LLD130854 LBH130854 KRL130854 KHP130854 JXT130854 JNX130854 JEB130854 IUF130854 IKJ130854 IAN130854 HQR130854 HGV130854 GWZ130854 GND130854 GDH130854 FTL130854 FJP130854 EZT130854 EPX130854 EGB130854 DWF130854 DMJ130854 DCN130854 CSR130854 CIV130854 BYZ130854 BPD130854 BFH130854 AVL130854 ALP130854 ABT130854 RX130854 IB130854 WUN65318 WKR65318 WAV65318 VQZ65318 VHD65318 UXH65318 UNL65318 UDP65318 TTT65318 TJX65318 TAB65318 SQF65318 SGJ65318 RWN65318 RMR65318 RCV65318 QSZ65318 QJD65318 PZH65318 PPL65318 PFP65318 OVT65318 OLX65318 OCB65318 NSF65318 NIJ65318 MYN65318 MOR65318 MEV65318 LUZ65318 LLD65318 LBH65318 KRL65318 KHP65318 JXT65318 JNX65318 JEB65318 IUF65318 IKJ65318 IAN65318 HQR65318 HGV65318 GWZ65318 GND65318 GDH65318 FTL65318 FJP65318 EZT65318 EPX65318 EGB65318 DWF65318 DMJ65318 DCN65318 CSR65318 CIV65318 BYZ65318 BPD65318 BFH65318 AVL65318 ALP65318 ABT65318 RX65318 IB65318 WUN982824 WKR982824 WAV982824 VQZ982824 VHD982824 UXH982824 UNL982824 UDP982824 TTT982824 TJX982824 TAB982824 SQF982824 SGJ982824 RWN982824 RMR982824 RCV982824 QSZ982824 QJD982824 PZH982824 PPL982824 PFP982824 OVT982824 OLX982824 OCB982824 NSF982824 NIJ982824 MYN982824 MOR982824 MEV982824 LUZ982824 LLD982824 LBH982824 KRL982824 KHP982824 JXT982824 JNX982824 JEB982824 IUF982824 IKJ982824 IAN982824 HQR982824 HGV982824 GWZ982824 GND982824 GDH982824 FTL982824 FJP982824 EZT982824 EPX982824 EGB982824 DWF982824 DMJ982824 DCN982824 CSR982824 CIV982824 BYZ982824 BPD982824 BFH982824 AVL982824 ALP982824 ABT982824 RX982824 IB982824 WUN917288 WKR917288 WAV917288 VQZ917288 VHD917288 UXH917288 UNL917288 UDP917288 TTT917288 TJX917288 TAB917288 SQF917288 SGJ917288 RWN917288 RMR917288 RCV917288 QSZ917288 QJD917288 PZH917288 PPL917288 PFP917288 OVT917288 OLX917288 OCB917288 NSF917288 NIJ917288 MYN917288 MOR917288 MEV917288 LUZ917288 LLD917288 LBH917288 KRL917288 KHP917288 JXT917288 JNX917288 JEB917288 IUF917288 IKJ917288 IAN917288 HQR917288 HGV917288 GWZ917288 GND917288 GDH917288 FTL917288 FJP917288 EZT917288 EPX917288 EGB917288 DWF917288 DMJ917288 DCN917288 CSR917288 CIV917288 BYZ917288 BPD917288 BFH917288 AVL917288 ALP917288 ABT917288 RX917288 IB917288 WUN851752 WKR851752 WAV851752 VQZ851752 VHD851752 UXH851752 UNL851752 UDP851752 TTT851752 TJX851752 TAB851752 SQF851752 SGJ851752 RWN851752 RMR851752 RCV851752 QSZ851752 QJD851752 PZH851752 PPL851752 PFP851752 OVT851752 OLX851752 OCB851752 NSF851752 NIJ851752 MYN851752 MOR851752 MEV851752 LUZ851752 LLD851752 LBH851752 KRL851752 KHP851752 JXT851752 JNX851752 JEB851752 IUF851752 IKJ851752 IAN851752 HQR851752 HGV851752 GWZ851752 GND851752 GDH851752 FTL851752 FJP851752 EZT851752 EPX851752 EGB851752 DWF851752 DMJ851752 DCN851752 CSR851752 CIV851752 BYZ851752 BPD851752 BFH851752 AVL851752 ALP851752 ABT851752 RX851752 IB851752 WUN786216 WKR786216 WAV786216 VQZ786216 VHD786216 UXH786216 UNL786216 UDP786216 TTT786216 TJX786216 TAB786216 SQF786216 SGJ786216 RWN786216 RMR786216 RCV786216 QSZ786216 QJD786216 PZH786216 PPL786216 PFP786216 OVT786216 OLX786216 OCB786216 NSF786216 NIJ786216 MYN786216 MOR786216 MEV786216 LUZ786216 LLD786216 LBH786216 KRL786216 KHP786216 JXT786216 JNX786216 JEB786216 IUF786216 IKJ786216 IAN786216 HQR786216 HGV786216 GWZ786216 GND786216 GDH786216 FTL786216 FJP786216 EZT786216 EPX786216 EGB786216 DWF786216 DMJ786216 DCN786216 CSR786216 CIV786216 BYZ786216 BPD786216 BFH786216 AVL786216 ALP786216 ABT786216 RX786216 IB786216 WUN720680 WKR720680 WAV720680 VQZ720680 VHD720680 UXH720680 UNL720680 UDP720680 TTT720680 TJX720680 TAB720680 SQF720680 SGJ720680 RWN720680 RMR720680 RCV720680 QSZ720680 QJD720680 PZH720680 PPL720680 PFP720680 OVT720680 OLX720680 OCB720680 NSF720680 NIJ720680 MYN720680 MOR720680 MEV720680 LUZ720680 LLD720680 LBH720680 KRL720680 KHP720680 JXT720680 JNX720680 JEB720680 IUF720680 IKJ720680 IAN720680 HQR720680 HGV720680 GWZ720680 GND720680 GDH720680 FTL720680 FJP720680 EZT720680 EPX720680 EGB720680 DWF720680 DMJ720680 DCN720680 CSR720680 CIV720680 BYZ720680 BPD720680 BFH720680 AVL720680 ALP720680 ABT720680 RX720680 IB720680 WUN655144 WKR655144 WAV655144 VQZ655144 VHD655144 UXH655144 UNL655144 UDP655144 TTT655144 TJX655144 TAB655144 SQF655144 SGJ655144 RWN655144 RMR655144 RCV655144 QSZ655144 QJD655144 PZH655144 PPL655144 PFP655144 OVT655144 OLX655144 OCB655144 NSF655144 NIJ655144 MYN655144 MOR655144 MEV655144 LUZ655144 LLD655144 LBH655144 KRL655144 KHP655144 JXT655144 JNX655144 JEB655144 IUF655144 IKJ655144 IAN655144 HQR655144 HGV655144 GWZ655144 GND655144 GDH655144 FTL655144 FJP655144 EZT655144 EPX655144 EGB655144 DWF655144 DMJ655144 DCN655144 CSR655144 CIV655144 BYZ655144 BPD655144 BFH655144 AVL655144 ALP655144 ABT655144 RX655144 IB655144 WUN589608 WKR589608 WAV589608 VQZ589608 VHD589608 UXH589608 UNL589608 UDP589608 TTT589608 TJX589608 TAB589608 SQF589608 SGJ589608 RWN589608 RMR589608 RCV589608 QSZ589608 QJD589608 PZH589608 PPL589608 PFP589608 OVT589608 OLX589608 OCB589608 NSF589608 NIJ589608 MYN589608 MOR589608 MEV589608 LUZ589608 LLD589608 LBH589608 KRL589608 KHP589608 JXT589608 JNX589608 JEB589608 IUF589608 IKJ589608 IAN589608 HQR589608 HGV589608 GWZ589608 GND589608 GDH589608 FTL589608 FJP589608 EZT589608 EPX589608 EGB589608 DWF589608 DMJ589608 DCN589608 CSR589608 CIV589608 BYZ589608 BPD589608 BFH589608 AVL589608 ALP589608 ABT589608 RX589608 IB589608 WUN524072 WKR524072 WAV524072 VQZ524072 VHD524072 UXH524072 UNL524072 UDP524072 TTT524072 TJX524072 TAB524072 SQF524072 SGJ524072 RWN524072 RMR524072 RCV524072 QSZ524072 QJD524072 PZH524072 PPL524072 PFP524072 OVT524072 OLX524072 OCB524072 NSF524072 NIJ524072 MYN524072 MOR524072 MEV524072 LUZ524072 LLD524072 LBH524072 KRL524072 KHP524072 JXT524072 JNX524072 JEB524072 IUF524072 IKJ524072 IAN524072 HQR524072 HGV524072 GWZ524072 GND524072 GDH524072 FTL524072 FJP524072 EZT524072 EPX524072 EGB524072 DWF524072 DMJ524072 DCN524072 CSR524072 CIV524072 BYZ524072 BPD524072 BFH524072 AVL524072 ALP524072 ABT524072 RX524072 IB524072 WUN458536 WKR458536 WAV458536 VQZ458536 VHD458536 UXH458536 UNL458536 UDP458536 TTT458536 TJX458536 TAB458536 SQF458536 SGJ458536 RWN458536 RMR458536 RCV458536 QSZ458536 QJD458536 PZH458536 PPL458536 PFP458536 OVT458536 OLX458536 OCB458536 NSF458536 NIJ458536 MYN458536 MOR458536 MEV458536 LUZ458536 LLD458536 LBH458536 KRL458536 KHP458536 JXT458536 JNX458536 JEB458536 IUF458536 IKJ458536 IAN458536 HQR458536 HGV458536 GWZ458536 GND458536 GDH458536 FTL458536 FJP458536 EZT458536 EPX458536 EGB458536 DWF458536 DMJ458536 DCN458536 CSR458536 CIV458536 BYZ458536 BPD458536 BFH458536 AVL458536 ALP458536 ABT458536 RX458536 IB458536 WUN393000 WKR393000 WAV393000 VQZ393000 VHD393000 UXH393000 UNL393000 UDP393000 TTT393000 TJX393000 TAB393000 SQF393000 SGJ393000 RWN393000 RMR393000 RCV393000 QSZ393000 QJD393000 PZH393000 PPL393000 PFP393000 OVT393000 OLX393000 OCB393000 NSF393000 NIJ393000 MYN393000 MOR393000 MEV393000 LUZ393000 LLD393000 LBH393000 KRL393000 KHP393000 JXT393000 JNX393000 JEB393000 IUF393000 IKJ393000 IAN393000 HQR393000 HGV393000 GWZ393000 GND393000 GDH393000 FTL393000 FJP393000 EZT393000 EPX393000 EGB393000 DWF393000 DMJ393000 DCN393000 CSR393000 CIV393000 BYZ393000 BPD393000 BFH393000 AVL393000 ALP393000 ABT393000 RX393000 IB393000 WUN327464 WKR327464 WAV327464 VQZ327464 VHD327464 UXH327464 UNL327464 UDP327464 TTT327464 TJX327464 TAB327464 SQF327464 SGJ327464 RWN327464 RMR327464 RCV327464 QSZ327464 QJD327464 PZH327464 PPL327464 PFP327464 OVT327464 OLX327464 OCB327464 NSF327464 NIJ327464 MYN327464 MOR327464 MEV327464 LUZ327464 LLD327464 LBH327464 KRL327464 KHP327464 JXT327464 JNX327464 JEB327464 IUF327464 IKJ327464 IAN327464 HQR327464 HGV327464 GWZ327464 GND327464 GDH327464 FTL327464 FJP327464 EZT327464 EPX327464 EGB327464 DWF327464 DMJ327464 DCN327464 CSR327464 CIV327464 BYZ327464 BPD327464 BFH327464 AVL327464 ALP327464 ABT327464 RX327464 IB327464 WUN261928 WKR261928 WAV261928 VQZ261928 VHD261928 UXH261928 UNL261928 UDP261928 TTT261928 TJX261928 TAB261928 SQF261928 SGJ261928 RWN261928 RMR261928 RCV261928 QSZ261928 QJD261928 PZH261928 PPL261928 PFP261928 OVT261928 OLX261928 OCB261928 NSF261928 NIJ261928 MYN261928 MOR261928 MEV261928 LUZ261928 LLD261928 LBH261928 KRL261928 KHP261928 JXT261928 JNX261928 JEB261928 IUF261928 IKJ261928 IAN261928 HQR261928 HGV261928 GWZ261928 GND261928 GDH261928 FTL261928 FJP261928 EZT261928 EPX261928 EGB261928 DWF261928 DMJ261928 DCN261928 CSR261928 CIV261928 BYZ261928 BPD261928 BFH261928 AVL261928 ALP261928 ABT261928 RX261928 IB261928 WUN196392 WKR196392 WAV196392 VQZ196392 VHD196392 UXH196392 UNL196392 UDP196392 TTT196392 TJX196392 TAB196392 SQF196392 SGJ196392 RWN196392 RMR196392 RCV196392 QSZ196392 QJD196392 PZH196392 PPL196392 PFP196392 OVT196392 OLX196392 OCB196392 NSF196392 NIJ196392 MYN196392 MOR196392 MEV196392 LUZ196392 LLD196392 LBH196392 KRL196392 KHP196392 JXT196392 JNX196392 JEB196392 IUF196392 IKJ196392 IAN196392 HQR196392 HGV196392 GWZ196392 GND196392 GDH196392 FTL196392 FJP196392 EZT196392 EPX196392 EGB196392 DWF196392 DMJ196392 DCN196392 CSR196392 CIV196392 BYZ196392 BPD196392 BFH196392 AVL196392 ALP196392 ABT196392 RX196392 IB196392 WUN130856 WKR130856 WAV130856 VQZ130856 VHD130856 UXH130856 UNL130856 UDP130856 TTT130856 TJX130856 TAB130856 SQF130856 SGJ130856 RWN130856 RMR130856 RCV130856 QSZ130856 QJD130856 PZH130856 PPL130856 PFP130856 OVT130856 OLX130856 OCB130856 NSF130856 NIJ130856 MYN130856 MOR130856 MEV130856 LUZ130856 LLD130856 LBH130856 KRL130856 KHP130856 JXT130856 JNX130856 JEB130856 IUF130856 IKJ130856 IAN130856 HQR130856 HGV130856 GWZ130856 GND130856 GDH130856 FTL130856 FJP130856 EZT130856 EPX130856 EGB130856 DWF130856 DMJ130856 DCN130856 CSR130856 CIV130856 BYZ130856 BPD130856 BFH130856 AVL130856 ALP130856 ABT130856 RX130856 IB130856 WUN65320 WKR65320 WAV65320 VQZ65320 VHD65320 UXH65320 UNL65320 UDP65320 TTT65320 TJX65320 TAB65320 SQF65320 SGJ65320 RWN65320 RMR65320 RCV65320 QSZ65320 QJD65320 PZH65320 PPL65320 PFP65320 OVT65320 OLX65320 OCB65320 NSF65320 NIJ65320 MYN65320 MOR65320 MEV65320 LUZ65320 LLD65320 LBH65320 KRL65320 KHP65320 JXT65320 JNX65320 JEB65320 IUF65320 IKJ65320 IAN65320 HQR65320 HGV65320 GWZ65320 GND65320 GDH65320 FTL65320 FJP65320 EZT65320 EPX65320 EGB65320 DWF65320 DMJ65320 DCN65320 CSR65320 CIV65320 BYZ65320 BPD65320 BFH65320 AVL65320 ALP65320 ABT65320 RX65320 IB65320 G65320 G130856 G196392 G261928 G327464 G393000 G458536 G524072 G589608 G655144 G720680 G786216 G851752 G917288 G982824 G65318 G130854 G196390 G261926 G327462 G392998 G458534 G524070 G589606 G655142 G720678 G786214 G851750 G917286 G982822 T65328 T130864 T196400 T261936 T327472 T393008 T458544 T524080 T589616 T655152 T720688 T786224 T851760 T917296 T982832 T65326 T130862 T196398 T261934 T327470 T393006 T458542 T524078 T589614 T655150 T720686 T786222 T851758 T917294 T982830 WVG982805 WLK982805 WBO982805 VRS982805 VHW982805 UYA982805 UOE982805 UEI982805 TUM982805 TKQ982805 TAU982805 SQY982805 SHC982805 RXG982805 RNK982805 RDO982805 QTS982805 QJW982805 QAA982805 PQE982805 PGI982805 OWM982805 OMQ982805 OCU982805 NSY982805 NJC982805 MZG982805 MPK982805 MFO982805 LVS982805 LLW982805 LCA982805 KSE982805 KII982805 JYM982805 JOQ982805 JEU982805 IUY982805 ILC982805 IBG982805 HRK982805 HHO982805 GXS982805 GNW982805 GEA982805 FUE982805 FKI982805 FAM982805 EQQ982805 EGU982805 DWY982805 DNC982805 DDG982805 CTK982805 CJO982805 BZS982805 BPW982805 BGA982805 AWE982805 AMI982805 ACM982805 SQ982805 IU982805 WVG917269 WLK917269 WBO917269 VRS917269 VHW917269 UYA917269 UOE917269 UEI917269 TUM917269 TKQ917269 TAU917269 SQY917269 SHC917269 RXG917269 RNK917269 RDO917269 QTS917269 QJW917269 QAA917269 PQE917269 PGI917269 OWM917269 OMQ917269 OCU917269 NSY917269 NJC917269 MZG917269 MPK917269 MFO917269 LVS917269 LLW917269 LCA917269 KSE917269 KII917269 JYM917269 JOQ917269 JEU917269 IUY917269 ILC917269 IBG917269 HRK917269 HHO917269 GXS917269 GNW917269 GEA917269 FUE917269 FKI917269 FAM917269 EQQ917269 EGU917269 DWY917269 DNC917269 DDG917269 CTK917269 CJO917269 BZS917269 BPW917269 BGA917269 AWE917269 AMI917269 ACM917269 SQ917269 IU917269 WVG851733 WLK851733 WBO851733 VRS851733 VHW851733 UYA851733 UOE851733 UEI851733 TUM851733 TKQ851733 TAU851733 SQY851733 SHC851733 RXG851733 RNK851733 RDO851733 QTS851733 QJW851733 QAA851733 PQE851733 PGI851733 OWM851733 OMQ851733 OCU851733 NSY851733 NJC851733 MZG851733 MPK851733 MFO851733 LVS851733 LLW851733 LCA851733 KSE851733 KII851733 JYM851733 JOQ851733 JEU851733 IUY851733 ILC851733 IBG851733 HRK851733 HHO851733 GXS851733 GNW851733 GEA851733 FUE851733 FKI851733 FAM851733 EQQ851733 EGU851733 DWY851733 DNC851733 DDG851733 CTK851733 CJO851733 BZS851733 BPW851733 BGA851733 AWE851733 AMI851733 ACM851733 SQ851733 IU851733 WVG786197 WLK786197 WBO786197 VRS786197 VHW786197 UYA786197 UOE786197 UEI786197 TUM786197 TKQ786197 TAU786197 SQY786197 SHC786197 RXG786197 RNK786197 RDO786197 QTS786197 QJW786197 QAA786197 PQE786197 PGI786197 OWM786197 OMQ786197 OCU786197 NSY786197 NJC786197 MZG786197 MPK786197 MFO786197 LVS786197 LLW786197 LCA786197 KSE786197 KII786197 JYM786197 JOQ786197 JEU786197 IUY786197 ILC786197 IBG786197 HRK786197 HHO786197 GXS786197 GNW786197 GEA786197 FUE786197 FKI786197 FAM786197 EQQ786197 EGU786197 DWY786197 DNC786197 DDG786197 CTK786197 CJO786197 BZS786197 BPW786197 BGA786197 AWE786197 AMI786197 ACM786197 SQ786197 IU786197 WVG720661 WLK720661 WBO720661 VRS720661 VHW720661 UYA720661 UOE720661 UEI720661 TUM720661 TKQ720661 TAU720661 SQY720661 SHC720661 RXG720661 RNK720661 RDO720661 QTS720661 QJW720661 QAA720661 PQE720661 PGI720661 OWM720661 OMQ720661 OCU720661 NSY720661 NJC720661 MZG720661 MPK720661 MFO720661 LVS720661 LLW720661 LCA720661 KSE720661 KII720661 JYM720661 JOQ720661 JEU720661 IUY720661 ILC720661 IBG720661 HRK720661 HHO720661 GXS720661 GNW720661 GEA720661 FUE720661 FKI720661 FAM720661 EQQ720661 EGU720661 DWY720661 DNC720661 DDG720661 CTK720661 CJO720661 BZS720661 BPW720661 BGA720661 AWE720661 AMI720661 ACM720661 SQ720661 IU720661 WVG655125 WLK655125 WBO655125 VRS655125 VHW655125 UYA655125 UOE655125 UEI655125 TUM655125 TKQ655125 TAU655125 SQY655125 SHC655125 RXG655125 RNK655125 RDO655125 QTS655125 QJW655125 QAA655125 PQE655125 PGI655125 OWM655125 OMQ655125 OCU655125 NSY655125 NJC655125 MZG655125 MPK655125 MFO655125 LVS655125 LLW655125 LCA655125 KSE655125 KII655125 JYM655125 JOQ655125 JEU655125 IUY655125 ILC655125 IBG655125 HRK655125 HHO655125 GXS655125 GNW655125 GEA655125 FUE655125 FKI655125 FAM655125 EQQ655125 EGU655125 DWY655125 DNC655125 DDG655125 CTK655125 CJO655125 BZS655125 BPW655125 BGA655125 AWE655125 AMI655125 ACM655125 SQ655125 IU655125 WVG589589 WLK589589 WBO589589 VRS589589 VHW589589 UYA589589 UOE589589 UEI589589 TUM589589 TKQ589589 TAU589589 SQY589589 SHC589589 RXG589589 RNK589589 RDO589589 QTS589589 QJW589589 QAA589589 PQE589589 PGI589589 OWM589589 OMQ589589 OCU589589 NSY589589 NJC589589 MZG589589 MPK589589 MFO589589 LVS589589 LLW589589 LCA589589 KSE589589 KII589589 JYM589589 JOQ589589 JEU589589 IUY589589 ILC589589 IBG589589 HRK589589 HHO589589 GXS589589 GNW589589 GEA589589 FUE589589 FKI589589 FAM589589 EQQ589589 EGU589589 DWY589589 DNC589589 DDG589589 CTK589589 CJO589589 BZS589589 BPW589589 BGA589589 AWE589589 AMI589589 ACM589589 SQ589589 IU589589 WVG524053 WLK524053 WBO524053 VRS524053 VHW524053 UYA524053 UOE524053 UEI524053 TUM524053 TKQ524053 TAU524053 SQY524053 SHC524053 RXG524053 RNK524053 RDO524053 QTS524053 QJW524053 QAA524053 PQE524053 PGI524053 OWM524053 OMQ524053 OCU524053 NSY524053 NJC524053 MZG524053 MPK524053 MFO524053 LVS524053 LLW524053 LCA524053 KSE524053 KII524053 JYM524053 JOQ524053 JEU524053 IUY524053 ILC524053 IBG524053 HRK524053 HHO524053 GXS524053 GNW524053 GEA524053 FUE524053 FKI524053 FAM524053 EQQ524053 EGU524053 DWY524053 DNC524053 DDG524053 CTK524053 CJO524053 BZS524053 BPW524053 BGA524053 AWE524053 AMI524053 ACM524053 SQ524053 IU524053 WVG458517 WLK458517 WBO458517 VRS458517 VHW458517 UYA458517 UOE458517 UEI458517 TUM458517 TKQ458517 TAU458517 SQY458517 SHC458517 RXG458517 RNK458517 RDO458517 QTS458517 QJW458517 QAA458517 PQE458517 PGI458517 OWM458517 OMQ458517 OCU458517 NSY458517 NJC458517 MZG458517 MPK458517 MFO458517 LVS458517 LLW458517 LCA458517 KSE458517 KII458517 JYM458517 JOQ458517 JEU458517 IUY458517 ILC458517 IBG458517 HRK458517 HHO458517 GXS458517 GNW458517 GEA458517 FUE458517 FKI458517 FAM458517 EQQ458517 EGU458517 DWY458517 DNC458517 DDG458517 CTK458517 CJO458517 BZS458517 BPW458517 BGA458517 AWE458517 AMI458517 ACM458517 SQ458517 IU458517 WVG392981 WLK392981 WBO392981 VRS392981 VHW392981 UYA392981 UOE392981 UEI392981 TUM392981 TKQ392981 TAU392981 SQY392981 SHC392981 RXG392981 RNK392981 RDO392981 QTS392981 QJW392981 QAA392981 PQE392981 PGI392981 OWM392981 OMQ392981 OCU392981 NSY392981 NJC392981 MZG392981 MPK392981 MFO392981 LVS392981 LLW392981 LCA392981 KSE392981 KII392981 JYM392981 JOQ392981 JEU392981 IUY392981 ILC392981 IBG392981 HRK392981 HHO392981 GXS392981 GNW392981 GEA392981 FUE392981 FKI392981 FAM392981 EQQ392981 EGU392981 DWY392981 DNC392981 DDG392981 CTK392981 CJO392981 BZS392981 BPW392981 BGA392981 AWE392981 AMI392981 ACM392981 SQ392981 IU392981 WVG327445 WLK327445 WBO327445 VRS327445 VHW327445 UYA327445 UOE327445 UEI327445 TUM327445 TKQ327445 TAU327445 SQY327445 SHC327445 RXG327445 RNK327445 RDO327445 QTS327445 QJW327445 QAA327445 PQE327445 PGI327445 OWM327445 OMQ327445 OCU327445 NSY327445 NJC327445 MZG327445 MPK327445 MFO327445 LVS327445 LLW327445 LCA327445 KSE327445 KII327445 JYM327445 JOQ327445 JEU327445 IUY327445 ILC327445 IBG327445 HRK327445 HHO327445 GXS327445 GNW327445 GEA327445 FUE327445 FKI327445 FAM327445 EQQ327445 EGU327445 DWY327445 DNC327445 DDG327445 CTK327445 CJO327445 BZS327445 BPW327445 BGA327445 AWE327445 AMI327445 ACM327445 SQ327445 IU327445 WVG261909 WLK261909 WBO261909 VRS261909 VHW261909 UYA261909 UOE261909 UEI261909 TUM261909 TKQ261909 TAU261909 SQY261909 SHC261909 RXG261909 RNK261909 RDO261909 QTS261909 QJW261909 QAA261909 PQE261909 PGI261909 OWM261909 OMQ261909 OCU261909 NSY261909 NJC261909 MZG261909 MPK261909 MFO261909 LVS261909 LLW261909 LCA261909 KSE261909 KII261909 JYM261909 JOQ261909 JEU261909 IUY261909 ILC261909 IBG261909 HRK261909 HHO261909 GXS261909 GNW261909 GEA261909 FUE261909 FKI261909 FAM261909 EQQ261909 EGU261909 DWY261909 DNC261909 DDG261909 CTK261909 CJO261909 BZS261909 BPW261909 BGA261909 AWE261909 AMI261909 ACM261909 SQ261909 IU261909 WVG196373 WLK196373 WBO196373 VRS196373 VHW196373 UYA196373 UOE196373 UEI196373 TUM196373 TKQ196373 TAU196373 SQY196373 SHC196373 RXG196373 RNK196373 RDO196373 QTS196373 QJW196373 QAA196373 PQE196373 PGI196373 OWM196373 OMQ196373 OCU196373 NSY196373 NJC196373 MZG196373 MPK196373 MFO196373 LVS196373 LLW196373 LCA196373 KSE196373 KII196373 JYM196373 JOQ196373 JEU196373 IUY196373 ILC196373 IBG196373 HRK196373 HHO196373 GXS196373 GNW196373 GEA196373 FUE196373 FKI196373 FAM196373 EQQ196373 EGU196373 DWY196373 DNC196373 DDG196373 CTK196373 CJO196373 BZS196373 BPW196373 BGA196373 AWE196373 AMI196373 ACM196373 SQ196373 IU196373 WVG130837 WLK130837 WBO130837 VRS130837 VHW130837 UYA130837 UOE130837 UEI130837 TUM130837 TKQ130837 TAU130837 SQY130837 SHC130837 RXG130837 RNK130837 RDO130837 QTS130837 QJW130837 QAA130837 PQE130837 PGI130837 OWM130837 OMQ130837 OCU130837 NSY130837 NJC130837 MZG130837 MPK130837 MFO130837 LVS130837 LLW130837 LCA130837 KSE130837 KII130837 JYM130837 JOQ130837 JEU130837 IUY130837 ILC130837 IBG130837 HRK130837 HHO130837 GXS130837 GNW130837 GEA130837 FUE130837 FKI130837 FAM130837 EQQ130837 EGU130837 DWY130837 DNC130837 DDG130837 CTK130837 CJO130837 BZS130837 BPW130837 BGA130837 AWE130837 AMI130837 ACM130837 SQ130837 IU130837 WVG65301 WLK65301 WBO65301 VRS65301 VHW65301 UYA65301 UOE65301 UEI65301 TUM65301 TKQ65301 TAU65301 SQY65301 SHC65301 RXG65301 RNK65301 RDO65301 QTS65301 QJW65301 QAA65301 PQE65301 PGI65301 OWM65301 OMQ65301 OCU65301 NSY65301 NJC65301 MZG65301 MPK65301 MFO65301 LVS65301 LLW65301 LCA65301 KSE65301 KII65301 JYM65301 JOQ65301 JEU65301 IUY65301 ILC65301 IBG65301 HRK65301 HHO65301 GXS65301 GNW65301 GEA65301 FUE65301 FKI65301 FAM65301 EQQ65301 EGU65301 DWY65301 DNC65301 DDG65301 CTK65301 CJO65301 BZS65301 BPW65301 BGA65301 AWE65301 AMI65301 ACM65301 SQ65301 IU65301 Z130845 Z196381 Z261917 Z327453 Z392989 Z458525 Z524061 Z589597 Z655133 Z720669 Z786205 Z851741 Z917277 Z982813 Z65309 WUJ982820 WKN982820 WAR982820 VQV982820 VGZ982820 UXD982820 UNH982820 UDL982820 TTP982820 TJT982820 SZX982820 SQB982820 SGF982820 RWJ982820 RMN982820 RCR982820 QSV982820 QIZ982820 PZD982820 PPH982820 PFL982820 OVP982820 OLT982820 OBX982820 NSB982820 NIF982820 MYJ982820 MON982820 MER982820 LUV982820 LKZ982820 LBD982820 KRH982820 KHL982820 JXP982820 JNT982820 JDX982820 IUB982820 IKF982820 IAJ982820 HQN982820 HGR982820 GWV982820 GMZ982820 GDD982820 FTH982820 FJL982820 EZP982820 EPT982820 EFX982820 DWB982820 DMF982820 DCJ982820 CSN982820 CIR982820 BYV982820 BOZ982820 BFD982820 AVH982820 ALL982820 ABP982820 RT982820 HX982820 WUJ917284 WKN917284 WAR917284 VQV917284 VGZ917284 UXD917284 UNH917284 UDL917284 TTP917284 TJT917284 SZX917284 SQB917284 SGF917284 RWJ917284 RMN917284 RCR917284 QSV917284 QIZ917284 PZD917284 PPH917284 PFL917284 OVP917284 OLT917284 OBX917284 NSB917284 NIF917284 MYJ917284 MON917284 MER917284 LUV917284 LKZ917284 LBD917284 KRH917284 KHL917284 JXP917284 JNT917284 JDX917284 IUB917284 IKF917284 IAJ917284 HQN917284 HGR917284 GWV917284 GMZ917284 GDD917284 FTH917284 FJL917284 EZP917284 EPT917284 EFX917284 DWB917284 DMF917284 DCJ917284 CSN917284 CIR917284 BYV917284 BOZ917284 BFD917284 AVH917284 ALL917284 ABP917284 RT917284 HX917284 WUJ851748 WKN851748 WAR851748 VQV851748 VGZ851748 UXD851748 UNH851748 UDL851748 TTP851748 TJT851748 SZX851748 SQB851748 SGF851748 RWJ851748 RMN851748 RCR851748 QSV851748 QIZ851748 PZD851748 PPH851748 PFL851748 OVP851748 OLT851748 OBX851748 NSB851748 NIF851748 MYJ851748 MON851748 MER851748 LUV851748 LKZ851748 LBD851748 KRH851748 KHL851748 JXP851748 JNT851748 JDX851748 IUB851748 IKF851748 IAJ851748 HQN851748 HGR851748 GWV851748 GMZ851748 GDD851748 FTH851748 FJL851748 EZP851748 EPT851748 EFX851748 DWB851748 DMF851748 DCJ851748 CSN851748 CIR851748 BYV851748 BOZ851748 BFD851748 AVH851748 ALL851748 ABP851748 RT851748 HX851748 WUJ786212 WKN786212 WAR786212 VQV786212 VGZ786212 UXD786212 UNH786212 UDL786212 TTP786212 TJT786212 SZX786212 SQB786212 SGF786212 RWJ786212 RMN786212 RCR786212 QSV786212 QIZ786212 PZD786212 PPH786212 PFL786212 OVP786212 OLT786212 OBX786212 NSB786212 NIF786212 MYJ786212 MON786212 MER786212 LUV786212 LKZ786212 LBD786212 KRH786212 KHL786212 JXP786212 JNT786212 JDX786212 IUB786212 IKF786212 IAJ786212 HQN786212 HGR786212 GWV786212 GMZ786212 GDD786212 FTH786212 FJL786212 EZP786212 EPT786212 EFX786212 DWB786212 DMF786212 DCJ786212 CSN786212 CIR786212 BYV786212 BOZ786212 BFD786212 AVH786212 ALL786212 ABP786212 RT786212 HX786212 WUJ720676 WKN720676 WAR720676 VQV720676 VGZ720676 UXD720676 UNH720676 UDL720676 TTP720676 TJT720676 SZX720676 SQB720676 SGF720676 RWJ720676 RMN720676 RCR720676 QSV720676 QIZ720676 PZD720676 PPH720676 PFL720676 OVP720676 OLT720676 OBX720676 NSB720676 NIF720676 MYJ720676 MON720676 MER720676 LUV720676 LKZ720676 LBD720676 KRH720676 KHL720676 JXP720676 JNT720676 JDX720676 IUB720676 IKF720676 IAJ720676 HQN720676 HGR720676 GWV720676 GMZ720676 GDD720676 FTH720676 FJL720676 EZP720676 EPT720676 EFX720676 DWB720676 DMF720676 DCJ720676 CSN720676 CIR720676 BYV720676 BOZ720676 BFD720676 AVH720676 ALL720676 ABP720676 RT720676 HX720676 WUJ655140 WKN655140 WAR655140 VQV655140 VGZ655140 UXD655140 UNH655140 UDL655140 TTP655140 TJT655140 SZX655140 SQB655140 SGF655140 RWJ655140 RMN655140 RCR655140 QSV655140 QIZ655140 PZD655140 PPH655140 PFL655140 OVP655140 OLT655140 OBX655140 NSB655140 NIF655140 MYJ655140 MON655140 MER655140 LUV655140 LKZ655140 LBD655140 KRH655140 KHL655140 JXP655140 JNT655140 JDX655140 IUB655140 IKF655140 IAJ655140 HQN655140 HGR655140 GWV655140 GMZ655140 GDD655140 FTH655140 FJL655140 EZP655140 EPT655140 EFX655140 DWB655140 DMF655140 DCJ655140 CSN655140 CIR655140 BYV655140 BOZ655140 BFD655140 AVH655140 ALL655140 ABP655140 RT655140 HX655140 WUJ589604 WKN589604 WAR589604 VQV589604 VGZ589604 UXD589604 UNH589604 UDL589604 TTP589604 TJT589604 SZX589604 SQB589604 SGF589604 RWJ589604 RMN589604 RCR589604 QSV589604 QIZ589604 PZD589604 PPH589604 PFL589604 OVP589604 OLT589604 OBX589604 NSB589604 NIF589604 MYJ589604 MON589604 MER589604 LUV589604 LKZ589604 LBD589604 KRH589604 KHL589604 JXP589604 JNT589604 JDX589604 IUB589604 IKF589604 IAJ589604 HQN589604 HGR589604 GWV589604 GMZ589604 GDD589604 FTH589604 FJL589604 EZP589604 EPT589604 EFX589604 DWB589604 DMF589604 DCJ589604 CSN589604 CIR589604 BYV589604 BOZ589604 BFD589604 AVH589604 ALL589604 ABP589604 RT589604 HX589604 WUJ524068 WKN524068 WAR524068 VQV524068 VGZ524068 UXD524068 UNH524068 UDL524068 TTP524068 TJT524068 SZX524068 SQB524068 SGF524068 RWJ524068 RMN524068 RCR524068 QSV524068 QIZ524068 PZD524068 PPH524068 PFL524068 OVP524068 OLT524068 OBX524068 NSB524068 NIF524068 MYJ524068 MON524068 MER524068 LUV524068 LKZ524068 LBD524068 KRH524068 KHL524068 JXP524068 JNT524068 JDX524068 IUB524068 IKF524068 IAJ524068 HQN524068 HGR524068 GWV524068 GMZ524068 GDD524068 FTH524068 FJL524068 EZP524068 EPT524068 EFX524068 DWB524068 DMF524068 DCJ524068 CSN524068 CIR524068 BYV524068 BOZ524068 BFD524068 AVH524068 ALL524068 ABP524068 RT524068 HX524068 WUJ458532 WKN458532 WAR458532 VQV458532 VGZ458532 UXD458532 UNH458532 UDL458532 TTP458532 TJT458532 SZX458532 SQB458532 SGF458532 RWJ458532 RMN458532 RCR458532 QSV458532 QIZ458532 PZD458532 PPH458532 PFL458532 OVP458532 OLT458532 OBX458532 NSB458532 NIF458532 MYJ458532 MON458532 MER458532 LUV458532 LKZ458532 LBD458532 KRH458532 KHL458532 JXP458532 JNT458532 JDX458532 IUB458532 IKF458532 IAJ458532 HQN458532 HGR458532 GWV458532 GMZ458532 GDD458532 FTH458532 FJL458532 EZP458532 EPT458532 EFX458532 DWB458532 DMF458532 DCJ458532 CSN458532 CIR458532 BYV458532 BOZ458532 BFD458532 AVH458532 ALL458532 ABP458532 RT458532 HX458532 WUJ392996 WKN392996 WAR392996 VQV392996 VGZ392996 UXD392996 UNH392996 UDL392996 TTP392996 TJT392996 SZX392996 SQB392996 SGF392996 RWJ392996 RMN392996 RCR392996 QSV392996 QIZ392996 PZD392996 PPH392996 PFL392996 OVP392996 OLT392996 OBX392996 NSB392996 NIF392996 MYJ392996 MON392996 MER392996 LUV392996 LKZ392996 LBD392996 KRH392996 KHL392996 JXP392996 JNT392996 JDX392996 IUB392996 IKF392996 IAJ392996 HQN392996 HGR392996 GWV392996 GMZ392996 GDD392996 FTH392996 FJL392996 EZP392996 EPT392996 EFX392996 DWB392996 DMF392996 DCJ392996 CSN392996 CIR392996 BYV392996 BOZ392996 BFD392996 AVH392996 ALL392996 ABP392996 RT392996 HX392996 WUJ327460 WKN327460 WAR327460 VQV327460 VGZ327460 UXD327460 UNH327460 UDL327460 TTP327460 TJT327460 SZX327460 SQB327460 SGF327460 RWJ327460 RMN327460 RCR327460 QSV327460 QIZ327460 PZD327460 PPH327460 PFL327460 OVP327460 OLT327460 OBX327460 NSB327460 NIF327460 MYJ327460 MON327460 MER327460 LUV327460 LKZ327460 LBD327460 KRH327460 KHL327460 JXP327460 JNT327460 JDX327460 IUB327460 IKF327460 IAJ327460 HQN327460 HGR327460 GWV327460 GMZ327460 GDD327460 FTH327460 FJL327460 EZP327460 EPT327460 EFX327460 DWB327460 DMF327460 DCJ327460 CSN327460 CIR327460 BYV327460 BOZ327460 BFD327460 AVH327460 ALL327460 ABP327460 RT327460 HX327460 WUJ261924 WKN261924 WAR261924 VQV261924 VGZ261924 UXD261924 UNH261924 UDL261924 TTP261924 TJT261924 SZX261924 SQB261924 SGF261924 RWJ261924 RMN261924 RCR261924 QSV261924 QIZ261924 PZD261924 PPH261924 PFL261924 OVP261924 OLT261924 OBX261924 NSB261924 NIF261924 MYJ261924 MON261924 MER261924 LUV261924 LKZ261924 LBD261924 KRH261924 KHL261924 JXP261924 JNT261924 JDX261924 IUB261924 IKF261924 IAJ261924 HQN261924 HGR261924 GWV261924 GMZ261924 GDD261924 FTH261924 FJL261924 EZP261924 EPT261924 EFX261924 DWB261924 DMF261924 DCJ261924 CSN261924 CIR261924 BYV261924 BOZ261924 BFD261924 AVH261924 ALL261924 ABP261924 RT261924 HX261924 WUJ196388 WKN196388 WAR196388 VQV196388 VGZ196388 UXD196388 UNH196388 UDL196388 TTP196388 TJT196388 SZX196388 SQB196388 SGF196388 RWJ196388 RMN196388 RCR196388 QSV196388 QIZ196388 PZD196388 PPH196388 PFL196388 OVP196388 OLT196388 OBX196388 NSB196388 NIF196388 MYJ196388 MON196388 MER196388 LUV196388 LKZ196388 LBD196388 KRH196388 KHL196388 JXP196388 JNT196388 JDX196388 IUB196388 IKF196388 IAJ196388 HQN196388 HGR196388 GWV196388 GMZ196388 GDD196388 FTH196388 FJL196388 EZP196388 EPT196388 EFX196388 DWB196388 DMF196388 DCJ196388 CSN196388 CIR196388 BYV196388 BOZ196388 BFD196388 AVH196388 ALL196388 ABP196388 RT196388 HX196388 WUJ130852 WKN130852 WAR130852 VQV130852 VGZ130852 UXD130852 UNH130852 UDL130852 TTP130852 TJT130852 SZX130852 SQB130852 SGF130852 RWJ130852 RMN130852 RCR130852 QSV130852 QIZ130852 PZD130852 PPH130852 PFL130852 OVP130852 OLT130852 OBX130852 NSB130852 NIF130852 MYJ130852 MON130852 MER130852 LUV130852 LKZ130852 LBD130852 KRH130852 KHL130852 JXP130852 JNT130852 JDX130852 IUB130852 IKF130852 IAJ130852 HQN130852 HGR130852 GWV130852 GMZ130852 GDD130852 FTH130852 FJL130852 EZP130852 EPT130852 EFX130852 DWB130852 DMF130852 DCJ130852 CSN130852 CIR130852 BYV130852 BOZ130852 BFD130852 AVH130852 ALL130852 ABP130852 RT130852 HX130852 WUJ65316 WKN65316 WAR65316 VQV65316 VGZ65316 UXD65316 UNH65316 UDL65316 TTP65316 TJT65316 SZX65316 SQB65316 SGF65316 RWJ65316 RMN65316 RCR65316 QSV65316 QIZ65316 PZD65316 PPH65316 PFL65316 OVP65316 OLT65316 OBX65316 NSB65316 NIF65316 MYJ65316 MON65316 MER65316 LUV65316 LKZ65316 LBD65316 KRH65316 KHL65316 JXP65316 JNT65316 JDX65316 IUB65316 IKF65316 IAJ65316 HQN65316 HGR65316 GWV65316 GMZ65316 GDD65316 FTH65316 FJL65316 EZP65316 EPT65316 EFX65316 DWB65316 DMF65316 DCJ65316 CSN65316 CIR65316 BYV65316 BOZ65316 BFD65316 AVH65316 ALL65316 ABP65316 RT65316 HX65316 WUJ982842:WUJ982850 WKN982842:WKN982850 WAR982842:WAR982850 VQV982842:VQV982850 VGZ982842:VGZ982850 UXD982842:UXD982850 UNH982842:UNH982850 UDL982842:UDL982850 TTP982842:TTP982850 TJT982842:TJT982850 SZX982842:SZX982850 SQB982842:SQB982850 SGF982842:SGF982850 RWJ982842:RWJ982850 RMN982842:RMN982850 RCR982842:RCR982850 QSV982842:QSV982850 QIZ982842:QIZ982850 PZD982842:PZD982850 PPH982842:PPH982850 PFL982842:PFL982850 OVP982842:OVP982850 OLT982842:OLT982850 OBX982842:OBX982850 NSB982842:NSB982850 NIF982842:NIF982850 MYJ982842:MYJ982850 MON982842:MON982850 MER982842:MER982850 LUV982842:LUV982850 LKZ982842:LKZ982850 LBD982842:LBD982850 KRH982842:KRH982850 KHL982842:KHL982850 JXP982842:JXP982850 JNT982842:JNT982850 JDX982842:JDX982850 IUB982842:IUB982850 IKF982842:IKF982850 IAJ982842:IAJ982850 HQN982842:HQN982850 HGR982842:HGR982850 GWV982842:GWV982850 GMZ982842:GMZ982850 GDD982842:GDD982850 FTH982842:FTH982850 FJL982842:FJL982850 EZP982842:EZP982850 EPT982842:EPT982850 EFX982842:EFX982850 DWB982842:DWB982850 DMF982842:DMF982850 DCJ982842:DCJ982850 CSN982842:CSN982850 CIR982842:CIR982850 BYV982842:BYV982850 BOZ982842:BOZ982850 BFD982842:BFD982850 AVH982842:AVH982850 ALL982842:ALL982850 ABP982842:ABP982850 RT982842:RT982850 HX982842:HX982850 WUJ917306:WUJ917314 WKN917306:WKN917314 WAR917306:WAR917314 VQV917306:VQV917314 VGZ917306:VGZ917314 UXD917306:UXD917314 UNH917306:UNH917314 UDL917306:UDL917314 TTP917306:TTP917314 TJT917306:TJT917314 SZX917306:SZX917314 SQB917306:SQB917314 SGF917306:SGF917314 RWJ917306:RWJ917314 RMN917306:RMN917314 RCR917306:RCR917314 QSV917306:QSV917314 QIZ917306:QIZ917314 PZD917306:PZD917314 PPH917306:PPH917314 PFL917306:PFL917314 OVP917306:OVP917314 OLT917306:OLT917314 OBX917306:OBX917314 NSB917306:NSB917314 NIF917306:NIF917314 MYJ917306:MYJ917314 MON917306:MON917314 MER917306:MER917314 LUV917306:LUV917314 LKZ917306:LKZ917314 LBD917306:LBD917314 KRH917306:KRH917314 KHL917306:KHL917314 JXP917306:JXP917314 JNT917306:JNT917314 JDX917306:JDX917314 IUB917306:IUB917314 IKF917306:IKF917314 IAJ917306:IAJ917314 HQN917306:HQN917314 HGR917306:HGR917314 GWV917306:GWV917314 GMZ917306:GMZ917314 GDD917306:GDD917314 FTH917306:FTH917314 FJL917306:FJL917314 EZP917306:EZP917314 EPT917306:EPT917314 EFX917306:EFX917314 DWB917306:DWB917314 DMF917306:DMF917314 DCJ917306:DCJ917314 CSN917306:CSN917314 CIR917306:CIR917314 BYV917306:BYV917314 BOZ917306:BOZ917314 BFD917306:BFD917314 AVH917306:AVH917314 ALL917306:ALL917314 ABP917306:ABP917314 RT917306:RT917314 HX917306:HX917314 WUJ851770:WUJ851778 WKN851770:WKN851778 WAR851770:WAR851778 VQV851770:VQV851778 VGZ851770:VGZ851778 UXD851770:UXD851778 UNH851770:UNH851778 UDL851770:UDL851778 TTP851770:TTP851778 TJT851770:TJT851778 SZX851770:SZX851778 SQB851770:SQB851778 SGF851770:SGF851778 RWJ851770:RWJ851778 RMN851770:RMN851778 RCR851770:RCR851778 QSV851770:QSV851778 QIZ851770:QIZ851778 PZD851770:PZD851778 PPH851770:PPH851778 PFL851770:PFL851778 OVP851770:OVP851778 OLT851770:OLT851778 OBX851770:OBX851778 NSB851770:NSB851778 NIF851770:NIF851778 MYJ851770:MYJ851778 MON851770:MON851778 MER851770:MER851778 LUV851770:LUV851778 LKZ851770:LKZ851778 LBD851770:LBD851778 KRH851770:KRH851778 KHL851770:KHL851778 JXP851770:JXP851778 JNT851770:JNT851778 JDX851770:JDX851778 IUB851770:IUB851778 IKF851770:IKF851778 IAJ851770:IAJ851778 HQN851770:HQN851778 HGR851770:HGR851778 GWV851770:GWV851778 GMZ851770:GMZ851778 GDD851770:GDD851778 FTH851770:FTH851778 FJL851770:FJL851778 EZP851770:EZP851778 EPT851770:EPT851778 EFX851770:EFX851778 DWB851770:DWB851778 DMF851770:DMF851778 DCJ851770:DCJ851778 CSN851770:CSN851778 CIR851770:CIR851778 BYV851770:BYV851778 BOZ851770:BOZ851778 BFD851770:BFD851778 AVH851770:AVH851778 ALL851770:ALL851778 ABP851770:ABP851778 RT851770:RT851778 HX851770:HX851778 WUJ786234:WUJ786242 WKN786234:WKN786242 WAR786234:WAR786242 VQV786234:VQV786242 VGZ786234:VGZ786242 UXD786234:UXD786242 UNH786234:UNH786242 UDL786234:UDL786242 TTP786234:TTP786242 TJT786234:TJT786242 SZX786234:SZX786242 SQB786234:SQB786242 SGF786234:SGF786242 RWJ786234:RWJ786242 RMN786234:RMN786242 RCR786234:RCR786242 QSV786234:QSV786242 QIZ786234:QIZ786242 PZD786234:PZD786242 PPH786234:PPH786242 PFL786234:PFL786242 OVP786234:OVP786242 OLT786234:OLT786242 OBX786234:OBX786242 NSB786234:NSB786242 NIF786234:NIF786242 MYJ786234:MYJ786242 MON786234:MON786242 MER786234:MER786242 LUV786234:LUV786242 LKZ786234:LKZ786242 LBD786234:LBD786242 KRH786234:KRH786242 KHL786234:KHL786242 JXP786234:JXP786242 JNT786234:JNT786242 JDX786234:JDX786242 IUB786234:IUB786242 IKF786234:IKF786242 IAJ786234:IAJ786242 HQN786234:HQN786242 HGR786234:HGR786242 GWV786234:GWV786242 GMZ786234:GMZ786242 GDD786234:GDD786242 FTH786234:FTH786242 FJL786234:FJL786242 EZP786234:EZP786242 EPT786234:EPT786242 EFX786234:EFX786242 DWB786234:DWB786242 DMF786234:DMF786242 DCJ786234:DCJ786242 CSN786234:CSN786242 CIR786234:CIR786242 BYV786234:BYV786242 BOZ786234:BOZ786242 BFD786234:BFD786242 AVH786234:AVH786242 ALL786234:ALL786242 ABP786234:ABP786242 RT786234:RT786242 HX786234:HX786242 WUJ720698:WUJ720706 WKN720698:WKN720706 WAR720698:WAR720706 VQV720698:VQV720706 VGZ720698:VGZ720706 UXD720698:UXD720706 UNH720698:UNH720706 UDL720698:UDL720706 TTP720698:TTP720706 TJT720698:TJT720706 SZX720698:SZX720706 SQB720698:SQB720706 SGF720698:SGF720706 RWJ720698:RWJ720706 RMN720698:RMN720706 RCR720698:RCR720706 QSV720698:QSV720706 QIZ720698:QIZ720706 PZD720698:PZD720706 PPH720698:PPH720706 PFL720698:PFL720706 OVP720698:OVP720706 OLT720698:OLT720706 OBX720698:OBX720706 NSB720698:NSB720706 NIF720698:NIF720706 MYJ720698:MYJ720706 MON720698:MON720706 MER720698:MER720706 LUV720698:LUV720706 LKZ720698:LKZ720706 LBD720698:LBD720706 KRH720698:KRH720706 KHL720698:KHL720706 JXP720698:JXP720706 JNT720698:JNT720706 JDX720698:JDX720706 IUB720698:IUB720706 IKF720698:IKF720706 IAJ720698:IAJ720706 HQN720698:HQN720706 HGR720698:HGR720706 GWV720698:GWV720706 GMZ720698:GMZ720706 GDD720698:GDD720706 FTH720698:FTH720706 FJL720698:FJL720706 EZP720698:EZP720706 EPT720698:EPT720706 EFX720698:EFX720706 DWB720698:DWB720706 DMF720698:DMF720706 DCJ720698:DCJ720706 CSN720698:CSN720706 CIR720698:CIR720706 BYV720698:BYV720706 BOZ720698:BOZ720706 BFD720698:BFD720706 AVH720698:AVH720706 ALL720698:ALL720706 ABP720698:ABP720706 RT720698:RT720706 HX720698:HX720706 WUJ655162:WUJ655170 WKN655162:WKN655170 WAR655162:WAR655170 VQV655162:VQV655170 VGZ655162:VGZ655170 UXD655162:UXD655170 UNH655162:UNH655170 UDL655162:UDL655170 TTP655162:TTP655170 TJT655162:TJT655170 SZX655162:SZX655170 SQB655162:SQB655170 SGF655162:SGF655170 RWJ655162:RWJ655170 RMN655162:RMN655170 RCR655162:RCR655170 QSV655162:QSV655170 QIZ655162:QIZ655170 PZD655162:PZD655170 PPH655162:PPH655170 PFL655162:PFL655170 OVP655162:OVP655170 OLT655162:OLT655170 OBX655162:OBX655170 NSB655162:NSB655170 NIF655162:NIF655170 MYJ655162:MYJ655170 MON655162:MON655170 MER655162:MER655170 LUV655162:LUV655170 LKZ655162:LKZ655170 LBD655162:LBD655170 KRH655162:KRH655170 KHL655162:KHL655170 JXP655162:JXP655170 JNT655162:JNT655170 JDX655162:JDX655170 IUB655162:IUB655170 IKF655162:IKF655170 IAJ655162:IAJ655170 HQN655162:HQN655170 HGR655162:HGR655170 GWV655162:GWV655170 GMZ655162:GMZ655170 GDD655162:GDD655170 FTH655162:FTH655170 FJL655162:FJL655170 EZP655162:EZP655170 EPT655162:EPT655170 EFX655162:EFX655170 DWB655162:DWB655170 DMF655162:DMF655170 DCJ655162:DCJ655170 CSN655162:CSN655170 CIR655162:CIR655170 BYV655162:BYV655170 BOZ655162:BOZ655170 BFD655162:BFD655170 AVH655162:AVH655170 ALL655162:ALL655170 ABP655162:ABP655170 RT655162:RT655170 HX655162:HX655170 WUJ589626:WUJ589634 WKN589626:WKN589634 WAR589626:WAR589634 VQV589626:VQV589634 VGZ589626:VGZ589634 UXD589626:UXD589634 UNH589626:UNH589634 UDL589626:UDL589634 TTP589626:TTP589634 TJT589626:TJT589634 SZX589626:SZX589634 SQB589626:SQB589634 SGF589626:SGF589634 RWJ589626:RWJ589634 RMN589626:RMN589634 RCR589626:RCR589634 QSV589626:QSV589634 QIZ589626:QIZ589634 PZD589626:PZD589634 PPH589626:PPH589634 PFL589626:PFL589634 OVP589626:OVP589634 OLT589626:OLT589634 OBX589626:OBX589634 NSB589626:NSB589634 NIF589626:NIF589634 MYJ589626:MYJ589634 MON589626:MON589634 MER589626:MER589634 LUV589626:LUV589634 LKZ589626:LKZ589634 LBD589626:LBD589634 KRH589626:KRH589634 KHL589626:KHL589634 JXP589626:JXP589634 JNT589626:JNT589634 JDX589626:JDX589634 IUB589626:IUB589634 IKF589626:IKF589634 IAJ589626:IAJ589634 HQN589626:HQN589634 HGR589626:HGR589634 GWV589626:GWV589634 GMZ589626:GMZ589634 GDD589626:GDD589634 FTH589626:FTH589634 FJL589626:FJL589634 EZP589626:EZP589634 EPT589626:EPT589634 EFX589626:EFX589634 DWB589626:DWB589634 DMF589626:DMF589634 DCJ589626:DCJ589634 CSN589626:CSN589634 CIR589626:CIR589634 BYV589626:BYV589634 BOZ589626:BOZ589634 BFD589626:BFD589634 AVH589626:AVH589634 ALL589626:ALL589634 ABP589626:ABP589634 RT589626:RT589634 HX589626:HX589634 WUJ524090:WUJ524098 WKN524090:WKN524098 WAR524090:WAR524098 VQV524090:VQV524098 VGZ524090:VGZ524098 UXD524090:UXD524098 UNH524090:UNH524098 UDL524090:UDL524098 TTP524090:TTP524098 TJT524090:TJT524098 SZX524090:SZX524098 SQB524090:SQB524098 SGF524090:SGF524098 RWJ524090:RWJ524098 RMN524090:RMN524098 RCR524090:RCR524098 QSV524090:QSV524098 QIZ524090:QIZ524098 PZD524090:PZD524098 PPH524090:PPH524098 PFL524090:PFL524098 OVP524090:OVP524098 OLT524090:OLT524098 OBX524090:OBX524098 NSB524090:NSB524098 NIF524090:NIF524098 MYJ524090:MYJ524098 MON524090:MON524098 MER524090:MER524098 LUV524090:LUV524098 LKZ524090:LKZ524098 LBD524090:LBD524098 KRH524090:KRH524098 KHL524090:KHL524098 JXP524090:JXP524098 JNT524090:JNT524098 JDX524090:JDX524098 IUB524090:IUB524098 IKF524090:IKF524098 IAJ524090:IAJ524098 HQN524090:HQN524098 HGR524090:HGR524098 GWV524090:GWV524098 GMZ524090:GMZ524098 GDD524090:GDD524098 FTH524090:FTH524098 FJL524090:FJL524098 EZP524090:EZP524098 EPT524090:EPT524098 EFX524090:EFX524098 DWB524090:DWB524098 DMF524090:DMF524098 DCJ524090:DCJ524098 CSN524090:CSN524098 CIR524090:CIR524098 BYV524090:BYV524098 BOZ524090:BOZ524098 BFD524090:BFD524098 AVH524090:AVH524098 ALL524090:ALL524098 ABP524090:ABP524098 RT524090:RT524098 HX524090:HX524098 WUJ458554:WUJ458562 WKN458554:WKN458562 WAR458554:WAR458562 VQV458554:VQV458562 VGZ458554:VGZ458562 UXD458554:UXD458562 UNH458554:UNH458562 UDL458554:UDL458562 TTP458554:TTP458562 TJT458554:TJT458562 SZX458554:SZX458562 SQB458554:SQB458562 SGF458554:SGF458562 RWJ458554:RWJ458562 RMN458554:RMN458562 RCR458554:RCR458562 QSV458554:QSV458562 QIZ458554:QIZ458562 PZD458554:PZD458562 PPH458554:PPH458562 PFL458554:PFL458562 OVP458554:OVP458562 OLT458554:OLT458562 OBX458554:OBX458562 NSB458554:NSB458562 NIF458554:NIF458562 MYJ458554:MYJ458562 MON458554:MON458562 MER458554:MER458562 LUV458554:LUV458562 LKZ458554:LKZ458562 LBD458554:LBD458562 KRH458554:KRH458562 KHL458554:KHL458562 JXP458554:JXP458562 JNT458554:JNT458562 JDX458554:JDX458562 IUB458554:IUB458562 IKF458554:IKF458562 IAJ458554:IAJ458562 HQN458554:HQN458562 HGR458554:HGR458562 GWV458554:GWV458562 GMZ458554:GMZ458562 GDD458554:GDD458562 FTH458554:FTH458562 FJL458554:FJL458562 EZP458554:EZP458562 EPT458554:EPT458562 EFX458554:EFX458562 DWB458554:DWB458562 DMF458554:DMF458562 DCJ458554:DCJ458562 CSN458554:CSN458562 CIR458554:CIR458562 BYV458554:BYV458562 BOZ458554:BOZ458562 BFD458554:BFD458562 AVH458554:AVH458562 ALL458554:ALL458562 ABP458554:ABP458562 RT458554:RT458562 HX458554:HX458562 WUJ393018:WUJ393026 WKN393018:WKN393026 WAR393018:WAR393026 VQV393018:VQV393026 VGZ393018:VGZ393026 UXD393018:UXD393026 UNH393018:UNH393026 UDL393018:UDL393026 TTP393018:TTP393026 TJT393018:TJT393026 SZX393018:SZX393026 SQB393018:SQB393026 SGF393018:SGF393026 RWJ393018:RWJ393026 RMN393018:RMN393026 RCR393018:RCR393026 QSV393018:QSV393026 QIZ393018:QIZ393026 PZD393018:PZD393026 PPH393018:PPH393026 PFL393018:PFL393026 OVP393018:OVP393026 OLT393018:OLT393026 OBX393018:OBX393026 NSB393018:NSB393026 NIF393018:NIF393026 MYJ393018:MYJ393026 MON393018:MON393026 MER393018:MER393026 LUV393018:LUV393026 LKZ393018:LKZ393026 LBD393018:LBD393026 KRH393018:KRH393026 KHL393018:KHL393026 JXP393018:JXP393026 JNT393018:JNT393026 JDX393018:JDX393026 IUB393018:IUB393026 IKF393018:IKF393026 IAJ393018:IAJ393026 HQN393018:HQN393026 HGR393018:HGR393026 GWV393018:GWV393026 GMZ393018:GMZ393026 GDD393018:GDD393026 FTH393018:FTH393026 FJL393018:FJL393026 EZP393018:EZP393026 EPT393018:EPT393026 EFX393018:EFX393026 DWB393018:DWB393026 DMF393018:DMF393026 DCJ393018:DCJ393026 CSN393018:CSN393026 CIR393018:CIR393026 BYV393018:BYV393026 BOZ393018:BOZ393026 BFD393018:BFD393026 AVH393018:AVH393026 ALL393018:ALL393026 ABP393018:ABP393026 RT393018:RT393026 HX393018:HX393026 WUJ327482:WUJ327490 WKN327482:WKN327490 WAR327482:WAR327490 VQV327482:VQV327490 VGZ327482:VGZ327490 UXD327482:UXD327490 UNH327482:UNH327490 UDL327482:UDL327490 TTP327482:TTP327490 TJT327482:TJT327490 SZX327482:SZX327490 SQB327482:SQB327490 SGF327482:SGF327490 RWJ327482:RWJ327490 RMN327482:RMN327490 RCR327482:RCR327490 QSV327482:QSV327490 QIZ327482:QIZ327490 PZD327482:PZD327490 PPH327482:PPH327490 PFL327482:PFL327490 OVP327482:OVP327490 OLT327482:OLT327490 OBX327482:OBX327490 NSB327482:NSB327490 NIF327482:NIF327490 MYJ327482:MYJ327490 MON327482:MON327490 MER327482:MER327490 LUV327482:LUV327490 LKZ327482:LKZ327490 LBD327482:LBD327490 KRH327482:KRH327490 KHL327482:KHL327490 JXP327482:JXP327490 JNT327482:JNT327490 JDX327482:JDX327490 IUB327482:IUB327490 IKF327482:IKF327490 IAJ327482:IAJ327490 HQN327482:HQN327490 HGR327482:HGR327490 GWV327482:GWV327490 GMZ327482:GMZ327490 GDD327482:GDD327490 FTH327482:FTH327490 FJL327482:FJL327490 EZP327482:EZP327490 EPT327482:EPT327490 EFX327482:EFX327490 DWB327482:DWB327490 DMF327482:DMF327490 DCJ327482:DCJ327490 CSN327482:CSN327490 CIR327482:CIR327490 BYV327482:BYV327490 BOZ327482:BOZ327490 BFD327482:BFD327490 AVH327482:AVH327490 ALL327482:ALL327490 ABP327482:ABP327490 RT327482:RT327490 HX327482:HX327490 WUJ261946:WUJ261954 WKN261946:WKN261954 WAR261946:WAR261954 VQV261946:VQV261954 VGZ261946:VGZ261954 UXD261946:UXD261954 UNH261946:UNH261954 UDL261946:UDL261954 TTP261946:TTP261954 TJT261946:TJT261954 SZX261946:SZX261954 SQB261946:SQB261954 SGF261946:SGF261954 RWJ261946:RWJ261954 RMN261946:RMN261954 RCR261946:RCR261954 QSV261946:QSV261954 QIZ261946:QIZ261954 PZD261946:PZD261954 PPH261946:PPH261954 PFL261946:PFL261954 OVP261946:OVP261954 OLT261946:OLT261954 OBX261946:OBX261954 NSB261946:NSB261954 NIF261946:NIF261954 MYJ261946:MYJ261954 MON261946:MON261954 MER261946:MER261954 LUV261946:LUV261954 LKZ261946:LKZ261954 LBD261946:LBD261954 KRH261946:KRH261954 KHL261946:KHL261954 JXP261946:JXP261954 JNT261946:JNT261954 JDX261946:JDX261954 IUB261946:IUB261954 IKF261946:IKF261954 IAJ261946:IAJ261954 HQN261946:HQN261954 HGR261946:HGR261954 GWV261946:GWV261954 GMZ261946:GMZ261954 GDD261946:GDD261954 FTH261946:FTH261954 FJL261946:FJL261954 EZP261946:EZP261954 EPT261946:EPT261954 EFX261946:EFX261954 DWB261946:DWB261954 DMF261946:DMF261954 DCJ261946:DCJ261954 CSN261946:CSN261954 CIR261946:CIR261954 BYV261946:BYV261954 BOZ261946:BOZ261954 BFD261946:BFD261954 AVH261946:AVH261954 ALL261946:ALL261954 ABP261946:ABP261954 RT261946:RT261954 HX261946:HX261954 WUJ196410:WUJ196418 WKN196410:WKN196418 WAR196410:WAR196418 VQV196410:VQV196418 VGZ196410:VGZ196418 UXD196410:UXD196418 UNH196410:UNH196418 UDL196410:UDL196418 TTP196410:TTP196418 TJT196410:TJT196418 SZX196410:SZX196418 SQB196410:SQB196418 SGF196410:SGF196418 RWJ196410:RWJ196418 RMN196410:RMN196418 RCR196410:RCR196418 QSV196410:QSV196418 QIZ196410:QIZ196418 PZD196410:PZD196418 PPH196410:PPH196418 PFL196410:PFL196418 OVP196410:OVP196418 OLT196410:OLT196418 OBX196410:OBX196418 NSB196410:NSB196418 NIF196410:NIF196418 MYJ196410:MYJ196418 MON196410:MON196418 MER196410:MER196418 LUV196410:LUV196418 LKZ196410:LKZ196418 LBD196410:LBD196418 KRH196410:KRH196418 KHL196410:KHL196418 JXP196410:JXP196418 JNT196410:JNT196418 JDX196410:JDX196418 IUB196410:IUB196418 IKF196410:IKF196418 IAJ196410:IAJ196418 HQN196410:HQN196418 HGR196410:HGR196418 GWV196410:GWV196418 GMZ196410:GMZ196418 GDD196410:GDD196418 FTH196410:FTH196418 FJL196410:FJL196418 EZP196410:EZP196418 EPT196410:EPT196418 EFX196410:EFX196418 DWB196410:DWB196418 DMF196410:DMF196418 DCJ196410:DCJ196418 CSN196410:CSN196418 CIR196410:CIR196418 BYV196410:BYV196418 BOZ196410:BOZ196418 BFD196410:BFD196418 AVH196410:AVH196418 ALL196410:ALL196418 ABP196410:ABP196418 RT196410:RT196418 HX196410:HX196418 WUJ130874:WUJ130882 WKN130874:WKN130882 WAR130874:WAR130882 VQV130874:VQV130882 VGZ130874:VGZ130882 UXD130874:UXD130882 UNH130874:UNH130882 UDL130874:UDL130882 TTP130874:TTP130882 TJT130874:TJT130882 SZX130874:SZX130882 SQB130874:SQB130882 SGF130874:SGF130882 RWJ130874:RWJ130882 RMN130874:RMN130882 RCR130874:RCR130882 QSV130874:QSV130882 QIZ130874:QIZ130882 PZD130874:PZD130882 PPH130874:PPH130882 PFL130874:PFL130882 OVP130874:OVP130882 OLT130874:OLT130882 OBX130874:OBX130882 NSB130874:NSB130882 NIF130874:NIF130882 MYJ130874:MYJ130882 MON130874:MON130882 MER130874:MER130882 LUV130874:LUV130882 LKZ130874:LKZ130882 LBD130874:LBD130882 KRH130874:KRH130882 KHL130874:KHL130882 JXP130874:JXP130882 JNT130874:JNT130882 JDX130874:JDX130882 IUB130874:IUB130882 IKF130874:IKF130882 IAJ130874:IAJ130882 HQN130874:HQN130882 HGR130874:HGR130882 GWV130874:GWV130882 GMZ130874:GMZ130882 GDD130874:GDD130882 FTH130874:FTH130882 FJL130874:FJL130882 EZP130874:EZP130882 EPT130874:EPT130882 EFX130874:EFX130882 DWB130874:DWB130882 DMF130874:DMF130882 DCJ130874:DCJ130882 CSN130874:CSN130882 CIR130874:CIR130882 BYV130874:BYV130882 BOZ130874:BOZ130882 BFD130874:BFD130882 AVH130874:AVH130882 ALL130874:ALL130882 ABP130874:ABP130882 RT130874:RT130882 HX130874:HX130882 WUJ65338:WUJ65346 WKN65338:WKN65346 WAR65338:WAR65346 VQV65338:VQV65346 VGZ65338:VGZ65346 UXD65338:UXD65346 UNH65338:UNH65346 UDL65338:UDL65346 TTP65338:TTP65346 TJT65338:TJT65346 SZX65338:SZX65346 SQB65338:SQB65346 SGF65338:SGF65346 RWJ65338:RWJ65346 RMN65338:RMN65346 RCR65338:RCR65346 QSV65338:QSV65346 QIZ65338:QIZ65346 PZD65338:PZD65346 PPH65338:PPH65346 PFL65338:PFL65346 OVP65338:OVP65346 OLT65338:OLT65346 OBX65338:OBX65346 NSB65338:NSB65346 NIF65338:NIF65346 MYJ65338:MYJ65346 MON65338:MON65346 MER65338:MER65346 LUV65338:LUV65346 LKZ65338:LKZ65346 LBD65338:LBD65346 KRH65338:KRH65346 KHL65338:KHL65346 JXP65338:JXP65346 JNT65338:JNT65346 JDX65338:JDX65346 IUB65338:IUB65346 IKF65338:IKF65346 IAJ65338:IAJ65346 HQN65338:HQN65346 HGR65338:HGR65346 GWV65338:GWV65346 GMZ65338:GMZ65346 GDD65338:GDD65346 FTH65338:FTH65346 FJL65338:FJL65346 EZP65338:EZP65346 EPT65338:EPT65346 EFX65338:EFX65346 DWB65338:DWB65346 DMF65338:DMF65346 DCJ65338:DCJ65346 CSN65338:CSN65346 CIR65338:CIR65346 BYV65338:BYV65346 BOZ65338:BOZ65346 BFD65338:BFD65346 AVH65338:AVH65346 ALL65338:ALL65346 ABP65338:ABP65346 RT65338:RT65346 HX65338:HX65346 IA65334:IA65335 WUJ982826 WKN982826 WAR982826 VQV982826 VGZ982826 UXD982826 UNH982826 UDL982826 TTP982826 TJT982826 SZX982826 SQB982826 SGF982826 RWJ982826 RMN982826 RCR982826 QSV982826 QIZ982826 PZD982826 PPH982826 PFL982826 OVP982826 OLT982826 OBX982826 NSB982826 NIF982826 MYJ982826 MON982826 MER982826 LUV982826 LKZ982826 LBD982826 KRH982826 KHL982826 JXP982826 JNT982826 JDX982826 IUB982826 IKF982826 IAJ982826 HQN982826 HGR982826 GWV982826 GMZ982826 GDD982826 FTH982826 FJL982826 EZP982826 EPT982826 EFX982826 DWB982826 DMF982826 DCJ982826 CSN982826 CIR982826 BYV982826 BOZ982826 BFD982826 AVH982826 ALL982826 ABP982826 RT982826 HX982826 WUJ917290 WKN917290 WAR917290 VQV917290 VGZ917290 UXD917290 UNH917290 UDL917290 TTP917290 TJT917290 SZX917290 SQB917290 SGF917290 RWJ917290 RMN917290 RCR917290 QSV917290 QIZ917290 PZD917290 PPH917290 PFL917290 OVP917290 OLT917290 OBX917290 NSB917290 NIF917290 MYJ917290 MON917290 MER917290 LUV917290 LKZ917290 LBD917290 KRH917290 KHL917290 JXP917290 JNT917290 JDX917290 IUB917290 IKF917290 IAJ917290 HQN917290 HGR917290 GWV917290 GMZ917290 GDD917290 FTH917290 FJL917290 EZP917290 EPT917290 EFX917290 DWB917290 DMF917290 DCJ917290 CSN917290 CIR917290 BYV917290 BOZ917290 BFD917290 AVH917290 ALL917290 ABP917290 RT917290 HX917290 WUJ851754 WKN851754 WAR851754 VQV851754 VGZ851754 UXD851754 UNH851754 UDL851754 TTP851754 TJT851754 SZX851754 SQB851754 SGF851754 RWJ851754 RMN851754 RCR851754 QSV851754 QIZ851754 PZD851754 PPH851754 PFL851754 OVP851754 OLT851754 OBX851754 NSB851754 NIF851754 MYJ851754 MON851754 MER851754 LUV851754 LKZ851754 LBD851754 KRH851754 KHL851754 JXP851754 JNT851754 JDX851754 IUB851754 IKF851754 IAJ851754 HQN851754 HGR851754 GWV851754 GMZ851754 GDD851754 FTH851754 FJL851754 EZP851754 EPT851754 EFX851754 DWB851754 DMF851754 DCJ851754 CSN851754 CIR851754 BYV851754 BOZ851754 BFD851754 AVH851754 ALL851754 ABP851754 RT851754 HX851754 WUJ786218 WKN786218 WAR786218 VQV786218 VGZ786218 UXD786218 UNH786218 UDL786218 TTP786218 TJT786218 SZX786218 SQB786218 SGF786218 RWJ786218 RMN786218 RCR786218 QSV786218 QIZ786218 PZD786218 PPH786218 PFL786218 OVP786218 OLT786218 OBX786218 NSB786218 NIF786218 MYJ786218 MON786218 MER786218 LUV786218 LKZ786218 LBD786218 KRH786218 KHL786218 JXP786218 JNT786218 JDX786218 IUB786218 IKF786218 IAJ786218 HQN786218 HGR786218 GWV786218 GMZ786218 GDD786218 FTH786218 FJL786218 EZP786218 EPT786218 EFX786218 DWB786218 DMF786218 DCJ786218 CSN786218 CIR786218 BYV786218 BOZ786218 BFD786218 AVH786218 ALL786218 ABP786218 RT786218 HX786218 WUJ720682 WKN720682 WAR720682 VQV720682 VGZ720682 UXD720682 UNH720682 UDL720682 TTP720682 TJT720682 SZX720682 SQB720682 SGF720682 RWJ720682 RMN720682 RCR720682 QSV720682 QIZ720682 PZD720682 PPH720682 PFL720682 OVP720682 OLT720682 OBX720682 NSB720682 NIF720682 MYJ720682 MON720682 MER720682 LUV720682 LKZ720682 LBD720682 KRH720682 KHL720682 JXP720682 JNT720682 JDX720682 IUB720682 IKF720682 IAJ720682 HQN720682 HGR720682 GWV720682 GMZ720682 GDD720682 FTH720682 FJL720682 EZP720682 EPT720682 EFX720682 DWB720682 DMF720682 DCJ720682 CSN720682 CIR720682 BYV720682 BOZ720682 BFD720682 AVH720682 ALL720682 ABP720682 RT720682 HX720682 WUJ655146 WKN655146 WAR655146 VQV655146 VGZ655146 UXD655146 UNH655146 UDL655146 TTP655146 TJT655146 SZX655146 SQB655146 SGF655146 RWJ655146 RMN655146 RCR655146 QSV655146 QIZ655146 PZD655146 PPH655146 PFL655146 OVP655146 OLT655146 OBX655146 NSB655146 NIF655146 MYJ655146 MON655146 MER655146 LUV655146 LKZ655146 LBD655146 KRH655146 KHL655146 JXP655146 JNT655146 JDX655146 IUB655146 IKF655146 IAJ655146 HQN655146 HGR655146 GWV655146 GMZ655146 GDD655146 FTH655146 FJL655146 EZP655146 EPT655146 EFX655146 DWB655146 DMF655146 DCJ655146 CSN655146 CIR655146 BYV655146 BOZ655146 BFD655146 AVH655146 ALL655146 ABP655146 RT655146 HX655146 WUJ589610 WKN589610 WAR589610 VQV589610 VGZ589610 UXD589610 UNH589610 UDL589610 TTP589610 TJT589610 SZX589610 SQB589610 SGF589610 RWJ589610 RMN589610 RCR589610 QSV589610 QIZ589610 PZD589610 PPH589610 PFL589610 OVP589610 OLT589610 OBX589610 NSB589610 NIF589610 MYJ589610 MON589610 MER589610 LUV589610 LKZ589610 LBD589610 KRH589610 KHL589610 JXP589610 JNT589610 JDX589610 IUB589610 IKF589610 IAJ589610 HQN589610 HGR589610 GWV589610 GMZ589610 GDD589610 FTH589610 FJL589610 EZP589610 EPT589610 EFX589610 DWB589610 DMF589610 DCJ589610 CSN589610 CIR589610 BYV589610 BOZ589610 BFD589610 AVH589610 ALL589610 ABP589610 RT589610 HX589610 WUJ524074 WKN524074 WAR524074 VQV524074 VGZ524074 UXD524074 UNH524074 UDL524074 TTP524074 TJT524074 SZX524074 SQB524074 SGF524074 RWJ524074 RMN524074 RCR524074 QSV524074 QIZ524074 PZD524074 PPH524074 PFL524074 OVP524074 OLT524074 OBX524074 NSB524074 NIF524074 MYJ524074 MON524074 MER524074 LUV524074 LKZ524074 LBD524074 KRH524074 KHL524074 JXP524074 JNT524074 JDX524074 IUB524074 IKF524074 IAJ524074 HQN524074 HGR524074 GWV524074 GMZ524074 GDD524074 FTH524074 FJL524074 EZP524074 EPT524074 EFX524074 DWB524074 DMF524074 DCJ524074 CSN524074 CIR524074 BYV524074 BOZ524074 BFD524074 AVH524074 ALL524074 ABP524074 RT524074 HX524074 WUJ458538 WKN458538 WAR458538 VQV458538 VGZ458538 UXD458538 UNH458538 UDL458538 TTP458538 TJT458538 SZX458538 SQB458538 SGF458538 RWJ458538 RMN458538 RCR458538 QSV458538 QIZ458538 PZD458538 PPH458538 PFL458538 OVP458538 OLT458538 OBX458538 NSB458538 NIF458538 MYJ458538 MON458538 MER458538 LUV458538 LKZ458538 LBD458538 KRH458538 KHL458538 JXP458538 JNT458538 JDX458538 IUB458538 IKF458538 IAJ458538 HQN458538 HGR458538 GWV458538 GMZ458538 GDD458538 FTH458538 FJL458538 EZP458538 EPT458538 EFX458538 DWB458538 DMF458538 DCJ458538 CSN458538 CIR458538 BYV458538 BOZ458538 BFD458538 AVH458538 ALL458538 ABP458538 RT458538 HX458538 WUJ393002 WKN393002 WAR393002 VQV393002 VGZ393002 UXD393002 UNH393002 UDL393002 TTP393002 TJT393002 SZX393002 SQB393002 SGF393002 RWJ393002 RMN393002 RCR393002 QSV393002 QIZ393002 PZD393002 PPH393002 PFL393002 OVP393002 OLT393002 OBX393002 NSB393002 NIF393002 MYJ393002 MON393002 MER393002 LUV393002 LKZ393002 LBD393002 KRH393002 KHL393002 JXP393002 JNT393002 JDX393002 IUB393002 IKF393002 IAJ393002 HQN393002 HGR393002 GWV393002 GMZ393002 GDD393002 FTH393002 FJL393002 EZP393002 EPT393002 EFX393002 DWB393002 DMF393002 DCJ393002 CSN393002 CIR393002 BYV393002 BOZ393002 BFD393002 AVH393002 ALL393002 ABP393002 RT393002 HX393002 WUJ327466 WKN327466 WAR327466 VQV327466 VGZ327466 UXD327466 UNH327466 UDL327466 TTP327466 TJT327466 SZX327466 SQB327466 SGF327466 RWJ327466 RMN327466 RCR327466 QSV327466 QIZ327466 PZD327466 PPH327466 PFL327466 OVP327466 OLT327466 OBX327466 NSB327466 NIF327466 MYJ327466 MON327466 MER327466 LUV327466 LKZ327466 LBD327466 KRH327466 KHL327466 JXP327466 JNT327466 JDX327466 IUB327466 IKF327466 IAJ327466 HQN327466 HGR327466 GWV327466 GMZ327466 GDD327466 FTH327466 FJL327466 EZP327466 EPT327466 EFX327466 DWB327466 DMF327466 DCJ327466 CSN327466 CIR327466 BYV327466 BOZ327466 BFD327466 AVH327466 ALL327466 ABP327466 RT327466 HX327466 WUJ261930 WKN261930 WAR261930 VQV261930 VGZ261930 UXD261930 UNH261930 UDL261930 TTP261930 TJT261930 SZX261930 SQB261930 SGF261930 RWJ261930 RMN261930 RCR261930 QSV261930 QIZ261930 PZD261930 PPH261930 PFL261930 OVP261930 OLT261930 OBX261930 NSB261930 NIF261930 MYJ261930 MON261930 MER261930 LUV261930 LKZ261930 LBD261930 KRH261930 KHL261930 JXP261930 JNT261930 JDX261930 IUB261930 IKF261930 IAJ261930 HQN261930 HGR261930 GWV261930 GMZ261930 GDD261930 FTH261930 FJL261930 EZP261930 EPT261930 EFX261930 DWB261930 DMF261930 DCJ261930 CSN261930 CIR261930 BYV261930 BOZ261930 BFD261930 AVH261930 ALL261930 ABP261930 RT261930 HX261930 WUJ196394 WKN196394 WAR196394 VQV196394 VGZ196394 UXD196394 UNH196394 UDL196394 TTP196394 TJT196394 SZX196394 SQB196394 SGF196394 RWJ196394 RMN196394 RCR196394 QSV196394 QIZ196394 PZD196394 PPH196394 PFL196394 OVP196394 OLT196394 OBX196394 NSB196394 NIF196394 MYJ196394 MON196394 MER196394 LUV196394 LKZ196394 LBD196394 KRH196394 KHL196394 JXP196394 JNT196394 JDX196394 IUB196394 IKF196394 IAJ196394 HQN196394 HGR196394 GWV196394 GMZ196394 GDD196394 FTH196394 FJL196394 EZP196394 EPT196394 EFX196394 DWB196394 DMF196394 DCJ196394 CSN196394 CIR196394 BYV196394 BOZ196394 BFD196394 AVH196394 ALL196394 ABP196394 RT196394 HX196394 WUJ130858 WKN130858 WAR130858 VQV130858 VGZ130858 UXD130858 UNH130858 UDL130858 TTP130858 TJT130858 SZX130858 SQB130858 SGF130858 RWJ130858 RMN130858 RCR130858 QSV130858 QIZ130858 PZD130858 PPH130858 PFL130858 OVP130858 OLT130858 OBX130858 NSB130858 NIF130858 MYJ130858 MON130858 MER130858 LUV130858 LKZ130858 LBD130858 KRH130858 KHL130858 JXP130858 JNT130858 JDX130858 IUB130858 IKF130858 IAJ130858 HQN130858 HGR130858 GWV130858 GMZ130858 GDD130858 FTH130858 FJL130858 EZP130858 EPT130858 EFX130858 DWB130858 DMF130858 DCJ130858 CSN130858 CIR130858 BYV130858 BOZ130858 BFD130858 AVH130858 ALL130858 ABP130858 RT130858 HX130858 WUJ65322 WKN65322 WAR65322 VQV65322 VGZ65322 UXD65322 UNH65322 UDL65322 TTP65322 TJT65322 SZX65322 SQB65322 SGF65322 RWJ65322 RMN65322 RCR65322 QSV65322 QIZ65322 PZD65322 PPH65322 PFL65322 OVP65322 OLT65322 OBX65322 NSB65322 NIF65322 MYJ65322 MON65322 MER65322 LUV65322 LKZ65322 LBD65322 KRH65322 KHL65322 JXP65322 JNT65322 JDX65322 IUB65322 IKF65322 IAJ65322 HQN65322 HGR65322 GWV65322 GMZ65322 GDD65322 FTH65322 FJL65322 EZP65322 EPT65322 EFX65322 DWB65322 DMF65322 DCJ65322 CSN65322 CIR65322 BYV65322 BOZ65322 BFD65322 AVH65322 ALL65322 ABP65322 RT65322 HX65322 WUL982827 WKP982827 WAT982827 VQX982827 VHB982827 UXF982827 UNJ982827 UDN982827 TTR982827 TJV982827 SZZ982827 SQD982827 SGH982827 RWL982827 RMP982827 RCT982827 QSX982827 QJB982827 PZF982827 PPJ982827 PFN982827 OVR982827 OLV982827 OBZ982827 NSD982827 NIH982827 MYL982827 MOP982827 MET982827 LUX982827 LLB982827 LBF982827 KRJ982827 KHN982827 JXR982827 JNV982827 JDZ982827 IUD982827 IKH982827 IAL982827 HQP982827 HGT982827 GWX982827 GNB982827 GDF982827 FTJ982827 FJN982827 EZR982827 EPV982827 EFZ982827 DWD982827 DMH982827 DCL982827 CSP982827 CIT982827 BYX982827 BPB982827 BFF982827 AVJ982827 ALN982827 ABR982827 RV982827 HZ982827 WUL917291 WKP917291 WAT917291 VQX917291 VHB917291 UXF917291 UNJ917291 UDN917291 TTR917291 TJV917291 SZZ917291 SQD917291 SGH917291 RWL917291 RMP917291 RCT917291 QSX917291 QJB917291 PZF917291 PPJ917291 PFN917291 OVR917291 OLV917291 OBZ917291 NSD917291 NIH917291 MYL917291 MOP917291 MET917291 LUX917291 LLB917291 LBF917291 KRJ917291 KHN917291 JXR917291 JNV917291 JDZ917291 IUD917291 IKH917291 IAL917291 HQP917291 HGT917291 GWX917291 GNB917291 GDF917291 FTJ917291 FJN917291 EZR917291 EPV917291 EFZ917291 DWD917291 DMH917291 DCL917291 CSP917291 CIT917291 BYX917291 BPB917291 BFF917291 AVJ917291 ALN917291 ABR917291 RV917291 HZ917291 WUL851755 WKP851755 WAT851755 VQX851755 VHB851755 UXF851755 UNJ851755 UDN851755 TTR851755 TJV851755 SZZ851755 SQD851755 SGH851755 RWL851755 RMP851755 RCT851755 QSX851755 QJB851755 PZF851755 PPJ851755 PFN851755 OVR851755 OLV851755 OBZ851755 NSD851755 NIH851755 MYL851755 MOP851755 MET851755 LUX851755 LLB851755 LBF851755 KRJ851755 KHN851755 JXR851755 JNV851755 JDZ851755 IUD851755 IKH851755 IAL851755 HQP851755 HGT851755 GWX851755 GNB851755 GDF851755 FTJ851755 FJN851755 EZR851755 EPV851755 EFZ851755 DWD851755 DMH851755 DCL851755 CSP851755 CIT851755 BYX851755 BPB851755 BFF851755 AVJ851755 ALN851755 ABR851755 RV851755 HZ851755 WUL786219 WKP786219 WAT786219 VQX786219 VHB786219 UXF786219 UNJ786219 UDN786219 TTR786219 TJV786219 SZZ786219 SQD786219 SGH786219 RWL786219 RMP786219 RCT786219 QSX786219 QJB786219 PZF786219 PPJ786219 PFN786219 OVR786219 OLV786219 OBZ786219 NSD786219 NIH786219 MYL786219 MOP786219 MET786219 LUX786219 LLB786219 LBF786219 KRJ786219 KHN786219 JXR786219 JNV786219 JDZ786219 IUD786219 IKH786219 IAL786219 HQP786219 HGT786219 GWX786219 GNB786219 GDF786219 FTJ786219 FJN786219 EZR786219 EPV786219 EFZ786219 DWD786219 DMH786219 DCL786219 CSP786219 CIT786219 BYX786219 BPB786219 BFF786219 AVJ786219 ALN786219 ABR786219 RV786219 HZ786219 WUL720683 WKP720683 WAT720683 VQX720683 VHB720683 UXF720683 UNJ720683 UDN720683 TTR720683 TJV720683 SZZ720683 SQD720683 SGH720683 RWL720683 RMP720683 RCT720683 QSX720683 QJB720683 PZF720683 PPJ720683 PFN720683 OVR720683 OLV720683 OBZ720683 NSD720683 NIH720683 MYL720683 MOP720683 MET720683 LUX720683 LLB720683 LBF720683 KRJ720683 KHN720683 JXR720683 JNV720683 JDZ720683 IUD720683 IKH720683 IAL720683 HQP720683 HGT720683 GWX720683 GNB720683 GDF720683 FTJ720683 FJN720683 EZR720683 EPV720683 EFZ720683 DWD720683 DMH720683 DCL720683 CSP720683 CIT720683 BYX720683 BPB720683 BFF720683 AVJ720683 ALN720683 ABR720683 RV720683 HZ720683 WUL655147 WKP655147 WAT655147 VQX655147 VHB655147 UXF655147 UNJ655147 UDN655147 TTR655147 TJV655147 SZZ655147 SQD655147 SGH655147 RWL655147 RMP655147 RCT655147 QSX655147 QJB655147 PZF655147 PPJ655147 PFN655147 OVR655147 OLV655147 OBZ655147 NSD655147 NIH655147 MYL655147 MOP655147 MET655147 LUX655147 LLB655147 LBF655147 KRJ655147 KHN655147 JXR655147 JNV655147 JDZ655147 IUD655147 IKH655147 IAL655147 HQP655147 HGT655147 GWX655147 GNB655147 GDF655147 FTJ655147 FJN655147 EZR655147 EPV655147 EFZ655147 DWD655147 DMH655147 DCL655147 CSP655147 CIT655147 BYX655147 BPB655147 BFF655147 AVJ655147 ALN655147 ABR655147 RV655147 HZ655147 WUL589611 WKP589611 WAT589611 VQX589611 VHB589611 UXF589611 UNJ589611 UDN589611 TTR589611 TJV589611 SZZ589611 SQD589611 SGH589611 RWL589611 RMP589611 RCT589611 QSX589611 QJB589611 PZF589611 PPJ589611 PFN589611 OVR589611 OLV589611 OBZ589611 NSD589611 NIH589611 MYL589611 MOP589611 MET589611 LUX589611 LLB589611 LBF589611 KRJ589611 KHN589611 JXR589611 JNV589611 JDZ589611 IUD589611 IKH589611 IAL589611 HQP589611 HGT589611 GWX589611 GNB589611 GDF589611 FTJ589611 FJN589611 EZR589611 EPV589611 EFZ589611 DWD589611 DMH589611 DCL589611 CSP589611 CIT589611 BYX589611 BPB589611 BFF589611 AVJ589611 ALN589611 ABR589611 RV589611 HZ589611 WUL524075 WKP524075 WAT524075 VQX524075 VHB524075 UXF524075 UNJ524075 UDN524075 TTR524075 TJV524075 SZZ524075 SQD524075 SGH524075 RWL524075 RMP524075 RCT524075 QSX524075 QJB524075 PZF524075 PPJ524075 PFN524075 OVR524075 OLV524075 OBZ524075 NSD524075 NIH524075 MYL524075 MOP524075 MET524075 LUX524075 LLB524075 LBF524075 KRJ524075 KHN524075 JXR524075 JNV524075 JDZ524075 IUD524075 IKH524075 IAL524075 HQP524075 HGT524075 GWX524075 GNB524075 GDF524075 FTJ524075 FJN524075 EZR524075 EPV524075 EFZ524075 DWD524075 DMH524075 DCL524075 CSP524075 CIT524075 BYX524075 BPB524075 BFF524075 AVJ524075 ALN524075 ABR524075 RV524075 HZ524075 WUL458539 WKP458539 WAT458539 VQX458539 VHB458539 UXF458539 UNJ458539 UDN458539 TTR458539 TJV458539 SZZ458539 SQD458539 SGH458539 RWL458539 RMP458539 RCT458539 QSX458539 QJB458539 PZF458539 PPJ458539 PFN458539 OVR458539 OLV458539 OBZ458539 NSD458539 NIH458539 MYL458539 MOP458539 MET458539 LUX458539 LLB458539 LBF458539 KRJ458539 KHN458539 JXR458539 JNV458539 JDZ458539 IUD458539 IKH458539 IAL458539 HQP458539 HGT458539 GWX458539 GNB458539 GDF458539 FTJ458539 FJN458539 EZR458539 EPV458539 EFZ458539 DWD458539 DMH458539 DCL458539 CSP458539 CIT458539 BYX458539 BPB458539 BFF458539 AVJ458539 ALN458539 ABR458539 RV458539 HZ458539 WUL393003 WKP393003 WAT393003 VQX393003 VHB393003 UXF393003 UNJ393003 UDN393003 TTR393003 TJV393003 SZZ393003 SQD393003 SGH393003 RWL393003 RMP393003 RCT393003 QSX393003 QJB393003 PZF393003 PPJ393003 PFN393003 OVR393003 OLV393003 OBZ393003 NSD393003 NIH393003 MYL393003 MOP393003 MET393003 LUX393003 LLB393003 LBF393003 KRJ393003 KHN393003 JXR393003 JNV393003 JDZ393003 IUD393003 IKH393003 IAL393003 HQP393003 HGT393003 GWX393003 GNB393003 GDF393003 FTJ393003 FJN393003 EZR393003 EPV393003 EFZ393003 DWD393003 DMH393003 DCL393003 CSP393003 CIT393003 BYX393003 BPB393003 BFF393003 AVJ393003 ALN393003 ABR393003 RV393003 HZ393003 WUL327467 WKP327467 WAT327467 VQX327467 VHB327467 UXF327467 UNJ327467 UDN327467 TTR327467 TJV327467 SZZ327467 SQD327467 SGH327467 RWL327467 RMP327467 RCT327467 QSX327467 QJB327467 PZF327467 PPJ327467 PFN327467 OVR327467 OLV327467 OBZ327467 NSD327467 NIH327467 MYL327467 MOP327467 MET327467 LUX327467 LLB327467 LBF327467 KRJ327467 KHN327467 JXR327467 JNV327467 JDZ327467 IUD327467 IKH327467 IAL327467 HQP327467 HGT327467 GWX327467 GNB327467 GDF327467 FTJ327467 FJN327467 EZR327467 EPV327467 EFZ327467 DWD327467 DMH327467 DCL327467 CSP327467 CIT327467 BYX327467 BPB327467 BFF327467 AVJ327467 ALN327467 ABR327467 RV327467 HZ327467 WUL261931 WKP261931 WAT261931 VQX261931 VHB261931 UXF261931 UNJ261931 UDN261931 TTR261931 TJV261931 SZZ261931 SQD261931 SGH261931 RWL261931 RMP261931 RCT261931 QSX261931 QJB261931 PZF261931 PPJ261931 PFN261931 OVR261931 OLV261931 OBZ261931 NSD261931 NIH261931 MYL261931 MOP261931 MET261931 LUX261931 LLB261931 LBF261931 KRJ261931 KHN261931 JXR261931 JNV261931 JDZ261931 IUD261931 IKH261931 IAL261931 HQP261931 HGT261931 GWX261931 GNB261931 GDF261931 FTJ261931 FJN261931 EZR261931 EPV261931 EFZ261931 DWD261931 DMH261931 DCL261931 CSP261931 CIT261931 BYX261931 BPB261931 BFF261931 AVJ261931 ALN261931 ABR261931 RV261931 HZ261931 WUL196395 WKP196395 WAT196395 VQX196395 VHB196395 UXF196395 UNJ196395 UDN196395 TTR196395 TJV196395 SZZ196395 SQD196395 SGH196395 RWL196395 RMP196395 RCT196395 QSX196395 QJB196395 PZF196395 PPJ196395 PFN196395 OVR196395 OLV196395 OBZ196395 NSD196395 NIH196395 MYL196395 MOP196395 MET196395 LUX196395 LLB196395 LBF196395 KRJ196395 KHN196395 JXR196395 JNV196395 JDZ196395 IUD196395 IKH196395 IAL196395 HQP196395 HGT196395 GWX196395 GNB196395 GDF196395 FTJ196395 FJN196395 EZR196395 EPV196395 EFZ196395 DWD196395 DMH196395 DCL196395 CSP196395 CIT196395 BYX196395 BPB196395 BFF196395 AVJ196395 ALN196395 ABR196395 RV196395 HZ196395 WUL130859 WKP130859 WAT130859 VQX130859 VHB130859 UXF130859 UNJ130859 UDN130859 TTR130859 TJV130859 SZZ130859 SQD130859 SGH130859 RWL130859 RMP130859 RCT130859 QSX130859 QJB130859 PZF130859 PPJ130859 PFN130859 OVR130859 OLV130859 OBZ130859 NSD130859 NIH130859 MYL130859 MOP130859 MET130859 LUX130859 LLB130859 LBF130859 KRJ130859 KHN130859 JXR130859 JNV130859 JDZ130859 IUD130859 IKH130859 IAL130859 HQP130859 HGT130859 GWX130859 GNB130859 GDF130859 FTJ130859 FJN130859 EZR130859 EPV130859 EFZ130859 DWD130859 DMH130859 DCL130859 CSP130859 CIT130859 BYX130859 BPB130859 BFF130859 AVJ130859 ALN130859 ABR130859 RV130859 HZ130859 WUL65323 WKP65323 WAT65323 VQX65323 VHB65323 UXF65323 UNJ65323 UDN65323 TTR65323 TJV65323 SZZ65323 SQD65323 SGH65323 RWL65323 RMP65323 RCT65323 QSX65323 QJB65323 PZF65323 PPJ65323 PFN65323 OVR65323 OLV65323 OBZ65323 NSD65323 NIH65323 MYL65323 MOP65323 MET65323 LUX65323 LLB65323 LBF65323 KRJ65323 KHN65323 JXR65323 JNV65323 JDZ65323 IUD65323 IKH65323 IAL65323 HQP65323 HGT65323 GWX65323 GNB65323 GDF65323 FTJ65323 FJN65323 EZR65323 EPV65323 EFZ65323 DWD65323 DMH65323 DCL65323 CSP65323 CIT65323 BYX65323 BPB65323 BFF65323 AVJ65323 ALN65323 ABR65323 RV65323 HZ65323 WUM982838:WUM982839 WKQ982838:WKQ982839 WAU982838:WAU982839 VQY982838:VQY982839 VHC982838:VHC982839 UXG982838:UXG982839 UNK982838:UNK982839 UDO982838:UDO982839 TTS982838:TTS982839 TJW982838:TJW982839 TAA982838:TAA982839 SQE982838:SQE982839 SGI982838:SGI982839 RWM982838:RWM982839 RMQ982838:RMQ982839 RCU982838:RCU982839 QSY982838:QSY982839 QJC982838:QJC982839 PZG982838:PZG982839 PPK982838:PPK982839 PFO982838:PFO982839 OVS982838:OVS982839 OLW982838:OLW982839 OCA982838:OCA982839 NSE982838:NSE982839 NII982838:NII982839 MYM982838:MYM982839 MOQ982838:MOQ982839 MEU982838:MEU982839 LUY982838:LUY982839 LLC982838:LLC982839 LBG982838:LBG982839 KRK982838:KRK982839 KHO982838:KHO982839 JXS982838:JXS982839 JNW982838:JNW982839 JEA982838:JEA982839 IUE982838:IUE982839 IKI982838:IKI982839 IAM982838:IAM982839 HQQ982838:HQQ982839 HGU982838:HGU982839 GWY982838:GWY982839 GNC982838:GNC982839 GDG982838:GDG982839 FTK982838:FTK982839 FJO982838:FJO982839 EZS982838:EZS982839 EPW982838:EPW982839 EGA982838:EGA982839 DWE982838:DWE982839 DMI982838:DMI982839 DCM982838:DCM982839 CSQ982838:CSQ982839 CIU982838:CIU982839 BYY982838:BYY982839 BPC982838:BPC982839 BFG982838:BFG982839 AVK982838:AVK982839 ALO982838:ALO982839 ABS982838:ABS982839 RW982838:RW982839 IA982838:IA982839 WUM917302:WUM917303 WKQ917302:WKQ917303 WAU917302:WAU917303 VQY917302:VQY917303 VHC917302:VHC917303 UXG917302:UXG917303 UNK917302:UNK917303 UDO917302:UDO917303 TTS917302:TTS917303 TJW917302:TJW917303 TAA917302:TAA917303 SQE917302:SQE917303 SGI917302:SGI917303 RWM917302:RWM917303 RMQ917302:RMQ917303 RCU917302:RCU917303 QSY917302:QSY917303 QJC917302:QJC917303 PZG917302:PZG917303 PPK917302:PPK917303 PFO917302:PFO917303 OVS917302:OVS917303 OLW917302:OLW917303 OCA917302:OCA917303 NSE917302:NSE917303 NII917302:NII917303 MYM917302:MYM917303 MOQ917302:MOQ917303 MEU917302:MEU917303 LUY917302:LUY917303 LLC917302:LLC917303 LBG917302:LBG917303 KRK917302:KRK917303 KHO917302:KHO917303 JXS917302:JXS917303 JNW917302:JNW917303 JEA917302:JEA917303 IUE917302:IUE917303 IKI917302:IKI917303 IAM917302:IAM917303 HQQ917302:HQQ917303 HGU917302:HGU917303 GWY917302:GWY917303 GNC917302:GNC917303 GDG917302:GDG917303 FTK917302:FTK917303 FJO917302:FJO917303 EZS917302:EZS917303 EPW917302:EPW917303 EGA917302:EGA917303 DWE917302:DWE917303 DMI917302:DMI917303 DCM917302:DCM917303 CSQ917302:CSQ917303 CIU917302:CIU917303 BYY917302:BYY917303 BPC917302:BPC917303 BFG917302:BFG917303 AVK917302:AVK917303 ALO917302:ALO917303 ABS917302:ABS917303 RW917302:RW917303 IA917302:IA917303 WUM851766:WUM851767 WKQ851766:WKQ851767 WAU851766:WAU851767 VQY851766:VQY851767 VHC851766:VHC851767 UXG851766:UXG851767 UNK851766:UNK851767 UDO851766:UDO851767 TTS851766:TTS851767 TJW851766:TJW851767 TAA851766:TAA851767 SQE851766:SQE851767 SGI851766:SGI851767 RWM851766:RWM851767 RMQ851766:RMQ851767 RCU851766:RCU851767 QSY851766:QSY851767 QJC851766:QJC851767 PZG851766:PZG851767 PPK851766:PPK851767 PFO851766:PFO851767 OVS851766:OVS851767 OLW851766:OLW851767 OCA851766:OCA851767 NSE851766:NSE851767 NII851766:NII851767 MYM851766:MYM851767 MOQ851766:MOQ851767 MEU851766:MEU851767 LUY851766:LUY851767 LLC851766:LLC851767 LBG851766:LBG851767 KRK851766:KRK851767 KHO851766:KHO851767 JXS851766:JXS851767 JNW851766:JNW851767 JEA851766:JEA851767 IUE851766:IUE851767 IKI851766:IKI851767 IAM851766:IAM851767 HQQ851766:HQQ851767 HGU851766:HGU851767 GWY851766:GWY851767 GNC851766:GNC851767 GDG851766:GDG851767 FTK851766:FTK851767 FJO851766:FJO851767 EZS851766:EZS851767 EPW851766:EPW851767 EGA851766:EGA851767 DWE851766:DWE851767 DMI851766:DMI851767 DCM851766:DCM851767 CSQ851766:CSQ851767 CIU851766:CIU851767 BYY851766:BYY851767 BPC851766:BPC851767 BFG851766:BFG851767 AVK851766:AVK851767 ALO851766:ALO851767 ABS851766:ABS851767 RW851766:RW851767 IA851766:IA851767 WUM786230:WUM786231 WKQ786230:WKQ786231 WAU786230:WAU786231 VQY786230:VQY786231 VHC786230:VHC786231 UXG786230:UXG786231 UNK786230:UNK786231 UDO786230:UDO786231 TTS786230:TTS786231 TJW786230:TJW786231 TAA786230:TAA786231 SQE786230:SQE786231 SGI786230:SGI786231 RWM786230:RWM786231 RMQ786230:RMQ786231 RCU786230:RCU786231 QSY786230:QSY786231 QJC786230:QJC786231 PZG786230:PZG786231 PPK786230:PPK786231 PFO786230:PFO786231 OVS786230:OVS786231 OLW786230:OLW786231 OCA786230:OCA786231 NSE786230:NSE786231 NII786230:NII786231 MYM786230:MYM786231 MOQ786230:MOQ786231 MEU786230:MEU786231 LUY786230:LUY786231 LLC786230:LLC786231 LBG786230:LBG786231 KRK786230:KRK786231 KHO786230:KHO786231 JXS786230:JXS786231 JNW786230:JNW786231 JEA786230:JEA786231 IUE786230:IUE786231 IKI786230:IKI786231 IAM786230:IAM786231 HQQ786230:HQQ786231 HGU786230:HGU786231 GWY786230:GWY786231 GNC786230:GNC786231 GDG786230:GDG786231 FTK786230:FTK786231 FJO786230:FJO786231 EZS786230:EZS786231 EPW786230:EPW786231 EGA786230:EGA786231 DWE786230:DWE786231 DMI786230:DMI786231 DCM786230:DCM786231 CSQ786230:CSQ786231 CIU786230:CIU786231 BYY786230:BYY786231 BPC786230:BPC786231 BFG786230:BFG786231 AVK786230:AVK786231 ALO786230:ALO786231 ABS786230:ABS786231 RW786230:RW786231 IA786230:IA786231 WUM720694:WUM720695 WKQ720694:WKQ720695 WAU720694:WAU720695 VQY720694:VQY720695 VHC720694:VHC720695 UXG720694:UXG720695 UNK720694:UNK720695 UDO720694:UDO720695 TTS720694:TTS720695 TJW720694:TJW720695 TAA720694:TAA720695 SQE720694:SQE720695 SGI720694:SGI720695 RWM720694:RWM720695 RMQ720694:RMQ720695 RCU720694:RCU720695 QSY720694:QSY720695 QJC720694:QJC720695 PZG720694:PZG720695 PPK720694:PPK720695 PFO720694:PFO720695 OVS720694:OVS720695 OLW720694:OLW720695 OCA720694:OCA720695 NSE720694:NSE720695 NII720694:NII720695 MYM720694:MYM720695 MOQ720694:MOQ720695 MEU720694:MEU720695 LUY720694:LUY720695 LLC720694:LLC720695 LBG720694:LBG720695 KRK720694:KRK720695 KHO720694:KHO720695 JXS720694:JXS720695 JNW720694:JNW720695 JEA720694:JEA720695 IUE720694:IUE720695 IKI720694:IKI720695 IAM720694:IAM720695 HQQ720694:HQQ720695 HGU720694:HGU720695 GWY720694:GWY720695 GNC720694:GNC720695 GDG720694:GDG720695 FTK720694:FTK720695 FJO720694:FJO720695 EZS720694:EZS720695 EPW720694:EPW720695 EGA720694:EGA720695 DWE720694:DWE720695 DMI720694:DMI720695 DCM720694:DCM720695 CSQ720694:CSQ720695 CIU720694:CIU720695 BYY720694:BYY720695 BPC720694:BPC720695 BFG720694:BFG720695 AVK720694:AVK720695 ALO720694:ALO720695 ABS720694:ABS720695 RW720694:RW720695 IA720694:IA720695 WUM655158:WUM655159 WKQ655158:WKQ655159 WAU655158:WAU655159 VQY655158:VQY655159 VHC655158:VHC655159 UXG655158:UXG655159 UNK655158:UNK655159 UDO655158:UDO655159 TTS655158:TTS655159 TJW655158:TJW655159 TAA655158:TAA655159 SQE655158:SQE655159 SGI655158:SGI655159 RWM655158:RWM655159 RMQ655158:RMQ655159 RCU655158:RCU655159 QSY655158:QSY655159 QJC655158:QJC655159 PZG655158:PZG655159 PPK655158:PPK655159 PFO655158:PFO655159 OVS655158:OVS655159 OLW655158:OLW655159 OCA655158:OCA655159 NSE655158:NSE655159 NII655158:NII655159 MYM655158:MYM655159 MOQ655158:MOQ655159 MEU655158:MEU655159 LUY655158:LUY655159 LLC655158:LLC655159 LBG655158:LBG655159 KRK655158:KRK655159 KHO655158:KHO655159 JXS655158:JXS655159 JNW655158:JNW655159 JEA655158:JEA655159 IUE655158:IUE655159 IKI655158:IKI655159 IAM655158:IAM655159 HQQ655158:HQQ655159 HGU655158:HGU655159 GWY655158:GWY655159 GNC655158:GNC655159 GDG655158:GDG655159 FTK655158:FTK655159 FJO655158:FJO655159 EZS655158:EZS655159 EPW655158:EPW655159 EGA655158:EGA655159 DWE655158:DWE655159 DMI655158:DMI655159 DCM655158:DCM655159 CSQ655158:CSQ655159 CIU655158:CIU655159 BYY655158:BYY655159 BPC655158:BPC655159 BFG655158:BFG655159 AVK655158:AVK655159 ALO655158:ALO655159 ABS655158:ABS655159 RW655158:RW655159 IA655158:IA655159 WUM589622:WUM589623 WKQ589622:WKQ589623 WAU589622:WAU589623 VQY589622:VQY589623 VHC589622:VHC589623 UXG589622:UXG589623 UNK589622:UNK589623 UDO589622:UDO589623 TTS589622:TTS589623 TJW589622:TJW589623 TAA589622:TAA589623 SQE589622:SQE589623 SGI589622:SGI589623 RWM589622:RWM589623 RMQ589622:RMQ589623 RCU589622:RCU589623 QSY589622:QSY589623 QJC589622:QJC589623 PZG589622:PZG589623 PPK589622:PPK589623 PFO589622:PFO589623 OVS589622:OVS589623 OLW589622:OLW589623 OCA589622:OCA589623 NSE589622:NSE589623 NII589622:NII589623 MYM589622:MYM589623 MOQ589622:MOQ589623 MEU589622:MEU589623 LUY589622:LUY589623 LLC589622:LLC589623 LBG589622:LBG589623 KRK589622:KRK589623 KHO589622:KHO589623 JXS589622:JXS589623 JNW589622:JNW589623 JEA589622:JEA589623 IUE589622:IUE589623 IKI589622:IKI589623 IAM589622:IAM589623 HQQ589622:HQQ589623 HGU589622:HGU589623 GWY589622:GWY589623 GNC589622:GNC589623 GDG589622:GDG589623 FTK589622:FTK589623 FJO589622:FJO589623 EZS589622:EZS589623 EPW589622:EPW589623 EGA589622:EGA589623 DWE589622:DWE589623 DMI589622:DMI589623 DCM589622:DCM589623 CSQ589622:CSQ589623 CIU589622:CIU589623 BYY589622:BYY589623 BPC589622:BPC589623 BFG589622:BFG589623 AVK589622:AVK589623 ALO589622:ALO589623 ABS589622:ABS589623 RW589622:RW589623 IA589622:IA589623 WUM524086:WUM524087 WKQ524086:WKQ524087 WAU524086:WAU524087 VQY524086:VQY524087 VHC524086:VHC524087 UXG524086:UXG524087 UNK524086:UNK524087 UDO524086:UDO524087 TTS524086:TTS524087 TJW524086:TJW524087 TAA524086:TAA524087 SQE524086:SQE524087 SGI524086:SGI524087 RWM524086:RWM524087 RMQ524086:RMQ524087 RCU524086:RCU524087 QSY524086:QSY524087 QJC524086:QJC524087 PZG524086:PZG524087 PPK524086:PPK524087 PFO524086:PFO524087 OVS524086:OVS524087 OLW524086:OLW524087 OCA524086:OCA524087 NSE524086:NSE524087 NII524086:NII524087 MYM524086:MYM524087 MOQ524086:MOQ524087 MEU524086:MEU524087 LUY524086:LUY524087 LLC524086:LLC524087 LBG524086:LBG524087 KRK524086:KRK524087 KHO524086:KHO524087 JXS524086:JXS524087 JNW524086:JNW524087 JEA524086:JEA524087 IUE524086:IUE524087 IKI524086:IKI524087 IAM524086:IAM524087 HQQ524086:HQQ524087 HGU524086:HGU524087 GWY524086:GWY524087 GNC524086:GNC524087 GDG524086:GDG524087 FTK524086:FTK524087 FJO524086:FJO524087 EZS524086:EZS524087 EPW524086:EPW524087 EGA524086:EGA524087 DWE524086:DWE524087 DMI524086:DMI524087 DCM524086:DCM524087 CSQ524086:CSQ524087 CIU524086:CIU524087 BYY524086:BYY524087 BPC524086:BPC524087 BFG524086:BFG524087 AVK524086:AVK524087 ALO524086:ALO524087 ABS524086:ABS524087 RW524086:RW524087 IA524086:IA524087 WUM458550:WUM458551 WKQ458550:WKQ458551 WAU458550:WAU458551 VQY458550:VQY458551 VHC458550:VHC458551 UXG458550:UXG458551 UNK458550:UNK458551 UDO458550:UDO458551 TTS458550:TTS458551 TJW458550:TJW458551 TAA458550:TAA458551 SQE458550:SQE458551 SGI458550:SGI458551 RWM458550:RWM458551 RMQ458550:RMQ458551 RCU458550:RCU458551 QSY458550:QSY458551 QJC458550:QJC458551 PZG458550:PZG458551 PPK458550:PPK458551 PFO458550:PFO458551 OVS458550:OVS458551 OLW458550:OLW458551 OCA458550:OCA458551 NSE458550:NSE458551 NII458550:NII458551 MYM458550:MYM458551 MOQ458550:MOQ458551 MEU458550:MEU458551 LUY458550:LUY458551 LLC458550:LLC458551 LBG458550:LBG458551 KRK458550:KRK458551 KHO458550:KHO458551 JXS458550:JXS458551 JNW458550:JNW458551 JEA458550:JEA458551 IUE458550:IUE458551 IKI458550:IKI458551 IAM458550:IAM458551 HQQ458550:HQQ458551 HGU458550:HGU458551 GWY458550:GWY458551 GNC458550:GNC458551 GDG458550:GDG458551 FTK458550:FTK458551 FJO458550:FJO458551 EZS458550:EZS458551 EPW458550:EPW458551 EGA458550:EGA458551 DWE458550:DWE458551 DMI458550:DMI458551 DCM458550:DCM458551 CSQ458550:CSQ458551 CIU458550:CIU458551 BYY458550:BYY458551 BPC458550:BPC458551 BFG458550:BFG458551 AVK458550:AVK458551 ALO458550:ALO458551 ABS458550:ABS458551 RW458550:RW458551 IA458550:IA458551 WUM393014:WUM393015 WKQ393014:WKQ393015 WAU393014:WAU393015 VQY393014:VQY393015 VHC393014:VHC393015 UXG393014:UXG393015 UNK393014:UNK393015 UDO393014:UDO393015 TTS393014:TTS393015 TJW393014:TJW393015 TAA393014:TAA393015 SQE393014:SQE393015 SGI393014:SGI393015 RWM393014:RWM393015 RMQ393014:RMQ393015 RCU393014:RCU393015 QSY393014:QSY393015 QJC393014:QJC393015 PZG393014:PZG393015 PPK393014:PPK393015 PFO393014:PFO393015 OVS393014:OVS393015 OLW393014:OLW393015 OCA393014:OCA393015 NSE393014:NSE393015 NII393014:NII393015 MYM393014:MYM393015 MOQ393014:MOQ393015 MEU393014:MEU393015 LUY393014:LUY393015 LLC393014:LLC393015 LBG393014:LBG393015 KRK393014:KRK393015 KHO393014:KHO393015 JXS393014:JXS393015 JNW393014:JNW393015 JEA393014:JEA393015 IUE393014:IUE393015 IKI393014:IKI393015 IAM393014:IAM393015 HQQ393014:HQQ393015 HGU393014:HGU393015 GWY393014:GWY393015 GNC393014:GNC393015 GDG393014:GDG393015 FTK393014:FTK393015 FJO393014:FJO393015 EZS393014:EZS393015 EPW393014:EPW393015 EGA393014:EGA393015 DWE393014:DWE393015 DMI393014:DMI393015 DCM393014:DCM393015 CSQ393014:CSQ393015 CIU393014:CIU393015 BYY393014:BYY393015 BPC393014:BPC393015 BFG393014:BFG393015 AVK393014:AVK393015 ALO393014:ALO393015 ABS393014:ABS393015 RW393014:RW393015 IA393014:IA393015 WUM327478:WUM327479 WKQ327478:WKQ327479 WAU327478:WAU327479 VQY327478:VQY327479 VHC327478:VHC327479 UXG327478:UXG327479 UNK327478:UNK327479 UDO327478:UDO327479 TTS327478:TTS327479 TJW327478:TJW327479 TAA327478:TAA327479 SQE327478:SQE327479 SGI327478:SGI327479 RWM327478:RWM327479 RMQ327478:RMQ327479 RCU327478:RCU327479 QSY327478:QSY327479 QJC327478:QJC327479 PZG327478:PZG327479 PPK327478:PPK327479 PFO327478:PFO327479 OVS327478:OVS327479 OLW327478:OLW327479 OCA327478:OCA327479 NSE327478:NSE327479 NII327478:NII327479 MYM327478:MYM327479 MOQ327478:MOQ327479 MEU327478:MEU327479 LUY327478:LUY327479 LLC327478:LLC327479 LBG327478:LBG327479 KRK327478:KRK327479 KHO327478:KHO327479 JXS327478:JXS327479 JNW327478:JNW327479 JEA327478:JEA327479 IUE327478:IUE327479 IKI327478:IKI327479 IAM327478:IAM327479 HQQ327478:HQQ327479 HGU327478:HGU327479 GWY327478:GWY327479 GNC327478:GNC327479 GDG327478:GDG327479 FTK327478:FTK327479 FJO327478:FJO327479 EZS327478:EZS327479 EPW327478:EPW327479 EGA327478:EGA327479 DWE327478:DWE327479 DMI327478:DMI327479 DCM327478:DCM327479 CSQ327478:CSQ327479 CIU327478:CIU327479 BYY327478:BYY327479 BPC327478:BPC327479 BFG327478:BFG327479 AVK327478:AVK327479 ALO327478:ALO327479 ABS327478:ABS327479 RW327478:RW327479 IA327478:IA327479 WUM261942:WUM261943 WKQ261942:WKQ261943 WAU261942:WAU261943 VQY261942:VQY261943 VHC261942:VHC261943 UXG261942:UXG261943 UNK261942:UNK261943 UDO261942:UDO261943 TTS261942:TTS261943 TJW261942:TJW261943 TAA261942:TAA261943 SQE261942:SQE261943 SGI261942:SGI261943 RWM261942:RWM261943 RMQ261942:RMQ261943 RCU261942:RCU261943 QSY261942:QSY261943 QJC261942:QJC261943 PZG261942:PZG261943 PPK261942:PPK261943 PFO261942:PFO261943 OVS261942:OVS261943 OLW261942:OLW261943 OCA261942:OCA261943 NSE261942:NSE261943 NII261942:NII261943 MYM261942:MYM261943 MOQ261942:MOQ261943 MEU261942:MEU261943 LUY261942:LUY261943 LLC261942:LLC261943 LBG261942:LBG261943 KRK261942:KRK261943 KHO261942:KHO261943 JXS261942:JXS261943 JNW261942:JNW261943 JEA261942:JEA261943 IUE261942:IUE261943 IKI261942:IKI261943 IAM261942:IAM261943 HQQ261942:HQQ261943 HGU261942:HGU261943 GWY261942:GWY261943 GNC261942:GNC261943 GDG261942:GDG261943 FTK261942:FTK261943 FJO261942:FJO261943 EZS261942:EZS261943 EPW261942:EPW261943 EGA261942:EGA261943 DWE261942:DWE261943 DMI261942:DMI261943 DCM261942:DCM261943 CSQ261942:CSQ261943 CIU261942:CIU261943 BYY261942:BYY261943 BPC261942:BPC261943 BFG261942:BFG261943 AVK261942:AVK261943 ALO261942:ALO261943 ABS261942:ABS261943 RW261942:RW261943 IA261942:IA261943 WUM196406:WUM196407 WKQ196406:WKQ196407 WAU196406:WAU196407 VQY196406:VQY196407 VHC196406:VHC196407 UXG196406:UXG196407 UNK196406:UNK196407 UDO196406:UDO196407 TTS196406:TTS196407 TJW196406:TJW196407 TAA196406:TAA196407 SQE196406:SQE196407 SGI196406:SGI196407 RWM196406:RWM196407 RMQ196406:RMQ196407 RCU196406:RCU196407 QSY196406:QSY196407 QJC196406:QJC196407 PZG196406:PZG196407 PPK196406:PPK196407 PFO196406:PFO196407 OVS196406:OVS196407 OLW196406:OLW196407 OCA196406:OCA196407 NSE196406:NSE196407 NII196406:NII196407 MYM196406:MYM196407 MOQ196406:MOQ196407 MEU196406:MEU196407 LUY196406:LUY196407 LLC196406:LLC196407 LBG196406:LBG196407 KRK196406:KRK196407 KHO196406:KHO196407 JXS196406:JXS196407 JNW196406:JNW196407 JEA196406:JEA196407 IUE196406:IUE196407 IKI196406:IKI196407 IAM196406:IAM196407 HQQ196406:HQQ196407 HGU196406:HGU196407 GWY196406:GWY196407 GNC196406:GNC196407 GDG196406:GDG196407 FTK196406:FTK196407 FJO196406:FJO196407 EZS196406:EZS196407 EPW196406:EPW196407 EGA196406:EGA196407 DWE196406:DWE196407 DMI196406:DMI196407 DCM196406:DCM196407 CSQ196406:CSQ196407 CIU196406:CIU196407 BYY196406:BYY196407 BPC196406:BPC196407 BFG196406:BFG196407 AVK196406:AVK196407 ALO196406:ALO196407 ABS196406:ABS196407 RW196406:RW196407 IA196406:IA196407 WUM130870:WUM130871 WKQ130870:WKQ130871 WAU130870:WAU130871 VQY130870:VQY130871 VHC130870:VHC130871 UXG130870:UXG130871 UNK130870:UNK130871 UDO130870:UDO130871 TTS130870:TTS130871 TJW130870:TJW130871 TAA130870:TAA130871 SQE130870:SQE130871 SGI130870:SGI130871 RWM130870:RWM130871 RMQ130870:RMQ130871 RCU130870:RCU130871 QSY130870:QSY130871 QJC130870:QJC130871 PZG130870:PZG130871 PPK130870:PPK130871 PFO130870:PFO130871 OVS130870:OVS130871 OLW130870:OLW130871 OCA130870:OCA130871 NSE130870:NSE130871 NII130870:NII130871 MYM130870:MYM130871 MOQ130870:MOQ130871 MEU130870:MEU130871 LUY130870:LUY130871 LLC130870:LLC130871 LBG130870:LBG130871 KRK130870:KRK130871 KHO130870:KHO130871 JXS130870:JXS130871 JNW130870:JNW130871 JEA130870:JEA130871 IUE130870:IUE130871 IKI130870:IKI130871 IAM130870:IAM130871 HQQ130870:HQQ130871 HGU130870:HGU130871 GWY130870:GWY130871 GNC130870:GNC130871 GDG130870:GDG130871 FTK130870:FTK130871 FJO130870:FJO130871 EZS130870:EZS130871 EPW130870:EPW130871 EGA130870:EGA130871 DWE130870:DWE130871 DMI130870:DMI130871 DCM130870:DCM130871 CSQ130870:CSQ130871 CIU130870:CIU130871 BYY130870:BYY130871 BPC130870:BPC130871 BFG130870:BFG130871 AVK130870:AVK130871 ALO130870:ALO130871 ABS130870:ABS130871 RW130870:RW130871 IA130870:IA130871 WUM65334:WUM65335 WKQ65334:WKQ65335 WAU65334:WAU65335 VQY65334:VQY65335 VHC65334:VHC65335 UXG65334:UXG65335 UNK65334:UNK65335 UDO65334:UDO65335 TTS65334:TTS65335 TJW65334:TJW65335 TAA65334:TAA65335 SQE65334:SQE65335 SGI65334:SGI65335 RWM65334:RWM65335 RMQ65334:RMQ65335 RCU65334:RCU65335 QSY65334:QSY65335 QJC65334:QJC65335 PZG65334:PZG65335 PPK65334:PPK65335 PFO65334:PFO65335 OVS65334:OVS65335 OLW65334:OLW65335 OCA65334:OCA65335 NSE65334:NSE65335 NII65334:NII65335 MYM65334:MYM65335 MOQ65334:MOQ65335 MEU65334:MEU65335 LUY65334:LUY65335 LLC65334:LLC65335 LBG65334:LBG65335 KRK65334:KRK65335 KHO65334:KHO65335 JXS65334:JXS65335 JNW65334:JNW65335 JEA65334:JEA65335 IUE65334:IUE65335 IKI65334:IKI65335 IAM65334:IAM65335 HQQ65334:HQQ65335 HGU65334:HGU65335 GWY65334:GWY65335 GNC65334:GNC65335 GDG65334:GDG65335 FTK65334:FTK65335 FJO65334:FJO65335 EZS65334:EZS65335 EPW65334:EPW65335 EGA65334:EGA65335 DWE65334:DWE65335 DMI65334:DMI65335 DCM65334:DCM65335 CSQ65334:CSQ65335 CIU65334:CIU65335 BYY65334:BYY65335 BPC65334:BPC65335 BFG65334:BFG65335 AVK65334:AVK65335 ALO65334:ALO65335 ABS65334:ABS65335 RW65334:RW65335 F130870:F130871 F196406:F196407 F261942:F261943 F327478:F327479 F393014:F393015 F458550:F458551 F524086:F524087 F589622:F589623 F655158:F655159 F720694:F720695 F786230:F786231 F851766:F851767 F917302:F917303 F982838:F982839 E65323 E130859 E196395 E261931 E327467 E393003 E458539 E524075 E589611 E655147 E720683 E786219 E851755 E917291 E982827 C65322 C130858 C196394 C261930 C327466 C393002 C458538 C524074 C589610 C655146 C720682 C786218 C851754 C917290 C982826 C65338:C65346 C130874:C130882 C196410:C196418 C261946:C261954 C327482:C327490 C393018:C393026 C458554:C458562 C524090:C524098 C589626:C589634 C655162:C655170 C720698:C720706 C786234:C786242 C851770:C851778 C917306:C917314 C982842:C982850 C65316 C130852 C196388 C261924 C327460 C392996 C458532 C524068 C589604 C655140 C720676 C786212 C851748 C917284 C982820 F65334:F65335 WVE982809 WLI982809 WBM982809 VRQ982809 VHU982809 UXY982809 UOC982809 UEG982809 TUK982809 TKO982809 TAS982809 SQW982809 SHA982809 RXE982809 RNI982809 RDM982809 QTQ982809 QJU982809 PZY982809 PQC982809 PGG982809 OWK982809 OMO982809 OCS982809 NSW982809 NJA982809 MZE982809 MPI982809 MFM982809 LVQ982809 LLU982809 LBY982809 KSC982809 KIG982809 JYK982809 JOO982809 JES982809 IUW982809 ILA982809 IBE982809 HRI982809 HHM982809 GXQ982809 GNU982809 GDY982809 FUC982809 FKG982809 FAK982809 EQO982809 EGS982809 DWW982809 DNA982809 DDE982809 CTI982809 CJM982809 BZQ982809 BPU982809 BFY982809 AWC982809 AMG982809 ACK982809 SO982809 IS982809 WVE917273 WLI917273 WBM917273 VRQ917273 VHU917273 UXY917273 UOC917273 UEG917273 TUK917273 TKO917273 TAS917273 SQW917273 SHA917273 RXE917273 RNI917273 RDM917273 QTQ917273 QJU917273 PZY917273 PQC917273 PGG917273 OWK917273 OMO917273 OCS917273 NSW917273 NJA917273 MZE917273 MPI917273 MFM917273 LVQ917273 LLU917273 LBY917273 KSC917273 KIG917273 JYK917273 JOO917273 JES917273 IUW917273 ILA917273 IBE917273 HRI917273 HHM917273 GXQ917273 GNU917273 GDY917273 FUC917273 FKG917273 FAK917273 EQO917273 EGS917273 DWW917273 DNA917273 DDE917273 CTI917273 CJM917273 BZQ917273 BPU917273 BFY917273 AWC917273 AMG917273 ACK917273 SO917273 IS917273 WVE851737 WLI851737 WBM851737 VRQ851737 VHU851737 UXY851737 UOC851737 UEG851737 TUK851737 TKO851737 TAS851737 SQW851737 SHA851737 RXE851737 RNI851737 RDM851737 QTQ851737 QJU851737 PZY851737 PQC851737 PGG851737 OWK851737 OMO851737 OCS851737 NSW851737 NJA851737 MZE851737 MPI851737 MFM851737 LVQ851737 LLU851737 LBY851737 KSC851737 KIG851737 JYK851737 JOO851737 JES851737 IUW851737 ILA851737 IBE851737 HRI851737 HHM851737 GXQ851737 GNU851737 GDY851737 FUC851737 FKG851737 FAK851737 EQO851737 EGS851737 DWW851737 DNA851737 DDE851737 CTI851737 CJM851737 BZQ851737 BPU851737 BFY851737 AWC851737 AMG851737 ACK851737 SO851737 IS851737 WVE786201 WLI786201 WBM786201 VRQ786201 VHU786201 UXY786201 UOC786201 UEG786201 TUK786201 TKO786201 TAS786201 SQW786201 SHA786201 RXE786201 RNI786201 RDM786201 QTQ786201 QJU786201 PZY786201 PQC786201 PGG786201 OWK786201 OMO786201 OCS786201 NSW786201 NJA786201 MZE786201 MPI786201 MFM786201 LVQ786201 LLU786201 LBY786201 KSC786201 KIG786201 JYK786201 JOO786201 JES786201 IUW786201 ILA786201 IBE786201 HRI786201 HHM786201 GXQ786201 GNU786201 GDY786201 FUC786201 FKG786201 FAK786201 EQO786201 EGS786201 DWW786201 DNA786201 DDE786201 CTI786201 CJM786201 BZQ786201 BPU786201 BFY786201 AWC786201 AMG786201 ACK786201 SO786201 IS786201 WVE720665 WLI720665 WBM720665 VRQ720665 VHU720665 UXY720665 UOC720665 UEG720665 TUK720665 TKO720665 TAS720665 SQW720665 SHA720665 RXE720665 RNI720665 RDM720665 QTQ720665 QJU720665 PZY720665 PQC720665 PGG720665 OWK720665 OMO720665 OCS720665 NSW720665 NJA720665 MZE720665 MPI720665 MFM720665 LVQ720665 LLU720665 LBY720665 KSC720665 KIG720665 JYK720665 JOO720665 JES720665 IUW720665 ILA720665 IBE720665 HRI720665 HHM720665 GXQ720665 GNU720665 GDY720665 FUC720665 FKG720665 FAK720665 EQO720665 EGS720665 DWW720665 DNA720665 DDE720665 CTI720665 CJM720665 BZQ720665 BPU720665 BFY720665 AWC720665 AMG720665 ACK720665 SO720665 IS720665 WVE655129 WLI655129 WBM655129 VRQ655129 VHU655129 UXY655129 UOC655129 UEG655129 TUK655129 TKO655129 TAS655129 SQW655129 SHA655129 RXE655129 RNI655129 RDM655129 QTQ655129 QJU655129 PZY655129 PQC655129 PGG655129 OWK655129 OMO655129 OCS655129 NSW655129 NJA655129 MZE655129 MPI655129 MFM655129 LVQ655129 LLU655129 LBY655129 KSC655129 KIG655129 JYK655129 JOO655129 JES655129 IUW655129 ILA655129 IBE655129 HRI655129 HHM655129 GXQ655129 GNU655129 GDY655129 FUC655129 FKG655129 FAK655129 EQO655129 EGS655129 DWW655129 DNA655129 DDE655129 CTI655129 CJM655129 BZQ655129 BPU655129 BFY655129 AWC655129 AMG655129 ACK655129 SO655129 IS655129 WVE589593 WLI589593 WBM589593 VRQ589593 VHU589593 UXY589593 UOC589593 UEG589593 TUK589593 TKO589593 TAS589593 SQW589593 SHA589593 RXE589593 RNI589593 RDM589593 QTQ589593 QJU589593 PZY589593 PQC589593 PGG589593 OWK589593 OMO589593 OCS589593 NSW589593 NJA589593 MZE589593 MPI589593 MFM589593 LVQ589593 LLU589593 LBY589593 KSC589593 KIG589593 JYK589593 JOO589593 JES589593 IUW589593 ILA589593 IBE589593 HRI589593 HHM589593 GXQ589593 GNU589593 GDY589593 FUC589593 FKG589593 FAK589593 EQO589593 EGS589593 DWW589593 DNA589593 DDE589593 CTI589593 CJM589593 BZQ589593 BPU589593 BFY589593 AWC589593 AMG589593 ACK589593 SO589593 IS589593 WVE524057 WLI524057 WBM524057 VRQ524057 VHU524057 UXY524057 UOC524057 UEG524057 TUK524057 TKO524057 TAS524057 SQW524057 SHA524057 RXE524057 RNI524057 RDM524057 QTQ524057 QJU524057 PZY524057 PQC524057 PGG524057 OWK524057 OMO524057 OCS524057 NSW524057 NJA524057 MZE524057 MPI524057 MFM524057 LVQ524057 LLU524057 LBY524057 KSC524057 KIG524057 JYK524057 JOO524057 JES524057 IUW524057 ILA524057 IBE524057 HRI524057 HHM524057 GXQ524057 GNU524057 GDY524057 FUC524057 FKG524057 FAK524057 EQO524057 EGS524057 DWW524057 DNA524057 DDE524057 CTI524057 CJM524057 BZQ524057 BPU524057 BFY524057 AWC524057 AMG524057 ACK524057 SO524057 IS524057 WVE458521 WLI458521 WBM458521 VRQ458521 VHU458521 UXY458521 UOC458521 UEG458521 TUK458521 TKO458521 TAS458521 SQW458521 SHA458521 RXE458521 RNI458521 RDM458521 QTQ458521 QJU458521 PZY458521 PQC458521 PGG458521 OWK458521 OMO458521 OCS458521 NSW458521 NJA458521 MZE458521 MPI458521 MFM458521 LVQ458521 LLU458521 LBY458521 KSC458521 KIG458521 JYK458521 JOO458521 JES458521 IUW458521 ILA458521 IBE458521 HRI458521 HHM458521 GXQ458521 GNU458521 GDY458521 FUC458521 FKG458521 FAK458521 EQO458521 EGS458521 DWW458521 DNA458521 DDE458521 CTI458521 CJM458521 BZQ458521 BPU458521 BFY458521 AWC458521 AMG458521 ACK458521 SO458521 IS458521 WVE392985 WLI392985 WBM392985 VRQ392985 VHU392985 UXY392985 UOC392985 UEG392985 TUK392985 TKO392985 TAS392985 SQW392985 SHA392985 RXE392985 RNI392985 RDM392985 QTQ392985 QJU392985 PZY392985 PQC392985 PGG392985 OWK392985 OMO392985 OCS392985 NSW392985 NJA392985 MZE392985 MPI392985 MFM392985 LVQ392985 LLU392985 LBY392985 KSC392985 KIG392985 JYK392985 JOO392985 JES392985 IUW392985 ILA392985 IBE392985 HRI392985 HHM392985 GXQ392985 GNU392985 GDY392985 FUC392985 FKG392985 FAK392985 EQO392985 EGS392985 DWW392985 DNA392985 DDE392985 CTI392985 CJM392985 BZQ392985 BPU392985 BFY392985 AWC392985 AMG392985 ACK392985 SO392985 IS392985 WVE327449 WLI327449 WBM327449 VRQ327449 VHU327449 UXY327449 UOC327449 UEG327449 TUK327449 TKO327449 TAS327449 SQW327449 SHA327449 RXE327449 RNI327449 RDM327449 QTQ327449 QJU327449 PZY327449 PQC327449 PGG327449 OWK327449 OMO327449 OCS327449 NSW327449 NJA327449 MZE327449 MPI327449 MFM327449 LVQ327449 LLU327449 LBY327449 KSC327449 KIG327449 JYK327449 JOO327449 JES327449 IUW327449 ILA327449 IBE327449 HRI327449 HHM327449 GXQ327449 GNU327449 GDY327449 FUC327449 FKG327449 FAK327449 EQO327449 EGS327449 DWW327449 DNA327449 DDE327449 CTI327449 CJM327449 BZQ327449 BPU327449 BFY327449 AWC327449 AMG327449 ACK327449 SO327449 IS327449 WVE261913 WLI261913 WBM261913 VRQ261913 VHU261913 UXY261913 UOC261913 UEG261913 TUK261913 TKO261913 TAS261913 SQW261913 SHA261913 RXE261913 RNI261913 RDM261913 QTQ261913 QJU261913 PZY261913 PQC261913 PGG261913 OWK261913 OMO261913 OCS261913 NSW261913 NJA261913 MZE261913 MPI261913 MFM261913 LVQ261913 LLU261913 LBY261913 KSC261913 KIG261913 JYK261913 JOO261913 JES261913 IUW261913 ILA261913 IBE261913 HRI261913 HHM261913 GXQ261913 GNU261913 GDY261913 FUC261913 FKG261913 FAK261913 EQO261913 EGS261913 DWW261913 DNA261913 DDE261913 CTI261913 CJM261913 BZQ261913 BPU261913 BFY261913 AWC261913 AMG261913 ACK261913 SO261913 IS261913 WVE196377 WLI196377 WBM196377 VRQ196377 VHU196377 UXY196377 UOC196377 UEG196377 TUK196377 TKO196377 TAS196377 SQW196377 SHA196377 RXE196377 RNI196377 RDM196377 QTQ196377 QJU196377 PZY196377 PQC196377 PGG196377 OWK196377 OMO196377 OCS196377 NSW196377 NJA196377 MZE196377 MPI196377 MFM196377 LVQ196377 LLU196377 LBY196377 KSC196377 KIG196377 JYK196377 JOO196377 JES196377 IUW196377 ILA196377 IBE196377 HRI196377 HHM196377 GXQ196377 GNU196377 GDY196377 FUC196377 FKG196377 FAK196377 EQO196377 EGS196377 DWW196377 DNA196377 DDE196377 CTI196377 CJM196377 BZQ196377 BPU196377 BFY196377 AWC196377 AMG196377 ACK196377 SO196377 IS196377 WVE130841 WLI130841 WBM130841 VRQ130841 VHU130841 UXY130841 UOC130841 UEG130841 TUK130841 TKO130841 TAS130841 SQW130841 SHA130841 RXE130841 RNI130841 RDM130841 QTQ130841 QJU130841 PZY130841 PQC130841 PGG130841 OWK130841 OMO130841 OCS130841 NSW130841 NJA130841 MZE130841 MPI130841 MFM130841 LVQ130841 LLU130841 LBY130841 KSC130841 KIG130841 JYK130841 JOO130841 JES130841 IUW130841 ILA130841 IBE130841 HRI130841 HHM130841 GXQ130841 GNU130841 GDY130841 FUC130841 FKG130841 FAK130841 EQO130841 EGS130841 DWW130841 DNA130841 DDE130841 CTI130841 CJM130841 BZQ130841 BPU130841 BFY130841 AWC130841 AMG130841 ACK130841 SO130841 IS130841 WVE65305 WLI65305 WBM65305 VRQ65305 VHU65305 UXY65305 UOC65305 UEG65305 TUK65305 TKO65305 TAS65305 SQW65305 SHA65305 RXE65305 RNI65305 RDM65305 QTQ65305 QJU65305 PZY65305 PQC65305 PGG65305 OWK65305 OMO65305 OCS65305 NSW65305 NJA65305 MZE65305 MPI65305 MFM65305 LVQ65305 LLU65305 LBY65305 KSC65305 KIG65305 JYK65305 JOO65305 JES65305 IUW65305 ILA65305 IBE65305 HRI65305 HHM65305 GXQ65305 GNU65305 GDY65305 FUC65305 FKG65305 FAK65305 EQO65305 EGS65305 DWW65305 DNA65305 DDE65305 CTI65305 CJM65305 BZQ65305 BPU65305 BFY65305 AWC65305 AMG65305 ACK65305 SO65305 IS65305 WUY982809 WLC982809 WBG982809 VRK982809 VHO982809 UXS982809 UNW982809 UEA982809 TUE982809 TKI982809 TAM982809 SQQ982809 SGU982809 RWY982809 RNC982809 RDG982809 QTK982809 QJO982809 PZS982809 PPW982809 PGA982809 OWE982809 OMI982809 OCM982809 NSQ982809 NIU982809 MYY982809 MPC982809 MFG982809 LVK982809 LLO982809 LBS982809 KRW982809 KIA982809 JYE982809 JOI982809 JEM982809 IUQ982809 IKU982809 IAY982809 HRC982809 HHG982809 GXK982809 GNO982809 GDS982809 FTW982809 FKA982809 FAE982809 EQI982809 EGM982809 DWQ982809 DMU982809 DCY982809 CTC982809 CJG982809 BZK982809 BPO982809 BFS982809 AVW982809 AMA982809 ACE982809 SI982809 IM982809 WUY917273 WLC917273 WBG917273 VRK917273 VHO917273 UXS917273 UNW917273 UEA917273 TUE917273 TKI917273 TAM917273 SQQ917273 SGU917273 RWY917273 RNC917273 RDG917273 QTK917273 QJO917273 PZS917273 PPW917273 PGA917273 OWE917273 OMI917273 OCM917273 NSQ917273 NIU917273 MYY917273 MPC917273 MFG917273 LVK917273 LLO917273 LBS917273 KRW917273 KIA917273 JYE917273 JOI917273 JEM917273 IUQ917273 IKU917273 IAY917273 HRC917273 HHG917273 GXK917273 GNO917273 GDS917273 FTW917273 FKA917273 FAE917273 EQI917273 EGM917273 DWQ917273 DMU917273 DCY917273 CTC917273 CJG917273 BZK917273 BPO917273 BFS917273 AVW917273 AMA917273 ACE917273 SI917273 IM917273 WUY851737 WLC851737 WBG851737 VRK851737 VHO851737 UXS851737 UNW851737 UEA851737 TUE851737 TKI851737 TAM851737 SQQ851737 SGU851737 RWY851737 RNC851737 RDG851737 QTK851737 QJO851737 PZS851737 PPW851737 PGA851737 OWE851737 OMI851737 OCM851737 NSQ851737 NIU851737 MYY851737 MPC851737 MFG851737 LVK851737 LLO851737 LBS851737 KRW851737 KIA851737 JYE851737 JOI851737 JEM851737 IUQ851737 IKU851737 IAY851737 HRC851737 HHG851737 GXK851737 GNO851737 GDS851737 FTW851737 FKA851737 FAE851737 EQI851737 EGM851737 DWQ851737 DMU851737 DCY851737 CTC851737 CJG851737 BZK851737 BPO851737 BFS851737 AVW851737 AMA851737 ACE851737 SI851737 IM851737 WUY786201 WLC786201 WBG786201 VRK786201 VHO786201 UXS786201 UNW786201 UEA786201 TUE786201 TKI786201 TAM786201 SQQ786201 SGU786201 RWY786201 RNC786201 RDG786201 QTK786201 QJO786201 PZS786201 PPW786201 PGA786201 OWE786201 OMI786201 OCM786201 NSQ786201 NIU786201 MYY786201 MPC786201 MFG786201 LVK786201 LLO786201 LBS786201 KRW786201 KIA786201 JYE786201 JOI786201 JEM786201 IUQ786201 IKU786201 IAY786201 HRC786201 HHG786201 GXK786201 GNO786201 GDS786201 FTW786201 FKA786201 FAE786201 EQI786201 EGM786201 DWQ786201 DMU786201 DCY786201 CTC786201 CJG786201 BZK786201 BPO786201 BFS786201 AVW786201 AMA786201 ACE786201 SI786201 IM786201 WUY720665 WLC720665 WBG720665 VRK720665 VHO720665 UXS720665 UNW720665 UEA720665 TUE720665 TKI720665 TAM720665 SQQ720665 SGU720665 RWY720665 RNC720665 RDG720665 QTK720665 QJO720665 PZS720665 PPW720665 PGA720665 OWE720665 OMI720665 OCM720665 NSQ720665 NIU720665 MYY720665 MPC720665 MFG720665 LVK720665 LLO720665 LBS720665 KRW720665 KIA720665 JYE720665 JOI720665 JEM720665 IUQ720665 IKU720665 IAY720665 HRC720665 HHG720665 GXK720665 GNO720665 GDS720665 FTW720665 FKA720665 FAE720665 EQI720665 EGM720665 DWQ720665 DMU720665 DCY720665 CTC720665 CJG720665 BZK720665 BPO720665 BFS720665 AVW720665 AMA720665 ACE720665 SI720665 IM720665 WUY655129 WLC655129 WBG655129 VRK655129 VHO655129 UXS655129 UNW655129 UEA655129 TUE655129 TKI655129 TAM655129 SQQ655129 SGU655129 RWY655129 RNC655129 RDG655129 QTK655129 QJO655129 PZS655129 PPW655129 PGA655129 OWE655129 OMI655129 OCM655129 NSQ655129 NIU655129 MYY655129 MPC655129 MFG655129 LVK655129 LLO655129 LBS655129 KRW655129 KIA655129 JYE655129 JOI655129 JEM655129 IUQ655129 IKU655129 IAY655129 HRC655129 HHG655129 GXK655129 GNO655129 GDS655129 FTW655129 FKA655129 FAE655129 EQI655129 EGM655129 DWQ655129 DMU655129 DCY655129 CTC655129 CJG655129 BZK655129 BPO655129 BFS655129 AVW655129 AMA655129 ACE655129 SI655129 IM655129 WUY589593 WLC589593 WBG589593 VRK589593 VHO589593 UXS589593 UNW589593 UEA589593 TUE589593 TKI589593 TAM589593 SQQ589593 SGU589593 RWY589593 RNC589593 RDG589593 QTK589593 QJO589593 PZS589593 PPW589593 PGA589593 OWE589593 OMI589593 OCM589593 NSQ589593 NIU589593 MYY589593 MPC589593 MFG589593 LVK589593 LLO589593 LBS589593 KRW589593 KIA589593 JYE589593 JOI589593 JEM589593 IUQ589593 IKU589593 IAY589593 HRC589593 HHG589593 GXK589593 GNO589593 GDS589593 FTW589593 FKA589593 FAE589593 EQI589593 EGM589593 DWQ589593 DMU589593 DCY589593 CTC589593 CJG589593 BZK589593 BPO589593 BFS589593 AVW589593 AMA589593 ACE589593 SI589593 IM589593 WUY524057 WLC524057 WBG524057 VRK524057 VHO524057 UXS524057 UNW524057 UEA524057 TUE524057 TKI524057 TAM524057 SQQ524057 SGU524057 RWY524057 RNC524057 RDG524057 QTK524057 QJO524057 PZS524057 PPW524057 PGA524057 OWE524057 OMI524057 OCM524057 NSQ524057 NIU524057 MYY524057 MPC524057 MFG524057 LVK524057 LLO524057 LBS524057 KRW524057 KIA524057 JYE524057 JOI524057 JEM524057 IUQ524057 IKU524057 IAY524057 HRC524057 HHG524057 GXK524057 GNO524057 GDS524057 FTW524057 FKA524057 FAE524057 EQI524057 EGM524057 DWQ524057 DMU524057 DCY524057 CTC524057 CJG524057 BZK524057 BPO524057 BFS524057 AVW524057 AMA524057 ACE524057 SI524057 IM524057 WUY458521 WLC458521 WBG458521 VRK458521 VHO458521 UXS458521 UNW458521 UEA458521 TUE458521 TKI458521 TAM458521 SQQ458521 SGU458521 RWY458521 RNC458521 RDG458521 QTK458521 QJO458521 PZS458521 PPW458521 PGA458521 OWE458521 OMI458521 OCM458521 NSQ458521 NIU458521 MYY458521 MPC458521 MFG458521 LVK458521 LLO458521 LBS458521 KRW458521 KIA458521 JYE458521 JOI458521 JEM458521 IUQ458521 IKU458521 IAY458521 HRC458521 HHG458521 GXK458521 GNO458521 GDS458521 FTW458521 FKA458521 FAE458521 EQI458521 EGM458521 DWQ458521 DMU458521 DCY458521 CTC458521 CJG458521 BZK458521 BPO458521 BFS458521 AVW458521 AMA458521 ACE458521 SI458521 IM458521 WUY392985 WLC392985 WBG392985 VRK392985 VHO392985 UXS392985 UNW392985 UEA392985 TUE392985 TKI392985 TAM392985 SQQ392985 SGU392985 RWY392985 RNC392985 RDG392985 QTK392985 QJO392985 PZS392985 PPW392985 PGA392985 OWE392985 OMI392985 OCM392985 NSQ392985 NIU392985 MYY392985 MPC392985 MFG392985 LVK392985 LLO392985 LBS392985 KRW392985 KIA392985 JYE392985 JOI392985 JEM392985 IUQ392985 IKU392985 IAY392985 HRC392985 HHG392985 GXK392985 GNO392985 GDS392985 FTW392985 FKA392985 FAE392985 EQI392985 EGM392985 DWQ392985 DMU392985 DCY392985 CTC392985 CJG392985 BZK392985 BPO392985 BFS392985 AVW392985 AMA392985 ACE392985 SI392985 IM392985 WUY327449 WLC327449 WBG327449 VRK327449 VHO327449 UXS327449 UNW327449 UEA327449 TUE327449 TKI327449 TAM327449 SQQ327449 SGU327449 RWY327449 RNC327449 RDG327449 QTK327449 QJO327449 PZS327449 PPW327449 PGA327449 OWE327449 OMI327449 OCM327449 NSQ327449 NIU327449 MYY327449 MPC327449 MFG327449 LVK327449 LLO327449 LBS327449 KRW327449 KIA327449 JYE327449 JOI327449 JEM327449 IUQ327449 IKU327449 IAY327449 HRC327449 HHG327449 GXK327449 GNO327449 GDS327449 FTW327449 FKA327449 FAE327449 EQI327449 EGM327449 DWQ327449 DMU327449 DCY327449 CTC327449 CJG327449 BZK327449 BPO327449 BFS327449 AVW327449 AMA327449 ACE327449 SI327449 IM327449 WUY261913 WLC261913 WBG261913 VRK261913 VHO261913 UXS261913 UNW261913 UEA261913 TUE261913 TKI261913 TAM261913 SQQ261913 SGU261913 RWY261913 RNC261913 RDG261913 QTK261913 QJO261913 PZS261913 PPW261913 PGA261913 OWE261913 OMI261913 OCM261913 NSQ261913 NIU261913 MYY261913 MPC261913 MFG261913 LVK261913 LLO261913 LBS261913 KRW261913 KIA261913 JYE261913 JOI261913 JEM261913 IUQ261913 IKU261913 IAY261913 HRC261913 HHG261913 GXK261913 GNO261913 GDS261913 FTW261913 FKA261913 FAE261913 EQI261913 EGM261913 DWQ261913 DMU261913 DCY261913 CTC261913 CJG261913 BZK261913 BPO261913 BFS261913 AVW261913 AMA261913 ACE261913 SI261913 IM261913 WUY196377 WLC196377 WBG196377 VRK196377 VHO196377 UXS196377 UNW196377 UEA196377 TUE196377 TKI196377 TAM196377 SQQ196377 SGU196377 RWY196377 RNC196377 RDG196377 QTK196377 QJO196377 PZS196377 PPW196377 PGA196377 OWE196377 OMI196377 OCM196377 NSQ196377 NIU196377 MYY196377 MPC196377 MFG196377 LVK196377 LLO196377 LBS196377 KRW196377 KIA196377 JYE196377 JOI196377 JEM196377 IUQ196377 IKU196377 IAY196377 HRC196377 HHG196377 GXK196377 GNO196377 GDS196377 FTW196377 FKA196377 FAE196377 EQI196377 EGM196377 DWQ196377 DMU196377 DCY196377 CTC196377 CJG196377 BZK196377 BPO196377 BFS196377 AVW196377 AMA196377 ACE196377 SI196377 IM196377 WUY130841 WLC130841 WBG130841 VRK130841 VHO130841 UXS130841 UNW130841 UEA130841 TUE130841 TKI130841 TAM130841 SQQ130841 SGU130841 RWY130841 RNC130841 RDG130841 QTK130841 QJO130841 PZS130841 PPW130841 PGA130841 OWE130841 OMI130841 OCM130841 NSQ130841 NIU130841 MYY130841 MPC130841 MFG130841 LVK130841 LLO130841 LBS130841 KRW130841 KIA130841 JYE130841 JOI130841 JEM130841 IUQ130841 IKU130841 IAY130841 HRC130841 HHG130841 GXK130841 GNO130841 GDS130841 FTW130841 FKA130841 FAE130841 EQI130841 EGM130841 DWQ130841 DMU130841 DCY130841 CTC130841 CJG130841 BZK130841 BPO130841 BFS130841 AVW130841 AMA130841 ACE130841 SI130841 IM130841 WUY65305 WLC65305 WBG65305 VRK65305 VHO65305 UXS65305 UNW65305 UEA65305 TUE65305 TKI65305 TAM65305 SQQ65305 SGU65305 RWY65305 RNC65305 RDG65305 QTK65305 QJO65305 PZS65305 PPW65305 PGA65305 OWE65305 OMI65305 OCM65305 NSQ65305 NIU65305 MYY65305 MPC65305 MFG65305 LVK65305 LLO65305 LBS65305 KRW65305 KIA65305 JYE65305 JOI65305 JEM65305 IUQ65305 IKU65305 IAY65305 HRC65305 HHG65305 GXK65305 GNO65305 GDS65305 FTW65305 FKA65305 FAE65305 EQI65305 EGM65305 DWQ65305 DMU65305 DCY65305 CTC65305 CJG65305 BZK65305 BPO65305 BFS65305 AVW65305 AMA65305 ACE65305 SI65305 IM65305 WUS982809 WKW982809 WBA982809 VRE982809 VHI982809 UXM982809 UNQ982809 UDU982809 TTY982809 TKC982809 TAG982809 SQK982809 SGO982809 RWS982809 RMW982809 RDA982809 QTE982809 QJI982809 PZM982809 PPQ982809 PFU982809 OVY982809 OMC982809 OCG982809 NSK982809 NIO982809 MYS982809 MOW982809 MFA982809 LVE982809 LLI982809 LBM982809 KRQ982809 KHU982809 JXY982809 JOC982809 JEG982809 IUK982809 IKO982809 IAS982809 HQW982809 HHA982809 GXE982809 GNI982809 GDM982809 FTQ982809 FJU982809 EZY982809 EQC982809 EGG982809 DWK982809 DMO982809 DCS982809 CSW982809 CJA982809 BZE982809 BPI982809 BFM982809 AVQ982809 ALU982809 ABY982809 SC982809 IG982809 WUS917273 WKW917273 WBA917273 VRE917273 VHI917273 UXM917273 UNQ917273 UDU917273 TTY917273 TKC917273 TAG917273 SQK917273 SGO917273 RWS917273 RMW917273 RDA917273 QTE917273 QJI917273 PZM917273 PPQ917273 PFU917273 OVY917273 OMC917273 OCG917273 NSK917273 NIO917273 MYS917273 MOW917273 MFA917273 LVE917273 LLI917273 LBM917273 KRQ917273 KHU917273 JXY917273 JOC917273 JEG917273 IUK917273 IKO917273 IAS917273 HQW917273 HHA917273 GXE917273 GNI917273 GDM917273 FTQ917273 FJU917273 EZY917273 EQC917273 EGG917273 DWK917273 DMO917273 DCS917273 CSW917273 CJA917273 BZE917273 BPI917273 BFM917273 AVQ917273 ALU917273 ABY917273 SC917273 IG917273 WUS851737 WKW851737 WBA851737 VRE851737 VHI851737 UXM851737 UNQ851737 UDU851737 TTY851737 TKC851737 TAG851737 SQK851737 SGO851737 RWS851737 RMW851737 RDA851737 QTE851737 QJI851737 PZM851737 PPQ851737 PFU851737 OVY851737 OMC851737 OCG851737 NSK851737 NIO851737 MYS851737 MOW851737 MFA851737 LVE851737 LLI851737 LBM851737 KRQ851737 KHU851737 JXY851737 JOC851737 JEG851737 IUK851737 IKO851737 IAS851737 HQW851737 HHA851737 GXE851737 GNI851737 GDM851737 FTQ851737 FJU851737 EZY851737 EQC851737 EGG851737 DWK851737 DMO851737 DCS851737 CSW851737 CJA851737 BZE851737 BPI851737 BFM851737 AVQ851737 ALU851737 ABY851737 SC851737 IG851737 WUS786201 WKW786201 WBA786201 VRE786201 VHI786201 UXM786201 UNQ786201 UDU786201 TTY786201 TKC786201 TAG786201 SQK786201 SGO786201 RWS786201 RMW786201 RDA786201 QTE786201 QJI786201 PZM786201 PPQ786201 PFU786201 OVY786201 OMC786201 OCG786201 NSK786201 NIO786201 MYS786201 MOW786201 MFA786201 LVE786201 LLI786201 LBM786201 KRQ786201 KHU786201 JXY786201 JOC786201 JEG786201 IUK786201 IKO786201 IAS786201 HQW786201 HHA786201 GXE786201 GNI786201 GDM786201 FTQ786201 FJU786201 EZY786201 EQC786201 EGG786201 DWK786201 DMO786201 DCS786201 CSW786201 CJA786201 BZE786201 BPI786201 BFM786201 AVQ786201 ALU786201 ABY786201 SC786201 IG786201 WUS720665 WKW720665 WBA720665 VRE720665 VHI720665 UXM720665 UNQ720665 UDU720665 TTY720665 TKC720665 TAG720665 SQK720665 SGO720665 RWS720665 RMW720665 RDA720665 QTE720665 QJI720665 PZM720665 PPQ720665 PFU720665 OVY720665 OMC720665 OCG720665 NSK720665 NIO720665 MYS720665 MOW720665 MFA720665 LVE720665 LLI720665 LBM720665 KRQ720665 KHU720665 JXY720665 JOC720665 JEG720665 IUK720665 IKO720665 IAS720665 HQW720665 HHA720665 GXE720665 GNI720665 GDM720665 FTQ720665 FJU720665 EZY720665 EQC720665 EGG720665 DWK720665 DMO720665 DCS720665 CSW720665 CJA720665 BZE720665 BPI720665 BFM720665 AVQ720665 ALU720665 ABY720665 SC720665 IG720665 WUS655129 WKW655129 WBA655129 VRE655129 VHI655129 UXM655129 UNQ655129 UDU655129 TTY655129 TKC655129 TAG655129 SQK655129 SGO655129 RWS655129 RMW655129 RDA655129 QTE655129 QJI655129 PZM655129 PPQ655129 PFU655129 OVY655129 OMC655129 OCG655129 NSK655129 NIO655129 MYS655129 MOW655129 MFA655129 LVE655129 LLI655129 LBM655129 KRQ655129 KHU655129 JXY655129 JOC655129 JEG655129 IUK655129 IKO655129 IAS655129 HQW655129 HHA655129 GXE655129 GNI655129 GDM655129 FTQ655129 FJU655129 EZY655129 EQC655129 EGG655129 DWK655129 DMO655129 DCS655129 CSW655129 CJA655129 BZE655129 BPI655129 BFM655129 AVQ655129 ALU655129 ABY655129 SC655129 IG655129 WUS589593 WKW589593 WBA589593 VRE589593 VHI589593 UXM589593 UNQ589593 UDU589593 TTY589593 TKC589593 TAG589593 SQK589593 SGO589593 RWS589593 RMW589593 RDA589593 QTE589593 QJI589593 PZM589593 PPQ589593 PFU589593 OVY589593 OMC589593 OCG589593 NSK589593 NIO589593 MYS589593 MOW589593 MFA589593 LVE589593 LLI589593 LBM589593 KRQ589593 KHU589593 JXY589593 JOC589593 JEG589593 IUK589593 IKO589593 IAS589593 HQW589593 HHA589593 GXE589593 GNI589593 GDM589593 FTQ589593 FJU589593 EZY589593 EQC589593 EGG589593 DWK589593 DMO589593 DCS589593 CSW589593 CJA589593 BZE589593 BPI589593 BFM589593 AVQ589593 ALU589593 ABY589593 SC589593 IG589593 WUS524057 WKW524057 WBA524057 VRE524057 VHI524057 UXM524057 UNQ524057 UDU524057 TTY524057 TKC524057 TAG524057 SQK524057 SGO524057 RWS524057 RMW524057 RDA524057 QTE524057 QJI524057 PZM524057 PPQ524057 PFU524057 OVY524057 OMC524057 OCG524057 NSK524057 NIO524057 MYS524057 MOW524057 MFA524057 LVE524057 LLI524057 LBM524057 KRQ524057 KHU524057 JXY524057 JOC524057 JEG524057 IUK524057 IKO524057 IAS524057 HQW524057 HHA524057 GXE524057 GNI524057 GDM524057 FTQ524057 FJU524057 EZY524057 EQC524057 EGG524057 DWK524057 DMO524057 DCS524057 CSW524057 CJA524057 BZE524057 BPI524057 BFM524057 AVQ524057 ALU524057 ABY524057 SC524057 IG524057 WUS458521 WKW458521 WBA458521 VRE458521 VHI458521 UXM458521 UNQ458521 UDU458521 TTY458521 TKC458521 TAG458521 SQK458521 SGO458521 RWS458521 RMW458521 RDA458521 QTE458521 QJI458521 PZM458521 PPQ458521 PFU458521 OVY458521 OMC458521 OCG458521 NSK458521 NIO458521 MYS458521 MOW458521 MFA458521 LVE458521 LLI458521 LBM458521 KRQ458521 KHU458521 JXY458521 JOC458521 JEG458521 IUK458521 IKO458521 IAS458521 HQW458521 HHA458521 GXE458521 GNI458521 GDM458521 FTQ458521 FJU458521 EZY458521 EQC458521 EGG458521 DWK458521 DMO458521 DCS458521 CSW458521 CJA458521 BZE458521 BPI458521 BFM458521 AVQ458521 ALU458521 ABY458521 SC458521 IG458521 WUS392985 WKW392985 WBA392985 VRE392985 VHI392985 UXM392985 UNQ392985 UDU392985 TTY392985 TKC392985 TAG392985 SQK392985 SGO392985 RWS392985 RMW392985 RDA392985 QTE392985 QJI392985 PZM392985 PPQ392985 PFU392985 OVY392985 OMC392985 OCG392985 NSK392985 NIO392985 MYS392985 MOW392985 MFA392985 LVE392985 LLI392985 LBM392985 KRQ392985 KHU392985 JXY392985 JOC392985 JEG392985 IUK392985 IKO392985 IAS392985 HQW392985 HHA392985 GXE392985 GNI392985 GDM392985 FTQ392985 FJU392985 EZY392985 EQC392985 EGG392985 DWK392985 DMO392985 DCS392985 CSW392985 CJA392985 BZE392985 BPI392985 BFM392985 AVQ392985 ALU392985 ABY392985 SC392985 IG392985 WUS327449 WKW327449 WBA327449 VRE327449 VHI327449 UXM327449 UNQ327449 UDU327449 TTY327449 TKC327449 TAG327449 SQK327449 SGO327449 RWS327449 RMW327449 RDA327449 QTE327449 QJI327449 PZM327449 PPQ327449 PFU327449 OVY327449 OMC327449 OCG327449 NSK327449 NIO327449 MYS327449 MOW327449 MFA327449 LVE327449 LLI327449 LBM327449 KRQ327449 KHU327449 JXY327449 JOC327449 JEG327449 IUK327449 IKO327449 IAS327449 HQW327449 HHA327449 GXE327449 GNI327449 GDM327449 FTQ327449 FJU327449 EZY327449 EQC327449 EGG327449 DWK327449 DMO327449 DCS327449 CSW327449 CJA327449 BZE327449 BPI327449 BFM327449 AVQ327449 ALU327449 ABY327449 SC327449 IG327449 WUS261913 WKW261913 WBA261913 VRE261913 VHI261913 UXM261913 UNQ261913 UDU261913 TTY261913 TKC261913 TAG261913 SQK261913 SGO261913 RWS261913 RMW261913 RDA261913 QTE261913 QJI261913 PZM261913 PPQ261913 PFU261913 OVY261913 OMC261913 OCG261913 NSK261913 NIO261913 MYS261913 MOW261913 MFA261913 LVE261913 LLI261913 LBM261913 KRQ261913 KHU261913 JXY261913 JOC261913 JEG261913 IUK261913 IKO261913 IAS261913 HQW261913 HHA261913 GXE261913 GNI261913 GDM261913 FTQ261913 FJU261913 EZY261913 EQC261913 EGG261913 DWK261913 DMO261913 DCS261913 CSW261913 CJA261913 BZE261913 BPI261913 BFM261913 AVQ261913 ALU261913 ABY261913 SC261913 IG261913 WUS196377 WKW196377 WBA196377 VRE196377 VHI196377 UXM196377 UNQ196377 UDU196377 TTY196377 TKC196377 TAG196377 SQK196377 SGO196377 RWS196377 RMW196377 RDA196377 QTE196377 QJI196377 PZM196377 PPQ196377 PFU196377 OVY196377 OMC196377 OCG196377 NSK196377 NIO196377 MYS196377 MOW196377 MFA196377 LVE196377 LLI196377 LBM196377 KRQ196377 KHU196377 JXY196377 JOC196377 JEG196377 IUK196377 IKO196377 IAS196377 HQW196377 HHA196377 GXE196377 GNI196377 GDM196377 FTQ196377 FJU196377 EZY196377 EQC196377 EGG196377 DWK196377 DMO196377 DCS196377 CSW196377 CJA196377 BZE196377 BPI196377 BFM196377 AVQ196377 ALU196377 ABY196377 SC196377 IG196377 WUS130841 WKW130841 WBA130841 VRE130841 VHI130841 UXM130841 UNQ130841 UDU130841 TTY130841 TKC130841 TAG130841 SQK130841 SGO130841 RWS130841 RMW130841 RDA130841 QTE130841 QJI130841 PZM130841 PPQ130841 PFU130841 OVY130841 OMC130841 OCG130841 NSK130841 NIO130841 MYS130841 MOW130841 MFA130841 LVE130841 LLI130841 LBM130841 KRQ130841 KHU130841 JXY130841 JOC130841 JEG130841 IUK130841 IKO130841 IAS130841 HQW130841 HHA130841 GXE130841 GNI130841 GDM130841 FTQ130841 FJU130841 EZY130841 EQC130841 EGG130841 DWK130841 DMO130841 DCS130841 CSW130841 CJA130841 BZE130841 BPI130841 BFM130841 AVQ130841 ALU130841 ABY130841 SC130841 IG130841 WUS65305 WKW65305 WBA65305 VRE65305 VHI65305 UXM65305 UNQ65305 UDU65305 TTY65305 TKC65305 TAG65305 SQK65305 SGO65305 RWS65305 RMW65305 RDA65305 QTE65305 QJI65305 PZM65305 PPQ65305 PFU65305 OVY65305 OMC65305 OCG65305 NSK65305 NIO65305 MYS65305 MOW65305 MFA65305 LVE65305 LLI65305 LBM65305 KRQ65305 KHU65305 JXY65305 JOC65305 JEG65305 IUK65305 IKO65305 IAS65305 HQW65305 HHA65305 GXE65305 GNI65305 GDM65305 FTQ65305 FJU65305 EZY65305 EQC65305 EGG65305 DWK65305 DMO65305 DCS65305 CSW65305 CJA65305 BZE65305 BPI65305 BFM65305 AVQ65305 ALU65305 ABY65305 SC65305 IG65305 L130841 L196377 L261913 L327449 L392985 L458521 L524057 L589593 L655129 L720665 L786201 L851737 L917273 L982809 R65305 R130841 R196377 R261913 R327449 R392985 R458521 R524057 R589593 R655129 R720665 R786201 R851737 R917273 R982809 X65313 X130849 X196385 X261921 X327457 X392993 X458529 X524065 X589601 X655137 X720673 X786209 X851745 X917281 X982817 L65305 WVN982848 WLR982848 WBV982848 VRZ982848 VID982848 UYH982848 UOL982848 UEP982848 TUT982848 TKX982848 TBB982848 SRF982848 SHJ982848 RXN982848 RNR982848 RDV982848 QTZ982848 QKD982848 QAH982848 PQL982848 PGP982848 OWT982848 OMX982848 ODB982848 NTF982848 NJJ982848 MZN982848 MPR982848 MFV982848 LVZ982848 LMD982848 LCH982848 KSL982848 KIP982848 JYT982848 JOX982848 JFB982848 IVF982848 ILJ982848 IBN982848 HRR982848 HHV982848 GXZ982848 GOD982848 GEH982848 FUL982848 FKP982848 FAT982848 EQX982848 EHB982848 DXF982848 DNJ982848 DDN982848 CTR982848 CJV982848 BZZ982848 BQD982848 BGH982848 AWL982848 AMP982848 ACT982848 SX982848 JB982848 WVN917312 WLR917312 WBV917312 VRZ917312 VID917312 UYH917312 UOL917312 UEP917312 TUT917312 TKX917312 TBB917312 SRF917312 SHJ917312 RXN917312 RNR917312 RDV917312 QTZ917312 QKD917312 QAH917312 PQL917312 PGP917312 OWT917312 OMX917312 ODB917312 NTF917312 NJJ917312 MZN917312 MPR917312 MFV917312 LVZ917312 LMD917312 LCH917312 KSL917312 KIP917312 JYT917312 JOX917312 JFB917312 IVF917312 ILJ917312 IBN917312 HRR917312 HHV917312 GXZ917312 GOD917312 GEH917312 FUL917312 FKP917312 FAT917312 EQX917312 EHB917312 DXF917312 DNJ917312 DDN917312 CTR917312 CJV917312 BZZ917312 BQD917312 BGH917312 AWL917312 AMP917312 ACT917312 SX917312 JB917312 WVN851776 WLR851776 WBV851776 VRZ851776 VID851776 UYH851776 UOL851776 UEP851776 TUT851776 TKX851776 TBB851776 SRF851776 SHJ851776 RXN851776 RNR851776 RDV851776 QTZ851776 QKD851776 QAH851776 PQL851776 PGP851776 OWT851776 OMX851776 ODB851776 NTF851776 NJJ851776 MZN851776 MPR851776 MFV851776 LVZ851776 LMD851776 LCH851776 KSL851776 KIP851776 JYT851776 JOX851776 JFB851776 IVF851776 ILJ851776 IBN851776 HRR851776 HHV851776 GXZ851776 GOD851776 GEH851776 FUL851776 FKP851776 FAT851776 EQX851776 EHB851776 DXF851776 DNJ851776 DDN851776 CTR851776 CJV851776 BZZ851776 BQD851776 BGH851776 AWL851776 AMP851776 ACT851776 SX851776 JB851776 WVN786240 WLR786240 WBV786240 VRZ786240 VID786240 UYH786240 UOL786240 UEP786240 TUT786240 TKX786240 TBB786240 SRF786240 SHJ786240 RXN786240 RNR786240 RDV786240 QTZ786240 QKD786240 QAH786240 PQL786240 PGP786240 OWT786240 OMX786240 ODB786240 NTF786240 NJJ786240 MZN786240 MPR786240 MFV786240 LVZ786240 LMD786240 LCH786240 KSL786240 KIP786240 JYT786240 JOX786240 JFB786240 IVF786240 ILJ786240 IBN786240 HRR786240 HHV786240 GXZ786240 GOD786240 GEH786240 FUL786240 FKP786240 FAT786240 EQX786240 EHB786240 DXF786240 DNJ786240 DDN786240 CTR786240 CJV786240 BZZ786240 BQD786240 BGH786240 AWL786240 AMP786240 ACT786240 SX786240 JB786240 WVN720704 WLR720704 WBV720704 VRZ720704 VID720704 UYH720704 UOL720704 UEP720704 TUT720704 TKX720704 TBB720704 SRF720704 SHJ720704 RXN720704 RNR720704 RDV720704 QTZ720704 QKD720704 QAH720704 PQL720704 PGP720704 OWT720704 OMX720704 ODB720704 NTF720704 NJJ720704 MZN720704 MPR720704 MFV720704 LVZ720704 LMD720704 LCH720704 KSL720704 KIP720704 JYT720704 JOX720704 JFB720704 IVF720704 ILJ720704 IBN720704 HRR720704 HHV720704 GXZ720704 GOD720704 GEH720704 FUL720704 FKP720704 FAT720704 EQX720704 EHB720704 DXF720704 DNJ720704 DDN720704 CTR720704 CJV720704 BZZ720704 BQD720704 BGH720704 AWL720704 AMP720704 ACT720704 SX720704 JB720704 WVN655168 WLR655168 WBV655168 VRZ655168 VID655168 UYH655168 UOL655168 UEP655168 TUT655168 TKX655168 TBB655168 SRF655168 SHJ655168 RXN655168 RNR655168 RDV655168 QTZ655168 QKD655168 QAH655168 PQL655168 PGP655168 OWT655168 OMX655168 ODB655168 NTF655168 NJJ655168 MZN655168 MPR655168 MFV655168 LVZ655168 LMD655168 LCH655168 KSL655168 KIP655168 JYT655168 JOX655168 JFB655168 IVF655168 ILJ655168 IBN655168 HRR655168 HHV655168 GXZ655168 GOD655168 GEH655168 FUL655168 FKP655168 FAT655168 EQX655168 EHB655168 DXF655168 DNJ655168 DDN655168 CTR655168 CJV655168 BZZ655168 BQD655168 BGH655168 AWL655168 AMP655168 ACT655168 SX655168 JB655168 WVN589632 WLR589632 WBV589632 VRZ589632 VID589632 UYH589632 UOL589632 UEP589632 TUT589632 TKX589632 TBB589632 SRF589632 SHJ589632 RXN589632 RNR589632 RDV589632 QTZ589632 QKD589632 QAH589632 PQL589632 PGP589632 OWT589632 OMX589632 ODB589632 NTF589632 NJJ589632 MZN589632 MPR589632 MFV589632 LVZ589632 LMD589632 LCH589632 KSL589632 KIP589632 JYT589632 JOX589632 JFB589632 IVF589632 ILJ589632 IBN589632 HRR589632 HHV589632 GXZ589632 GOD589632 GEH589632 FUL589632 FKP589632 FAT589632 EQX589632 EHB589632 DXF589632 DNJ589632 DDN589632 CTR589632 CJV589632 BZZ589632 BQD589632 BGH589632 AWL589632 AMP589632 ACT589632 SX589632 JB589632 WVN524096 WLR524096 WBV524096 VRZ524096 VID524096 UYH524096 UOL524096 UEP524096 TUT524096 TKX524096 TBB524096 SRF524096 SHJ524096 RXN524096 RNR524096 RDV524096 QTZ524096 QKD524096 QAH524096 PQL524096 PGP524096 OWT524096 OMX524096 ODB524096 NTF524096 NJJ524096 MZN524096 MPR524096 MFV524096 LVZ524096 LMD524096 LCH524096 KSL524096 KIP524096 JYT524096 JOX524096 JFB524096 IVF524096 ILJ524096 IBN524096 HRR524096 HHV524096 GXZ524096 GOD524096 GEH524096 FUL524096 FKP524096 FAT524096 EQX524096 EHB524096 DXF524096 DNJ524096 DDN524096 CTR524096 CJV524096 BZZ524096 BQD524096 BGH524096 AWL524096 AMP524096 ACT524096 SX524096 JB524096 WVN458560 WLR458560 WBV458560 VRZ458560 VID458560 UYH458560 UOL458560 UEP458560 TUT458560 TKX458560 TBB458560 SRF458560 SHJ458560 RXN458560 RNR458560 RDV458560 QTZ458560 QKD458560 QAH458560 PQL458560 PGP458560 OWT458560 OMX458560 ODB458560 NTF458560 NJJ458560 MZN458560 MPR458560 MFV458560 LVZ458560 LMD458560 LCH458560 KSL458560 KIP458560 JYT458560 JOX458560 JFB458560 IVF458560 ILJ458560 IBN458560 HRR458560 HHV458560 GXZ458560 GOD458560 GEH458560 FUL458560 FKP458560 FAT458560 EQX458560 EHB458560 DXF458560 DNJ458560 DDN458560 CTR458560 CJV458560 BZZ458560 BQD458560 BGH458560 AWL458560 AMP458560 ACT458560 SX458560 JB458560 WVN393024 WLR393024 WBV393024 VRZ393024 VID393024 UYH393024 UOL393024 UEP393024 TUT393024 TKX393024 TBB393024 SRF393024 SHJ393024 RXN393024 RNR393024 RDV393024 QTZ393024 QKD393024 QAH393024 PQL393024 PGP393024 OWT393024 OMX393024 ODB393024 NTF393024 NJJ393024 MZN393024 MPR393024 MFV393024 LVZ393024 LMD393024 LCH393024 KSL393024 KIP393024 JYT393024 JOX393024 JFB393024 IVF393024 ILJ393024 IBN393024 HRR393024 HHV393024 GXZ393024 GOD393024 GEH393024 FUL393024 FKP393024 FAT393024 EQX393024 EHB393024 DXF393024 DNJ393024 DDN393024 CTR393024 CJV393024 BZZ393024 BQD393024 BGH393024 AWL393024 AMP393024 ACT393024 SX393024 JB393024 WVN327488 WLR327488 WBV327488 VRZ327488 VID327488 UYH327488 UOL327488 UEP327488 TUT327488 TKX327488 TBB327488 SRF327488 SHJ327488 RXN327488 RNR327488 RDV327488 QTZ327488 QKD327488 QAH327488 PQL327488 PGP327488 OWT327488 OMX327488 ODB327488 NTF327488 NJJ327488 MZN327488 MPR327488 MFV327488 LVZ327488 LMD327488 LCH327488 KSL327488 KIP327488 JYT327488 JOX327488 JFB327488 IVF327488 ILJ327488 IBN327488 HRR327488 HHV327488 GXZ327488 GOD327488 GEH327488 FUL327488 FKP327488 FAT327488 EQX327488 EHB327488 DXF327488 DNJ327488 DDN327488 CTR327488 CJV327488 BZZ327488 BQD327488 BGH327488 AWL327488 AMP327488 ACT327488 SX327488 JB327488 WVN261952 WLR261952 WBV261952 VRZ261952 VID261952 UYH261952 UOL261952 UEP261952 TUT261952 TKX261952 TBB261952 SRF261952 SHJ261952 RXN261952 RNR261952 RDV261952 QTZ261952 QKD261952 QAH261952 PQL261952 PGP261952 OWT261952 OMX261952 ODB261952 NTF261952 NJJ261952 MZN261952 MPR261952 MFV261952 LVZ261952 LMD261952 LCH261952 KSL261952 KIP261952 JYT261952 JOX261952 JFB261952 IVF261952 ILJ261952 IBN261952 HRR261952 HHV261952 GXZ261952 GOD261952 GEH261952 FUL261952 FKP261952 FAT261952 EQX261952 EHB261952 DXF261952 DNJ261952 DDN261952 CTR261952 CJV261952 BZZ261952 BQD261952 BGH261952 AWL261952 AMP261952 ACT261952 SX261952 JB261952 WVN196416 WLR196416 WBV196416 VRZ196416 VID196416 UYH196416 UOL196416 UEP196416 TUT196416 TKX196416 TBB196416 SRF196416 SHJ196416 RXN196416 RNR196416 RDV196416 QTZ196416 QKD196416 QAH196416 PQL196416 PGP196416 OWT196416 OMX196416 ODB196416 NTF196416 NJJ196416 MZN196416 MPR196416 MFV196416 LVZ196416 LMD196416 LCH196416 KSL196416 KIP196416 JYT196416 JOX196416 JFB196416 IVF196416 ILJ196416 IBN196416 HRR196416 HHV196416 GXZ196416 GOD196416 GEH196416 FUL196416 FKP196416 FAT196416 EQX196416 EHB196416 DXF196416 DNJ196416 DDN196416 CTR196416 CJV196416 BZZ196416 BQD196416 BGH196416 AWL196416 AMP196416 ACT196416 SX196416 JB196416 WVN130880 WLR130880 WBV130880 VRZ130880 VID130880 UYH130880 UOL130880 UEP130880 TUT130880 TKX130880 TBB130880 SRF130880 SHJ130880 RXN130880 RNR130880 RDV130880 QTZ130880 QKD130880 QAH130880 PQL130880 PGP130880 OWT130880 OMX130880 ODB130880 NTF130880 NJJ130880 MZN130880 MPR130880 MFV130880 LVZ130880 LMD130880 LCH130880 KSL130880 KIP130880 JYT130880 JOX130880 JFB130880 IVF130880 ILJ130880 IBN130880 HRR130880 HHV130880 GXZ130880 GOD130880 GEH130880 FUL130880 FKP130880 FAT130880 EQX130880 EHB130880 DXF130880 DNJ130880 DDN130880 CTR130880 CJV130880 BZZ130880 BQD130880 BGH130880 AWL130880 AMP130880 ACT130880 SX130880 JB130880 WVN65344 WLR65344 WBV65344 VRZ65344 VID65344 UYH65344 UOL65344 UEP65344 TUT65344 TKX65344 TBB65344 SRF65344 SHJ65344 RXN65344 RNR65344 RDV65344 QTZ65344 QKD65344 QAH65344 PQL65344 PGP65344 OWT65344 OMX65344 ODB65344 NTF65344 NJJ65344 MZN65344 MPR65344 MFV65344 LVZ65344 LMD65344 LCH65344 KSL65344 KIP65344 JYT65344 JOX65344 JFB65344 IVF65344 ILJ65344 IBN65344 HRR65344 HHV65344 GXZ65344 GOD65344 GEH65344 FUL65344 FKP65344 FAT65344 EQX65344 EHB65344 DXF65344 DNJ65344 DDN65344 CTR65344 CJV65344 BZZ65344 BQD65344 BGH65344 AWL65344 AMP65344 ACT65344 SX65344 JB65344 AG130888 AG196424 AG261960 AG327496 AG393032 AG458568 AG524104 AG589640 AG655176 AG720712 AG786248 AG851784 AG917320 AG982856 AG65352 WUP982791:WUU982796 WKT982791:WKY982796 WAX982791:WBC982796 VRB982791:VRG982796 VHF982791:VHK982796 UXJ982791:UXO982796 UNN982791:UNS982796 UDR982791:UDW982796 TTV982791:TUA982796 TJZ982791:TKE982796 TAD982791:TAI982796 SQH982791:SQM982796 SGL982791:SGQ982796 RWP982791:RWU982796 RMT982791:RMY982796 RCX982791:RDC982796 QTB982791:QTG982796 QJF982791:QJK982796 PZJ982791:PZO982796 PPN982791:PPS982796 PFR982791:PFW982796 OVV982791:OWA982796 OLZ982791:OME982796 OCD982791:OCI982796 NSH982791:NSM982796 NIL982791:NIQ982796 MYP982791:MYU982796 MOT982791:MOY982796 MEX982791:MFC982796 LVB982791:LVG982796 LLF982791:LLK982796 LBJ982791:LBO982796 KRN982791:KRS982796 KHR982791:KHW982796 JXV982791:JYA982796 JNZ982791:JOE982796 JED982791:JEI982796 IUH982791:IUM982796 IKL982791:IKQ982796 IAP982791:IAU982796 HQT982791:HQY982796 HGX982791:HHC982796 GXB982791:GXG982796 GNF982791:GNK982796 GDJ982791:GDO982796 FTN982791:FTS982796 FJR982791:FJW982796 EZV982791:FAA982796 EPZ982791:EQE982796 EGD982791:EGI982796 DWH982791:DWM982796 DML982791:DMQ982796 DCP982791:DCU982796 CST982791:CSY982796 CIX982791:CJC982796 BZB982791:BZG982796 BPF982791:BPK982796 BFJ982791:BFO982796 AVN982791:AVS982796 ALR982791:ALW982796 ABV982791:ACA982796 RZ982791:SE982796 ID982791:II982796 WUP917255:WUU917260 WKT917255:WKY917260 WAX917255:WBC917260 VRB917255:VRG917260 VHF917255:VHK917260 UXJ917255:UXO917260 UNN917255:UNS917260 UDR917255:UDW917260 TTV917255:TUA917260 TJZ917255:TKE917260 TAD917255:TAI917260 SQH917255:SQM917260 SGL917255:SGQ917260 RWP917255:RWU917260 RMT917255:RMY917260 RCX917255:RDC917260 QTB917255:QTG917260 QJF917255:QJK917260 PZJ917255:PZO917260 PPN917255:PPS917260 PFR917255:PFW917260 OVV917255:OWA917260 OLZ917255:OME917260 OCD917255:OCI917260 NSH917255:NSM917260 NIL917255:NIQ917260 MYP917255:MYU917260 MOT917255:MOY917260 MEX917255:MFC917260 LVB917255:LVG917260 LLF917255:LLK917260 LBJ917255:LBO917260 KRN917255:KRS917260 KHR917255:KHW917260 JXV917255:JYA917260 JNZ917255:JOE917260 JED917255:JEI917260 IUH917255:IUM917260 IKL917255:IKQ917260 IAP917255:IAU917260 HQT917255:HQY917260 HGX917255:HHC917260 GXB917255:GXG917260 GNF917255:GNK917260 GDJ917255:GDO917260 FTN917255:FTS917260 FJR917255:FJW917260 EZV917255:FAA917260 EPZ917255:EQE917260 EGD917255:EGI917260 DWH917255:DWM917260 DML917255:DMQ917260 DCP917255:DCU917260 CST917255:CSY917260 CIX917255:CJC917260 BZB917255:BZG917260 BPF917255:BPK917260 BFJ917255:BFO917260 AVN917255:AVS917260 ALR917255:ALW917260 ABV917255:ACA917260 RZ917255:SE917260 ID917255:II917260 WUP851719:WUU851724 WKT851719:WKY851724 WAX851719:WBC851724 VRB851719:VRG851724 VHF851719:VHK851724 UXJ851719:UXO851724 UNN851719:UNS851724 UDR851719:UDW851724 TTV851719:TUA851724 TJZ851719:TKE851724 TAD851719:TAI851724 SQH851719:SQM851724 SGL851719:SGQ851724 RWP851719:RWU851724 RMT851719:RMY851724 RCX851719:RDC851724 QTB851719:QTG851724 QJF851719:QJK851724 PZJ851719:PZO851724 PPN851719:PPS851724 PFR851719:PFW851724 OVV851719:OWA851724 OLZ851719:OME851724 OCD851719:OCI851724 NSH851719:NSM851724 NIL851719:NIQ851724 MYP851719:MYU851724 MOT851719:MOY851724 MEX851719:MFC851724 LVB851719:LVG851724 LLF851719:LLK851724 LBJ851719:LBO851724 KRN851719:KRS851724 KHR851719:KHW851724 JXV851719:JYA851724 JNZ851719:JOE851724 JED851719:JEI851724 IUH851719:IUM851724 IKL851719:IKQ851724 IAP851719:IAU851724 HQT851719:HQY851724 HGX851719:HHC851724 GXB851719:GXG851724 GNF851719:GNK851724 GDJ851719:GDO851724 FTN851719:FTS851724 FJR851719:FJW851724 EZV851719:FAA851724 EPZ851719:EQE851724 EGD851719:EGI851724 DWH851719:DWM851724 DML851719:DMQ851724 DCP851719:DCU851724 CST851719:CSY851724 CIX851719:CJC851724 BZB851719:BZG851724 BPF851719:BPK851724 BFJ851719:BFO851724 AVN851719:AVS851724 ALR851719:ALW851724 ABV851719:ACA851724 RZ851719:SE851724 ID851719:II851724 WUP786183:WUU786188 WKT786183:WKY786188 WAX786183:WBC786188 VRB786183:VRG786188 VHF786183:VHK786188 UXJ786183:UXO786188 UNN786183:UNS786188 UDR786183:UDW786188 TTV786183:TUA786188 TJZ786183:TKE786188 TAD786183:TAI786188 SQH786183:SQM786188 SGL786183:SGQ786188 RWP786183:RWU786188 RMT786183:RMY786188 RCX786183:RDC786188 QTB786183:QTG786188 QJF786183:QJK786188 PZJ786183:PZO786188 PPN786183:PPS786188 PFR786183:PFW786188 OVV786183:OWA786188 OLZ786183:OME786188 OCD786183:OCI786188 NSH786183:NSM786188 NIL786183:NIQ786188 MYP786183:MYU786188 MOT786183:MOY786188 MEX786183:MFC786188 LVB786183:LVG786188 LLF786183:LLK786188 LBJ786183:LBO786188 KRN786183:KRS786188 KHR786183:KHW786188 JXV786183:JYA786188 JNZ786183:JOE786188 JED786183:JEI786188 IUH786183:IUM786188 IKL786183:IKQ786188 IAP786183:IAU786188 HQT786183:HQY786188 HGX786183:HHC786188 GXB786183:GXG786188 GNF786183:GNK786188 GDJ786183:GDO786188 FTN786183:FTS786188 FJR786183:FJW786188 EZV786183:FAA786188 EPZ786183:EQE786188 EGD786183:EGI786188 DWH786183:DWM786188 DML786183:DMQ786188 DCP786183:DCU786188 CST786183:CSY786188 CIX786183:CJC786188 BZB786183:BZG786188 BPF786183:BPK786188 BFJ786183:BFO786188 AVN786183:AVS786188 ALR786183:ALW786188 ABV786183:ACA786188 RZ786183:SE786188 ID786183:II786188 WUP720647:WUU720652 WKT720647:WKY720652 WAX720647:WBC720652 VRB720647:VRG720652 VHF720647:VHK720652 UXJ720647:UXO720652 UNN720647:UNS720652 UDR720647:UDW720652 TTV720647:TUA720652 TJZ720647:TKE720652 TAD720647:TAI720652 SQH720647:SQM720652 SGL720647:SGQ720652 RWP720647:RWU720652 RMT720647:RMY720652 RCX720647:RDC720652 QTB720647:QTG720652 QJF720647:QJK720652 PZJ720647:PZO720652 PPN720647:PPS720652 PFR720647:PFW720652 OVV720647:OWA720652 OLZ720647:OME720652 OCD720647:OCI720652 NSH720647:NSM720652 NIL720647:NIQ720652 MYP720647:MYU720652 MOT720647:MOY720652 MEX720647:MFC720652 LVB720647:LVG720652 LLF720647:LLK720652 LBJ720647:LBO720652 KRN720647:KRS720652 KHR720647:KHW720652 JXV720647:JYA720652 JNZ720647:JOE720652 JED720647:JEI720652 IUH720647:IUM720652 IKL720647:IKQ720652 IAP720647:IAU720652 HQT720647:HQY720652 HGX720647:HHC720652 GXB720647:GXG720652 GNF720647:GNK720652 GDJ720647:GDO720652 FTN720647:FTS720652 FJR720647:FJW720652 EZV720647:FAA720652 EPZ720647:EQE720652 EGD720647:EGI720652 DWH720647:DWM720652 DML720647:DMQ720652 DCP720647:DCU720652 CST720647:CSY720652 CIX720647:CJC720652 BZB720647:BZG720652 BPF720647:BPK720652 BFJ720647:BFO720652 AVN720647:AVS720652 ALR720647:ALW720652 ABV720647:ACA720652 RZ720647:SE720652 ID720647:II720652 WUP655111:WUU655116 WKT655111:WKY655116 WAX655111:WBC655116 VRB655111:VRG655116 VHF655111:VHK655116 UXJ655111:UXO655116 UNN655111:UNS655116 UDR655111:UDW655116 TTV655111:TUA655116 TJZ655111:TKE655116 TAD655111:TAI655116 SQH655111:SQM655116 SGL655111:SGQ655116 RWP655111:RWU655116 RMT655111:RMY655116 RCX655111:RDC655116 QTB655111:QTG655116 QJF655111:QJK655116 PZJ655111:PZO655116 PPN655111:PPS655116 PFR655111:PFW655116 OVV655111:OWA655116 OLZ655111:OME655116 OCD655111:OCI655116 NSH655111:NSM655116 NIL655111:NIQ655116 MYP655111:MYU655116 MOT655111:MOY655116 MEX655111:MFC655116 LVB655111:LVG655116 LLF655111:LLK655116 LBJ655111:LBO655116 KRN655111:KRS655116 KHR655111:KHW655116 JXV655111:JYA655116 JNZ655111:JOE655116 JED655111:JEI655116 IUH655111:IUM655116 IKL655111:IKQ655116 IAP655111:IAU655116 HQT655111:HQY655116 HGX655111:HHC655116 GXB655111:GXG655116 GNF655111:GNK655116 GDJ655111:GDO655116 FTN655111:FTS655116 FJR655111:FJW655116 EZV655111:FAA655116 EPZ655111:EQE655116 EGD655111:EGI655116 DWH655111:DWM655116 DML655111:DMQ655116 DCP655111:DCU655116 CST655111:CSY655116 CIX655111:CJC655116 BZB655111:BZG655116 BPF655111:BPK655116 BFJ655111:BFO655116 AVN655111:AVS655116 ALR655111:ALW655116 ABV655111:ACA655116 RZ655111:SE655116 ID655111:II655116 WUP589575:WUU589580 WKT589575:WKY589580 WAX589575:WBC589580 VRB589575:VRG589580 VHF589575:VHK589580 UXJ589575:UXO589580 UNN589575:UNS589580 UDR589575:UDW589580 TTV589575:TUA589580 TJZ589575:TKE589580 TAD589575:TAI589580 SQH589575:SQM589580 SGL589575:SGQ589580 RWP589575:RWU589580 RMT589575:RMY589580 RCX589575:RDC589580 QTB589575:QTG589580 QJF589575:QJK589580 PZJ589575:PZO589580 PPN589575:PPS589580 PFR589575:PFW589580 OVV589575:OWA589580 OLZ589575:OME589580 OCD589575:OCI589580 NSH589575:NSM589580 NIL589575:NIQ589580 MYP589575:MYU589580 MOT589575:MOY589580 MEX589575:MFC589580 LVB589575:LVG589580 LLF589575:LLK589580 LBJ589575:LBO589580 KRN589575:KRS589580 KHR589575:KHW589580 JXV589575:JYA589580 JNZ589575:JOE589580 JED589575:JEI589580 IUH589575:IUM589580 IKL589575:IKQ589580 IAP589575:IAU589580 HQT589575:HQY589580 HGX589575:HHC589580 GXB589575:GXG589580 GNF589575:GNK589580 GDJ589575:GDO589580 FTN589575:FTS589580 FJR589575:FJW589580 EZV589575:FAA589580 EPZ589575:EQE589580 EGD589575:EGI589580 DWH589575:DWM589580 DML589575:DMQ589580 DCP589575:DCU589580 CST589575:CSY589580 CIX589575:CJC589580 BZB589575:BZG589580 BPF589575:BPK589580 BFJ589575:BFO589580 AVN589575:AVS589580 ALR589575:ALW589580 ABV589575:ACA589580 RZ589575:SE589580 ID589575:II589580 WUP524039:WUU524044 WKT524039:WKY524044 WAX524039:WBC524044 VRB524039:VRG524044 VHF524039:VHK524044 UXJ524039:UXO524044 UNN524039:UNS524044 UDR524039:UDW524044 TTV524039:TUA524044 TJZ524039:TKE524044 TAD524039:TAI524044 SQH524039:SQM524044 SGL524039:SGQ524044 RWP524039:RWU524044 RMT524039:RMY524044 RCX524039:RDC524044 QTB524039:QTG524044 QJF524039:QJK524044 PZJ524039:PZO524044 PPN524039:PPS524044 PFR524039:PFW524044 OVV524039:OWA524044 OLZ524039:OME524044 OCD524039:OCI524044 NSH524039:NSM524044 NIL524039:NIQ524044 MYP524039:MYU524044 MOT524039:MOY524044 MEX524039:MFC524044 LVB524039:LVG524044 LLF524039:LLK524044 LBJ524039:LBO524044 KRN524039:KRS524044 KHR524039:KHW524044 JXV524039:JYA524044 JNZ524039:JOE524044 JED524039:JEI524044 IUH524039:IUM524044 IKL524039:IKQ524044 IAP524039:IAU524044 HQT524039:HQY524044 HGX524039:HHC524044 GXB524039:GXG524044 GNF524039:GNK524044 GDJ524039:GDO524044 FTN524039:FTS524044 FJR524039:FJW524044 EZV524039:FAA524044 EPZ524039:EQE524044 EGD524039:EGI524044 DWH524039:DWM524044 DML524039:DMQ524044 DCP524039:DCU524044 CST524039:CSY524044 CIX524039:CJC524044 BZB524039:BZG524044 BPF524039:BPK524044 BFJ524039:BFO524044 AVN524039:AVS524044 ALR524039:ALW524044 ABV524039:ACA524044 RZ524039:SE524044 ID524039:II524044 WUP458503:WUU458508 WKT458503:WKY458508 WAX458503:WBC458508 VRB458503:VRG458508 VHF458503:VHK458508 UXJ458503:UXO458508 UNN458503:UNS458508 UDR458503:UDW458508 TTV458503:TUA458508 TJZ458503:TKE458508 TAD458503:TAI458508 SQH458503:SQM458508 SGL458503:SGQ458508 RWP458503:RWU458508 RMT458503:RMY458508 RCX458503:RDC458508 QTB458503:QTG458508 QJF458503:QJK458508 PZJ458503:PZO458508 PPN458503:PPS458508 PFR458503:PFW458508 OVV458503:OWA458508 OLZ458503:OME458508 OCD458503:OCI458508 NSH458503:NSM458508 NIL458503:NIQ458508 MYP458503:MYU458508 MOT458503:MOY458508 MEX458503:MFC458508 LVB458503:LVG458508 LLF458503:LLK458508 LBJ458503:LBO458508 KRN458503:KRS458508 KHR458503:KHW458508 JXV458503:JYA458508 JNZ458503:JOE458508 JED458503:JEI458508 IUH458503:IUM458508 IKL458503:IKQ458508 IAP458503:IAU458508 HQT458503:HQY458508 HGX458503:HHC458508 GXB458503:GXG458508 GNF458503:GNK458508 GDJ458503:GDO458508 FTN458503:FTS458508 FJR458503:FJW458508 EZV458503:FAA458508 EPZ458503:EQE458508 EGD458503:EGI458508 DWH458503:DWM458508 DML458503:DMQ458508 DCP458503:DCU458508 CST458503:CSY458508 CIX458503:CJC458508 BZB458503:BZG458508 BPF458503:BPK458508 BFJ458503:BFO458508 AVN458503:AVS458508 ALR458503:ALW458508 ABV458503:ACA458508 RZ458503:SE458508 ID458503:II458508 WUP392967:WUU392972 WKT392967:WKY392972 WAX392967:WBC392972 VRB392967:VRG392972 VHF392967:VHK392972 UXJ392967:UXO392972 UNN392967:UNS392972 UDR392967:UDW392972 TTV392967:TUA392972 TJZ392967:TKE392972 TAD392967:TAI392972 SQH392967:SQM392972 SGL392967:SGQ392972 RWP392967:RWU392972 RMT392967:RMY392972 RCX392967:RDC392972 QTB392967:QTG392972 QJF392967:QJK392972 PZJ392967:PZO392972 PPN392967:PPS392972 PFR392967:PFW392972 OVV392967:OWA392972 OLZ392967:OME392972 OCD392967:OCI392972 NSH392967:NSM392972 NIL392967:NIQ392972 MYP392967:MYU392972 MOT392967:MOY392972 MEX392967:MFC392972 LVB392967:LVG392972 LLF392967:LLK392972 LBJ392967:LBO392972 KRN392967:KRS392972 KHR392967:KHW392972 JXV392967:JYA392972 JNZ392967:JOE392972 JED392967:JEI392972 IUH392967:IUM392972 IKL392967:IKQ392972 IAP392967:IAU392972 HQT392967:HQY392972 HGX392967:HHC392972 GXB392967:GXG392972 GNF392967:GNK392972 GDJ392967:GDO392972 FTN392967:FTS392972 FJR392967:FJW392972 EZV392967:FAA392972 EPZ392967:EQE392972 EGD392967:EGI392972 DWH392967:DWM392972 DML392967:DMQ392972 DCP392967:DCU392972 CST392967:CSY392972 CIX392967:CJC392972 BZB392967:BZG392972 BPF392967:BPK392972 BFJ392967:BFO392972 AVN392967:AVS392972 ALR392967:ALW392972 ABV392967:ACA392972 RZ392967:SE392972 ID392967:II392972 WUP327431:WUU327436 WKT327431:WKY327436 WAX327431:WBC327436 VRB327431:VRG327436 VHF327431:VHK327436 UXJ327431:UXO327436 UNN327431:UNS327436 UDR327431:UDW327436 TTV327431:TUA327436 TJZ327431:TKE327436 TAD327431:TAI327436 SQH327431:SQM327436 SGL327431:SGQ327436 RWP327431:RWU327436 RMT327431:RMY327436 RCX327431:RDC327436 QTB327431:QTG327436 QJF327431:QJK327436 PZJ327431:PZO327436 PPN327431:PPS327436 PFR327431:PFW327436 OVV327431:OWA327436 OLZ327431:OME327436 OCD327431:OCI327436 NSH327431:NSM327436 NIL327431:NIQ327436 MYP327431:MYU327436 MOT327431:MOY327436 MEX327431:MFC327436 LVB327431:LVG327436 LLF327431:LLK327436 LBJ327431:LBO327436 KRN327431:KRS327436 KHR327431:KHW327436 JXV327431:JYA327436 JNZ327431:JOE327436 JED327431:JEI327436 IUH327431:IUM327436 IKL327431:IKQ327436 IAP327431:IAU327436 HQT327431:HQY327436 HGX327431:HHC327436 GXB327431:GXG327436 GNF327431:GNK327436 GDJ327431:GDO327436 FTN327431:FTS327436 FJR327431:FJW327436 EZV327431:FAA327436 EPZ327431:EQE327436 EGD327431:EGI327436 DWH327431:DWM327436 DML327431:DMQ327436 DCP327431:DCU327436 CST327431:CSY327436 CIX327431:CJC327436 BZB327431:BZG327436 BPF327431:BPK327436 BFJ327431:BFO327436 AVN327431:AVS327436 ALR327431:ALW327436 ABV327431:ACA327436 RZ327431:SE327436 ID327431:II327436 WUP261895:WUU261900 WKT261895:WKY261900 WAX261895:WBC261900 VRB261895:VRG261900 VHF261895:VHK261900 UXJ261895:UXO261900 UNN261895:UNS261900 UDR261895:UDW261900 TTV261895:TUA261900 TJZ261895:TKE261900 TAD261895:TAI261900 SQH261895:SQM261900 SGL261895:SGQ261900 RWP261895:RWU261900 RMT261895:RMY261900 RCX261895:RDC261900 QTB261895:QTG261900 QJF261895:QJK261900 PZJ261895:PZO261900 PPN261895:PPS261900 PFR261895:PFW261900 OVV261895:OWA261900 OLZ261895:OME261900 OCD261895:OCI261900 NSH261895:NSM261900 NIL261895:NIQ261900 MYP261895:MYU261900 MOT261895:MOY261900 MEX261895:MFC261900 LVB261895:LVG261900 LLF261895:LLK261900 LBJ261895:LBO261900 KRN261895:KRS261900 KHR261895:KHW261900 JXV261895:JYA261900 JNZ261895:JOE261900 JED261895:JEI261900 IUH261895:IUM261900 IKL261895:IKQ261900 IAP261895:IAU261900 HQT261895:HQY261900 HGX261895:HHC261900 GXB261895:GXG261900 GNF261895:GNK261900 GDJ261895:GDO261900 FTN261895:FTS261900 FJR261895:FJW261900 EZV261895:FAA261900 EPZ261895:EQE261900 EGD261895:EGI261900 DWH261895:DWM261900 DML261895:DMQ261900 DCP261895:DCU261900 CST261895:CSY261900 CIX261895:CJC261900 BZB261895:BZG261900 BPF261895:BPK261900 BFJ261895:BFO261900 AVN261895:AVS261900 ALR261895:ALW261900 ABV261895:ACA261900 RZ261895:SE261900 ID261895:II261900 WUP196359:WUU196364 WKT196359:WKY196364 WAX196359:WBC196364 VRB196359:VRG196364 VHF196359:VHK196364 UXJ196359:UXO196364 UNN196359:UNS196364 UDR196359:UDW196364 TTV196359:TUA196364 TJZ196359:TKE196364 TAD196359:TAI196364 SQH196359:SQM196364 SGL196359:SGQ196364 RWP196359:RWU196364 RMT196359:RMY196364 RCX196359:RDC196364 QTB196359:QTG196364 QJF196359:QJK196364 PZJ196359:PZO196364 PPN196359:PPS196364 PFR196359:PFW196364 OVV196359:OWA196364 OLZ196359:OME196364 OCD196359:OCI196364 NSH196359:NSM196364 NIL196359:NIQ196364 MYP196359:MYU196364 MOT196359:MOY196364 MEX196359:MFC196364 LVB196359:LVG196364 LLF196359:LLK196364 LBJ196359:LBO196364 KRN196359:KRS196364 KHR196359:KHW196364 JXV196359:JYA196364 JNZ196359:JOE196364 JED196359:JEI196364 IUH196359:IUM196364 IKL196359:IKQ196364 IAP196359:IAU196364 HQT196359:HQY196364 HGX196359:HHC196364 GXB196359:GXG196364 GNF196359:GNK196364 GDJ196359:GDO196364 FTN196359:FTS196364 FJR196359:FJW196364 EZV196359:FAA196364 EPZ196359:EQE196364 EGD196359:EGI196364 DWH196359:DWM196364 DML196359:DMQ196364 DCP196359:DCU196364 CST196359:CSY196364 CIX196359:CJC196364 BZB196359:BZG196364 BPF196359:BPK196364 BFJ196359:BFO196364 AVN196359:AVS196364 ALR196359:ALW196364 ABV196359:ACA196364 RZ196359:SE196364 ID196359:II196364 WUP130823:WUU130828 WKT130823:WKY130828 WAX130823:WBC130828 VRB130823:VRG130828 VHF130823:VHK130828 UXJ130823:UXO130828 UNN130823:UNS130828 UDR130823:UDW130828 TTV130823:TUA130828 TJZ130823:TKE130828 TAD130823:TAI130828 SQH130823:SQM130828 SGL130823:SGQ130828 RWP130823:RWU130828 RMT130823:RMY130828 RCX130823:RDC130828 QTB130823:QTG130828 QJF130823:QJK130828 PZJ130823:PZO130828 PPN130823:PPS130828 PFR130823:PFW130828 OVV130823:OWA130828 OLZ130823:OME130828 OCD130823:OCI130828 NSH130823:NSM130828 NIL130823:NIQ130828 MYP130823:MYU130828 MOT130823:MOY130828 MEX130823:MFC130828 LVB130823:LVG130828 LLF130823:LLK130828 LBJ130823:LBO130828 KRN130823:KRS130828 KHR130823:KHW130828 JXV130823:JYA130828 JNZ130823:JOE130828 JED130823:JEI130828 IUH130823:IUM130828 IKL130823:IKQ130828 IAP130823:IAU130828 HQT130823:HQY130828 HGX130823:HHC130828 GXB130823:GXG130828 GNF130823:GNK130828 GDJ130823:GDO130828 FTN130823:FTS130828 FJR130823:FJW130828 EZV130823:FAA130828 EPZ130823:EQE130828 EGD130823:EGI130828 DWH130823:DWM130828 DML130823:DMQ130828 DCP130823:DCU130828 CST130823:CSY130828 CIX130823:CJC130828 BZB130823:BZG130828 BPF130823:BPK130828 BFJ130823:BFO130828 AVN130823:AVS130828 ALR130823:ALW130828 ABV130823:ACA130828 RZ130823:SE130828 ID130823:II130828 WUP65287:WUU65292 WKT65287:WKY65292 WAX65287:WBC65292 VRB65287:VRG65292 VHF65287:VHK65292 UXJ65287:UXO65292 UNN65287:UNS65292 UDR65287:UDW65292 TTV65287:TUA65292 TJZ65287:TKE65292 TAD65287:TAI65292 SQH65287:SQM65292 SGL65287:SGQ65292 RWP65287:RWU65292 RMT65287:RMY65292 RCX65287:RDC65292 QTB65287:QTG65292 QJF65287:QJK65292 PZJ65287:PZO65292 PPN65287:PPS65292 PFR65287:PFW65292 OVV65287:OWA65292 OLZ65287:OME65292 OCD65287:OCI65292 NSH65287:NSM65292 NIL65287:NIQ65292 MYP65287:MYU65292 MOT65287:MOY65292 MEX65287:MFC65292 LVB65287:LVG65292 LLF65287:LLK65292 LBJ65287:LBO65292 KRN65287:KRS65292 KHR65287:KHW65292 JXV65287:JYA65292 JNZ65287:JOE65292 JED65287:JEI65292 IUH65287:IUM65292 IKL65287:IKQ65292 IAP65287:IAU65292 HQT65287:HQY65292 HGX65287:HHC65292 GXB65287:GXG65292 GNF65287:GNK65292 GDJ65287:GDO65292 FTN65287:FTS65292 FJR65287:FJW65292 EZV65287:FAA65292 EPZ65287:EQE65292 EGD65287:EGI65292 DWH65287:DWM65292 DML65287:DMQ65292 DCP65287:DCU65292 CST65287:CSY65292 CIX65287:CJC65292 BZB65287:BZG65292 BPF65287:BPK65292 BFJ65287:BFO65292 AVN65287:AVS65292 ALR65287:ALW65292 ABV65287:ACA65292 RZ65287:SE65292 ID65287:II65292 I65287:N65292 I130823:N130828 I196359:N196364 I261895:N261900 I327431:N327436 I392967:N392972 I458503:N458508 I524039:N524044 I589575:N589580 I655111:N655116 I720647:N720652 I786183:N786188 I851719:N851724 I917255:N917260 I982791:N982796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BE5484-2F6D-4D64-9A14-793070F6147A}">
  <sheetPr>
    <pageSetUpPr fitToPage="1"/>
  </sheetPr>
  <dimension ref="B1:AM60"/>
  <sheetViews>
    <sheetView showGridLines="0" zoomScaleNormal="100" workbookViewId="0"/>
  </sheetViews>
  <sheetFormatPr defaultColWidth="9.1796875" defaultRowHeight="12.5" x14ac:dyDescent="0.25"/>
  <cols>
    <col min="1" max="1" width="2" style="461" customWidth="1"/>
    <col min="2" max="2" width="1.7265625" style="461" customWidth="1"/>
    <col min="3" max="3" width="13.81640625" style="461" customWidth="1"/>
    <col min="4" max="4" width="9.1796875" style="461"/>
    <col min="5" max="5" width="5.453125" style="461" customWidth="1"/>
    <col min="6" max="6" width="12.81640625" style="461" customWidth="1"/>
    <col min="7" max="10" width="9.1796875" style="461"/>
    <col min="11" max="11" width="13.1796875" style="461" customWidth="1"/>
    <col min="12" max="13" width="9.1796875" style="461"/>
    <col min="14" max="39" width="9.1796875" style="464" customWidth="1"/>
    <col min="40" max="16384" width="9.1796875" style="461"/>
  </cols>
  <sheetData>
    <row r="1" spans="2:13" ht="12.75" customHeight="1" x14ac:dyDescent="0.25">
      <c r="B1" s="462"/>
      <c r="C1" s="463"/>
      <c r="D1" s="1134" t="s">
        <v>689</v>
      </c>
      <c r="E1" s="1135"/>
      <c r="F1" s="1135"/>
      <c r="G1" s="1135"/>
      <c r="H1" s="1135"/>
      <c r="I1" s="1135"/>
      <c r="J1" s="1135"/>
      <c r="K1" s="1135"/>
      <c r="L1" s="1135"/>
      <c r="M1" s="1136"/>
    </row>
    <row r="2" spans="2:13" ht="13.5" customHeight="1" thickBot="1" x14ac:dyDescent="0.3">
      <c r="B2" s="465"/>
      <c r="C2" s="466"/>
      <c r="D2" s="1137"/>
      <c r="E2" s="1138"/>
      <c r="F2" s="1138"/>
      <c r="G2" s="1138"/>
      <c r="H2" s="1138"/>
      <c r="I2" s="1138"/>
      <c r="J2" s="1138"/>
      <c r="K2" s="1138"/>
      <c r="L2" s="1138"/>
      <c r="M2" s="1139"/>
    </row>
    <row r="3" spans="2:13" ht="12.75" customHeight="1" x14ac:dyDescent="0.25">
      <c r="B3" s="1140" t="s">
        <v>408</v>
      </c>
      <c r="C3" s="1141"/>
      <c r="D3" s="1144" t="s">
        <v>661</v>
      </c>
      <c r="E3" s="1145"/>
      <c r="F3" s="1145"/>
      <c r="G3" s="1145"/>
      <c r="H3" s="1145"/>
      <c r="I3" s="1145"/>
      <c r="J3" s="1146"/>
      <c r="K3" s="1150" t="s">
        <v>381</v>
      </c>
      <c r="L3" s="881" t="s">
        <v>661</v>
      </c>
      <c r="M3" s="882"/>
    </row>
    <row r="4" spans="2:13" ht="13.5" customHeight="1" thickBot="1" x14ac:dyDescent="0.3">
      <c r="B4" s="1142"/>
      <c r="C4" s="1143"/>
      <c r="D4" s="1147"/>
      <c r="E4" s="1148"/>
      <c r="F4" s="1148"/>
      <c r="G4" s="1148"/>
      <c r="H4" s="1148"/>
      <c r="I4" s="1148"/>
      <c r="J4" s="1149"/>
      <c r="K4" s="1151"/>
      <c r="L4" s="883"/>
      <c r="M4" s="884"/>
    </row>
    <row r="5" spans="2:13" ht="5.15" customHeight="1" x14ac:dyDescent="0.3">
      <c r="B5" s="467"/>
      <c r="C5" s="468"/>
      <c r="D5" s="468"/>
      <c r="E5" s="468"/>
      <c r="F5" s="468"/>
      <c r="G5" s="468"/>
      <c r="H5" s="468"/>
      <c r="I5" s="468"/>
      <c r="J5" s="468"/>
      <c r="K5" s="468"/>
      <c r="L5" s="468"/>
      <c r="M5" s="469"/>
    </row>
    <row r="6" spans="2:13" ht="12.75" customHeight="1" x14ac:dyDescent="0.25">
      <c r="B6" s="1152" t="s">
        <v>690</v>
      </c>
      <c r="C6" s="1153"/>
      <c r="D6" s="1154"/>
      <c r="E6" s="1155"/>
      <c r="F6" s="1156"/>
      <c r="G6" s="470" t="s">
        <v>383</v>
      </c>
      <c r="H6" s="1157"/>
      <c r="I6" s="1157"/>
      <c r="J6" s="1157"/>
      <c r="K6" s="470" t="s">
        <v>384</v>
      </c>
      <c r="L6" s="1157"/>
      <c r="M6" s="1158"/>
    </row>
    <row r="7" spans="2:13" ht="12.75" customHeight="1" thickBot="1" x14ac:dyDescent="0.3">
      <c r="B7" s="1152" t="s">
        <v>691</v>
      </c>
      <c r="C7" s="1153"/>
      <c r="D7" s="1154"/>
      <c r="E7" s="1155"/>
      <c r="F7" s="1156"/>
      <c r="G7" s="470" t="s">
        <v>383</v>
      </c>
      <c r="H7" s="1157"/>
      <c r="I7" s="1157"/>
      <c r="J7" s="1157"/>
      <c r="K7" s="470" t="s">
        <v>384</v>
      </c>
      <c r="L7" s="1157"/>
      <c r="M7" s="1158"/>
    </row>
    <row r="8" spans="2:13" ht="20.149999999999999" customHeight="1" thickBot="1" x14ac:dyDescent="0.3">
      <c r="B8" s="1159" t="s">
        <v>692</v>
      </c>
      <c r="C8" s="1160"/>
      <c r="D8" s="1160"/>
      <c r="E8" s="1160"/>
      <c r="F8" s="1160"/>
      <c r="G8" s="1160"/>
      <c r="H8" s="1160"/>
      <c r="I8" s="1160"/>
      <c r="J8" s="1160"/>
      <c r="K8" s="1161"/>
      <c r="L8" s="1161"/>
      <c r="M8" s="1162"/>
    </row>
    <row r="9" spans="2:13" ht="20.149999999999999" customHeight="1" x14ac:dyDescent="0.25">
      <c r="B9" s="1130" t="s">
        <v>693</v>
      </c>
      <c r="C9" s="1131"/>
      <c r="D9" s="1131"/>
      <c r="E9" s="1131"/>
      <c r="F9" s="1131"/>
      <c r="G9" s="1131"/>
      <c r="H9" s="1131"/>
      <c r="I9" s="1131"/>
      <c r="J9" s="1131"/>
      <c r="K9" s="1132"/>
      <c r="L9" s="1132"/>
      <c r="M9" s="1133"/>
    </row>
    <row r="10" spans="2:13" ht="33.75" customHeight="1" x14ac:dyDescent="0.25">
      <c r="B10" s="1125" t="s">
        <v>694</v>
      </c>
      <c r="C10" s="1108"/>
      <c r="D10" s="1108"/>
      <c r="E10" s="1126"/>
      <c r="F10" s="1127"/>
      <c r="G10" s="1128"/>
      <c r="H10" s="1128"/>
      <c r="I10" s="1128"/>
      <c r="J10" s="1128"/>
      <c r="K10" s="1128"/>
      <c r="L10" s="1128"/>
      <c r="M10" s="1129"/>
    </row>
    <row r="11" spans="2:13" ht="45.75" customHeight="1" thickBot="1" x14ac:dyDescent="0.3">
      <c r="B11" s="1125" t="s">
        <v>695</v>
      </c>
      <c r="C11" s="1108"/>
      <c r="D11" s="1108"/>
      <c r="E11" s="1126"/>
      <c r="F11" s="1127"/>
      <c r="G11" s="1128"/>
      <c r="H11" s="1128"/>
      <c r="I11" s="1128"/>
      <c r="J11" s="1128"/>
      <c r="K11" s="1128"/>
      <c r="L11" s="1128"/>
      <c r="M11" s="1129"/>
    </row>
    <row r="12" spans="2:13" ht="20.149999999999999" customHeight="1" x14ac:dyDescent="0.25">
      <c r="B12" s="1130" t="s">
        <v>696</v>
      </c>
      <c r="C12" s="1131"/>
      <c r="D12" s="1131"/>
      <c r="E12" s="1131"/>
      <c r="F12" s="1131"/>
      <c r="G12" s="1131"/>
      <c r="H12" s="1131"/>
      <c r="I12" s="1131"/>
      <c r="J12" s="1131"/>
      <c r="K12" s="1132"/>
      <c r="L12" s="1132"/>
      <c r="M12" s="1133"/>
    </row>
    <row r="13" spans="2:13" ht="20.149999999999999" customHeight="1" x14ac:dyDescent="0.25">
      <c r="B13" s="1125" t="s">
        <v>697</v>
      </c>
      <c r="C13" s="1108"/>
      <c r="D13" s="1108"/>
      <c r="E13" s="1108"/>
      <c r="F13" s="1108"/>
      <c r="G13" s="1108"/>
      <c r="H13" s="1108"/>
      <c r="I13" s="1108"/>
      <c r="J13" s="1108"/>
      <c r="K13" s="1126"/>
      <c r="L13" s="1116"/>
      <c r="M13" s="1118"/>
    </row>
    <row r="14" spans="2:13" ht="40" customHeight="1" x14ac:dyDescent="0.25">
      <c r="B14" s="471"/>
      <c r="C14" s="1108" t="str">
        <f>IF(L13="","",IF(L13="Yes","If yes, is there a conflict-of-interest management plan to disclose the relationship between the CxP and other design team members disclosing the relationship between the CxP and other design and construction team members?","Skip to next section."))</f>
        <v/>
      </c>
      <c r="D14" s="1108"/>
      <c r="E14" s="1108"/>
      <c r="F14" s="1108"/>
      <c r="G14" s="1108"/>
      <c r="H14" s="1108"/>
      <c r="I14" s="1108"/>
      <c r="J14" s="1108"/>
      <c r="K14" s="1126"/>
      <c r="L14" s="1116"/>
      <c r="M14" s="1118"/>
    </row>
    <row r="15" spans="2:13" ht="25" customHeight="1" thickBot="1" x14ac:dyDescent="0.3">
      <c r="B15" s="472"/>
      <c r="C15" s="1104" t="str">
        <f>IF(C14="","",IF(C14="Skip to next section.","","Has the Owner received and accepted the conflict-of-interest management plan?"))</f>
        <v/>
      </c>
      <c r="D15" s="1104"/>
      <c r="E15" s="1104"/>
      <c r="F15" s="1104"/>
      <c r="G15" s="1104"/>
      <c r="H15" s="1104"/>
      <c r="I15" s="1104"/>
      <c r="J15" s="1104"/>
      <c r="K15" s="1105"/>
      <c r="L15" s="1106"/>
      <c r="M15" s="1107"/>
    </row>
    <row r="16" spans="2:13" ht="30" customHeight="1" x14ac:dyDescent="0.25">
      <c r="B16" s="1130" t="s">
        <v>698</v>
      </c>
      <c r="C16" s="1131"/>
      <c r="D16" s="1131"/>
      <c r="E16" s="1131"/>
      <c r="F16" s="1131"/>
      <c r="G16" s="1131"/>
      <c r="H16" s="1131"/>
      <c r="I16" s="1131"/>
      <c r="J16" s="1131"/>
      <c r="K16" s="1132"/>
      <c r="L16" s="1132"/>
      <c r="M16" s="1133"/>
    </row>
    <row r="17" spans="2:13" ht="50.15" customHeight="1" thickBot="1" x14ac:dyDescent="0.3">
      <c r="B17" s="1103" t="s">
        <v>699</v>
      </c>
      <c r="C17" s="1104"/>
      <c r="D17" s="1104"/>
      <c r="E17" s="1105"/>
      <c r="F17" s="1106"/>
      <c r="G17" s="1123"/>
      <c r="H17" s="1124" t="s">
        <v>700</v>
      </c>
      <c r="I17" s="1104"/>
      <c r="J17" s="1104"/>
      <c r="K17" s="1105"/>
      <c r="L17" s="1106"/>
      <c r="M17" s="1107"/>
    </row>
    <row r="18" spans="2:13" s="464" customFormat="1" ht="30" customHeight="1" x14ac:dyDescent="0.25">
      <c r="B18" s="1110" t="s">
        <v>701</v>
      </c>
      <c r="C18" s="1111"/>
      <c r="D18" s="1111"/>
      <c r="E18" s="1111"/>
      <c r="F18" s="1111"/>
      <c r="G18" s="1111"/>
      <c r="H18" s="1111"/>
      <c r="I18" s="1111"/>
      <c r="J18" s="1111"/>
      <c r="K18" s="1111"/>
      <c r="L18" s="1111"/>
      <c r="M18" s="1112"/>
    </row>
    <row r="19" spans="2:13" s="464" customFormat="1" ht="60" customHeight="1" x14ac:dyDescent="0.25">
      <c r="B19" s="1113" t="s">
        <v>702</v>
      </c>
      <c r="C19" s="1114"/>
      <c r="D19" s="1114"/>
      <c r="E19" s="1115"/>
      <c r="F19" s="1116"/>
      <c r="G19" s="1117"/>
      <c r="H19" s="1114" t="s">
        <v>703</v>
      </c>
      <c r="I19" s="1114"/>
      <c r="J19" s="1114"/>
      <c r="K19" s="1115"/>
      <c r="L19" s="1116"/>
      <c r="M19" s="1118"/>
    </row>
    <row r="20" spans="2:13" s="464" customFormat="1" ht="30" customHeight="1" x14ac:dyDescent="0.25">
      <c r="B20" s="473"/>
      <c r="C20" s="474"/>
      <c r="D20" s="1108" t="s">
        <v>704</v>
      </c>
      <c r="E20" s="1108"/>
      <c r="F20" s="1108"/>
      <c r="G20" s="1108"/>
      <c r="H20" s="1108"/>
      <c r="I20" s="1108"/>
      <c r="J20" s="1108"/>
      <c r="K20" s="1108"/>
      <c r="L20" s="1119"/>
      <c r="M20" s="1120"/>
    </row>
    <row r="21" spans="2:13" s="464" customFormat="1" ht="30" customHeight="1" x14ac:dyDescent="0.25">
      <c r="B21" s="473"/>
      <c r="C21" s="474"/>
      <c r="D21" s="1121" t="s">
        <v>705</v>
      </c>
      <c r="E21" s="1121"/>
      <c r="F21" s="1121"/>
      <c r="G21" s="1121"/>
      <c r="H21" s="1121"/>
      <c r="I21" s="1121"/>
      <c r="J21" s="1121"/>
      <c r="K21" s="1121"/>
      <c r="L21" s="1121"/>
      <c r="M21" s="1122"/>
    </row>
    <row r="22" spans="2:13" s="464" customFormat="1" ht="30" customHeight="1" x14ac:dyDescent="0.25">
      <c r="B22" s="473"/>
      <c r="C22" s="474"/>
      <c r="D22" s="1108" t="s">
        <v>706</v>
      </c>
      <c r="E22" s="1108"/>
      <c r="F22" s="1108"/>
      <c r="G22" s="1108"/>
      <c r="H22" s="1108"/>
      <c r="I22" s="1108"/>
      <c r="J22" s="1108"/>
      <c r="K22" s="1108"/>
      <c r="L22" s="1108"/>
      <c r="M22" s="1109"/>
    </row>
    <row r="23" spans="2:13" s="464" customFormat="1" ht="30" customHeight="1" x14ac:dyDescent="0.25">
      <c r="B23" s="473"/>
      <c r="C23" s="474"/>
      <c r="D23" s="1121" t="s">
        <v>707</v>
      </c>
      <c r="E23" s="1121"/>
      <c r="F23" s="1121"/>
      <c r="G23" s="1121"/>
      <c r="H23" s="1121"/>
      <c r="I23" s="1121"/>
      <c r="J23" s="1121"/>
      <c r="K23" s="1121"/>
      <c r="L23" s="1121"/>
      <c r="M23" s="1122"/>
    </row>
    <row r="24" spans="2:13" s="464" customFormat="1" ht="30" customHeight="1" x14ac:dyDescent="0.25">
      <c r="B24" s="473"/>
      <c r="C24" s="474"/>
      <c r="D24" s="1108" t="s">
        <v>708</v>
      </c>
      <c r="E24" s="1108"/>
      <c r="F24" s="1108"/>
      <c r="G24" s="1108"/>
      <c r="H24" s="1108"/>
      <c r="I24" s="1108"/>
      <c r="J24" s="1108"/>
      <c r="K24" s="1108"/>
      <c r="L24" s="1108"/>
      <c r="M24" s="1109"/>
    </row>
    <row r="25" spans="2:13" s="464" customFormat="1" ht="30" customHeight="1" x14ac:dyDescent="0.25">
      <c r="B25" s="473"/>
      <c r="C25" s="474"/>
      <c r="D25" s="1121" t="s">
        <v>709</v>
      </c>
      <c r="E25" s="1121"/>
      <c r="F25" s="1121"/>
      <c r="G25" s="1121"/>
      <c r="H25" s="1121"/>
      <c r="I25" s="1121"/>
      <c r="J25" s="1121"/>
      <c r="K25" s="1121"/>
      <c r="L25" s="1121"/>
      <c r="M25" s="1122"/>
    </row>
    <row r="26" spans="2:13" s="464" customFormat="1" ht="30" customHeight="1" x14ac:dyDescent="0.25">
      <c r="B26" s="473"/>
      <c r="C26" s="474"/>
      <c r="D26" s="1108" t="s">
        <v>710</v>
      </c>
      <c r="E26" s="1108"/>
      <c r="F26" s="1108"/>
      <c r="G26" s="1108"/>
      <c r="H26" s="1108"/>
      <c r="I26" s="1108"/>
      <c r="J26" s="1108"/>
      <c r="K26" s="1108"/>
      <c r="L26" s="1108"/>
      <c r="M26" s="1109"/>
    </row>
    <row r="27" spans="2:13" s="464" customFormat="1" ht="42.75" customHeight="1" x14ac:dyDescent="0.25">
      <c r="B27" s="473"/>
      <c r="C27" s="1096" t="str">
        <f>IF(C26="","",IF(C26="Yes","If yes, list all additional systems included in the commissioning process:","Skip to next question."))</f>
        <v/>
      </c>
      <c r="D27" s="1097"/>
      <c r="E27" s="1098"/>
      <c r="F27" s="1099"/>
      <c r="G27" s="1099"/>
      <c r="H27" s="1099"/>
      <c r="I27" s="1099"/>
      <c r="J27" s="1099"/>
      <c r="K27" s="1099"/>
      <c r="L27" s="1099"/>
      <c r="M27" s="1100"/>
    </row>
    <row r="28" spans="2:13" s="464" customFormat="1" ht="30" customHeight="1" x14ac:dyDescent="0.25">
      <c r="B28" s="473"/>
      <c r="C28" s="474"/>
      <c r="D28" s="1101" t="str">
        <f>IF(C26="","",IF(C27="Skip to next question.","","There are unresolved deficiencies in additional systems. These are described in the preliminary commissioning report submitted to the Owner."))</f>
        <v/>
      </c>
      <c r="E28" s="1101"/>
      <c r="F28" s="1101"/>
      <c r="G28" s="1101"/>
      <c r="H28" s="1101"/>
      <c r="I28" s="1101"/>
      <c r="J28" s="1101"/>
      <c r="K28" s="1101"/>
      <c r="L28" s="1101"/>
      <c r="M28" s="1102"/>
    </row>
    <row r="29" spans="2:13" s="464" customFormat="1" ht="30" customHeight="1" thickBot="1" x14ac:dyDescent="0.3">
      <c r="B29" s="1103" t="s">
        <v>711</v>
      </c>
      <c r="C29" s="1104"/>
      <c r="D29" s="1104"/>
      <c r="E29" s="1104"/>
      <c r="F29" s="1104"/>
      <c r="G29" s="1104"/>
      <c r="H29" s="1104"/>
      <c r="I29" s="1104"/>
      <c r="J29" s="1104"/>
      <c r="K29" s="1105"/>
      <c r="L29" s="1106"/>
      <c r="M29" s="1107"/>
    </row>
    <row r="30" spans="2:13" s="464" customFormat="1" x14ac:dyDescent="0.25">
      <c r="B30" s="475"/>
      <c r="C30" s="475" t="s">
        <v>64</v>
      </c>
      <c r="D30" s="475"/>
      <c r="E30" s="475"/>
      <c r="F30" s="475"/>
      <c r="G30" s="475"/>
      <c r="H30" s="475"/>
      <c r="I30" s="475"/>
      <c r="J30" s="475"/>
      <c r="K30" s="476"/>
      <c r="L30" s="477" t="s">
        <v>66</v>
      </c>
      <c r="M30" s="456" t="s">
        <v>673</v>
      </c>
    </row>
    <row r="31" spans="2:13" s="464" customFormat="1" x14ac:dyDescent="0.25"/>
    <row r="32" spans="2:13" s="464" customFormat="1" x14ac:dyDescent="0.25"/>
    <row r="33" spans="3:4" s="464" customFormat="1" x14ac:dyDescent="0.25"/>
    <row r="34" spans="3:4" s="464" customFormat="1" x14ac:dyDescent="0.25"/>
    <row r="35" spans="3:4" s="464" customFormat="1" x14ac:dyDescent="0.25"/>
    <row r="36" spans="3:4" s="464" customFormat="1" x14ac:dyDescent="0.25"/>
    <row r="37" spans="3:4" s="464" customFormat="1" x14ac:dyDescent="0.25"/>
    <row r="38" spans="3:4" s="464" customFormat="1" x14ac:dyDescent="0.25"/>
    <row r="39" spans="3:4" s="464" customFormat="1" x14ac:dyDescent="0.25"/>
    <row r="40" spans="3:4" s="464" customFormat="1" x14ac:dyDescent="0.25"/>
    <row r="41" spans="3:4" s="464" customFormat="1" ht="13.15" hidden="1" customHeight="1" x14ac:dyDescent="0.35">
      <c r="C41" s="478" t="s">
        <v>630</v>
      </c>
    </row>
    <row r="42" spans="3:4" s="464" customFormat="1" hidden="1" x14ac:dyDescent="0.25">
      <c r="D42" s="479"/>
    </row>
    <row r="43" spans="3:4" s="464" customFormat="1" ht="14.5" hidden="1" x14ac:dyDescent="0.35">
      <c r="C43" s="480" t="s">
        <v>626</v>
      </c>
    </row>
    <row r="44" spans="3:4" s="464" customFormat="1" ht="14.65" hidden="1" customHeight="1" x14ac:dyDescent="0.25">
      <c r="C44" s="464" t="s">
        <v>1</v>
      </c>
    </row>
    <row r="45" spans="3:4" s="464" customFormat="1" hidden="1" x14ac:dyDescent="0.25">
      <c r="C45" s="464" t="s">
        <v>2</v>
      </c>
    </row>
    <row r="46" spans="3:4" s="464" customFormat="1" hidden="1" x14ac:dyDescent="0.25">
      <c r="C46" s="464" t="s">
        <v>625</v>
      </c>
    </row>
    <row r="47" spans="3:4" s="464" customFormat="1" hidden="1" x14ac:dyDescent="0.25"/>
    <row r="48" spans="3:4" s="464" customFormat="1" ht="14.5" hidden="1" x14ac:dyDescent="0.35">
      <c r="C48" s="478"/>
    </row>
    <row r="49" spans="3:3" s="464" customFormat="1" ht="14.5" hidden="1" x14ac:dyDescent="0.35">
      <c r="C49" s="478" t="s">
        <v>712</v>
      </c>
    </row>
    <row r="50" spans="3:3" s="464" customFormat="1" hidden="1" x14ac:dyDescent="0.25">
      <c r="C50" s="464" t="s">
        <v>713</v>
      </c>
    </row>
    <row r="51" spans="3:3" s="464" customFormat="1" hidden="1" x14ac:dyDescent="0.25">
      <c r="C51" s="481" t="s">
        <v>714</v>
      </c>
    </row>
    <row r="52" spans="3:3" s="464" customFormat="1" hidden="1" x14ac:dyDescent="0.25"/>
    <row r="53" spans="3:3" s="464" customFormat="1" hidden="1" x14ac:dyDescent="0.25"/>
    <row r="54" spans="3:3" s="464" customFormat="1" ht="14.5" hidden="1" x14ac:dyDescent="0.35">
      <c r="C54" s="480" t="s">
        <v>715</v>
      </c>
    </row>
    <row r="55" spans="3:3" s="464" customFormat="1" hidden="1" x14ac:dyDescent="0.25">
      <c r="C55" s="464" t="s">
        <v>716</v>
      </c>
    </row>
    <row r="56" spans="3:3" s="464" customFormat="1" hidden="1" x14ac:dyDescent="0.25">
      <c r="C56" s="464" t="s">
        <v>717</v>
      </c>
    </row>
    <row r="57" spans="3:3" s="464" customFormat="1" hidden="1" x14ac:dyDescent="0.25">
      <c r="C57" s="464" t="s">
        <v>718</v>
      </c>
    </row>
    <row r="58" spans="3:3" hidden="1" x14ac:dyDescent="0.25"/>
    <row r="59" spans="3:3" hidden="1" x14ac:dyDescent="0.25"/>
    <row r="60" spans="3:3" hidden="1" x14ac:dyDescent="0.25"/>
  </sheetData>
  <sheetProtection algorithmName="SHA-512" hashValue="HR6HiCA1uf0Fra5SJERA8J7Q4x2x5sFFo/w5pS6lsacVF8V7/l9rJuucEyXpNwk79ebZFo/2KhqVVvLdthT5zw==" saltValue="Pe8uN0LDc/N74zyEmceWoA==" spinCount="100000" sheet="1" objects="1" scenarios="1"/>
  <mergeCells count="48">
    <mergeCell ref="B9:M9"/>
    <mergeCell ref="D1:M2"/>
    <mergeCell ref="B3:C4"/>
    <mergeCell ref="D3:J4"/>
    <mergeCell ref="K3:K4"/>
    <mergeCell ref="L3:M4"/>
    <mergeCell ref="B6:C6"/>
    <mergeCell ref="D6:F6"/>
    <mergeCell ref="H6:J6"/>
    <mergeCell ref="L6:M6"/>
    <mergeCell ref="B7:C7"/>
    <mergeCell ref="D7:F7"/>
    <mergeCell ref="H7:J7"/>
    <mergeCell ref="L7:M7"/>
    <mergeCell ref="B8:M8"/>
    <mergeCell ref="B17:E17"/>
    <mergeCell ref="F17:G17"/>
    <mergeCell ref="H17:K17"/>
    <mergeCell ref="L17:M17"/>
    <mergeCell ref="B10:E10"/>
    <mergeCell ref="F10:M10"/>
    <mergeCell ref="B11:E11"/>
    <mergeCell ref="F11:M11"/>
    <mergeCell ref="B12:M12"/>
    <mergeCell ref="B13:K13"/>
    <mergeCell ref="L13:M13"/>
    <mergeCell ref="C14:K14"/>
    <mergeCell ref="L14:M14"/>
    <mergeCell ref="C15:K15"/>
    <mergeCell ref="L15:M15"/>
    <mergeCell ref="B16:M16"/>
    <mergeCell ref="D26:M26"/>
    <mergeCell ref="B18:M18"/>
    <mergeCell ref="B19:E19"/>
    <mergeCell ref="F19:G19"/>
    <mergeCell ref="H19:K19"/>
    <mergeCell ref="L19:M19"/>
    <mergeCell ref="D20:M20"/>
    <mergeCell ref="D21:M21"/>
    <mergeCell ref="D22:M22"/>
    <mergeCell ref="D23:M23"/>
    <mergeCell ref="D24:M24"/>
    <mergeCell ref="D25:M25"/>
    <mergeCell ref="C27:E27"/>
    <mergeCell ref="F27:M27"/>
    <mergeCell ref="D28:M28"/>
    <mergeCell ref="B29:K29"/>
    <mergeCell ref="L29:M29"/>
  </mergeCells>
  <dataValidations count="6">
    <dataValidation type="list" allowBlank="1" showInputMessage="1" showErrorMessage="1" sqref="C20:C25 C28" xr:uid="{0BED077C-4666-4ED0-A266-85B85FBEC651}">
      <formula1>$C$44:$C$45</formula1>
    </dataValidation>
    <dataValidation type="list" allowBlank="1" showInputMessage="1" showErrorMessage="1" sqref="C26" xr:uid="{9CB57F04-3DDA-474F-BFA6-C0D8A560A55C}">
      <formula1>$C$44:$C$46</formula1>
    </dataValidation>
    <dataValidation type="list" allowBlank="1" showInputMessage="1" showErrorMessage="1" sqref="F17" xr:uid="{AF8C40C7-8175-4A16-B6C2-04BE1ED457A8}">
      <formula1>$C$50:$C$51</formula1>
    </dataValidation>
    <dataValidation type="list" allowBlank="1" showInputMessage="1" showErrorMessage="1" sqref="L29:M29 L17:M17 L19:M19 F19 L13:M14" xr:uid="{2E24ACC4-6538-4704-BBB6-FD1C766D96DC}">
      <formula1>"Yes, No"</formula1>
    </dataValidation>
    <dataValidation type="list" allowBlank="1" showInputMessage="1" showErrorMessage="1" sqref="F10:M10" xr:uid="{2009C893-D3CA-489B-B555-61901DE533C7}">
      <formula1>$C$55:$C$57</formula1>
    </dataValidation>
    <dataValidation type="list" allowBlank="1" showInputMessage="1" showErrorMessage="1" sqref="L15:M15" xr:uid="{3A30B12A-E099-4709-B2BE-52D49C333E76}">
      <formula1>"Yes, No - Obtain Owner's acceptance."</formula1>
    </dataValidation>
  </dataValidations>
  <printOptions horizontalCentered="1" verticalCentered="1"/>
  <pageMargins left="0.45" right="0.45" top="0.5" bottom="0.5" header="0.3" footer="0.3"/>
  <pageSetup scale="87"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7085E-8FB5-4673-9181-1B055457F226}">
  <sheetPr>
    <pageSetUpPr fitToPage="1"/>
  </sheetPr>
  <dimension ref="A1:AM64"/>
  <sheetViews>
    <sheetView showGridLines="0" zoomScaleNormal="100" workbookViewId="0"/>
  </sheetViews>
  <sheetFormatPr defaultColWidth="9.1796875" defaultRowHeight="12.5" x14ac:dyDescent="0.25"/>
  <cols>
    <col min="1" max="1" width="2" style="461" customWidth="1"/>
    <col min="2" max="2" width="1.7265625" style="461" customWidth="1"/>
    <col min="3" max="3" width="13.81640625" style="461" customWidth="1"/>
    <col min="4" max="4" width="9.1796875" style="461"/>
    <col min="5" max="5" width="5.453125" style="461" customWidth="1"/>
    <col min="6" max="6" width="12.81640625" style="461" customWidth="1"/>
    <col min="7" max="10" width="9.1796875" style="461"/>
    <col min="11" max="11" width="13.1796875" style="461" customWidth="1"/>
    <col min="12" max="13" width="9.1796875" style="461"/>
    <col min="14" max="39" width="9.1796875" style="464" customWidth="1"/>
    <col min="40" max="16384" width="9.1796875" style="461"/>
  </cols>
  <sheetData>
    <row r="1" spans="1:15" ht="12.75" customHeight="1" x14ac:dyDescent="0.25">
      <c r="A1" s="484"/>
      <c r="B1" s="485"/>
      <c r="C1" s="486"/>
      <c r="D1" s="1201" t="s">
        <v>689</v>
      </c>
      <c r="E1" s="1202"/>
      <c r="F1" s="1202"/>
      <c r="G1" s="1202"/>
      <c r="H1" s="1202"/>
      <c r="I1" s="1202"/>
      <c r="J1" s="1202"/>
      <c r="K1" s="1202"/>
      <c r="L1" s="1202"/>
      <c r="M1" s="1203"/>
    </row>
    <row r="2" spans="1:15" ht="13.5" customHeight="1" thickBot="1" x14ac:dyDescent="0.3">
      <c r="A2" s="484"/>
      <c r="B2" s="487"/>
      <c r="C2" s="488"/>
      <c r="D2" s="1204"/>
      <c r="E2" s="1205"/>
      <c r="F2" s="1205"/>
      <c r="G2" s="1205"/>
      <c r="H2" s="1205"/>
      <c r="I2" s="1205"/>
      <c r="J2" s="1205"/>
      <c r="K2" s="1205"/>
      <c r="L2" s="1205"/>
      <c r="M2" s="1206"/>
      <c r="O2" s="461"/>
    </row>
    <row r="3" spans="1:15" ht="12.75" customHeight="1" x14ac:dyDescent="0.25">
      <c r="A3" s="484"/>
      <c r="B3" s="1207" t="s">
        <v>408</v>
      </c>
      <c r="C3" s="1208"/>
      <c r="D3" s="1211" t="s">
        <v>127</v>
      </c>
      <c r="E3" s="1212"/>
      <c r="F3" s="1212"/>
      <c r="G3" s="1212"/>
      <c r="H3" s="1212"/>
      <c r="I3" s="1212"/>
      <c r="J3" s="1213"/>
      <c r="K3" s="1217" t="s">
        <v>381</v>
      </c>
      <c r="L3" s="1219" t="s">
        <v>655</v>
      </c>
      <c r="M3" s="1220"/>
      <c r="O3" s="482" t="s">
        <v>661</v>
      </c>
    </row>
    <row r="4" spans="1:15" ht="13.5" customHeight="1" thickBot="1" x14ac:dyDescent="0.3">
      <c r="A4" s="484"/>
      <c r="B4" s="1209"/>
      <c r="C4" s="1210"/>
      <c r="D4" s="1214"/>
      <c r="E4" s="1215"/>
      <c r="F4" s="1215"/>
      <c r="G4" s="1215"/>
      <c r="H4" s="1215"/>
      <c r="I4" s="1215"/>
      <c r="J4" s="1216"/>
      <c r="K4" s="1218"/>
      <c r="L4" s="1221"/>
      <c r="M4" s="1222"/>
    </row>
    <row r="5" spans="1:15" ht="5.15" customHeight="1" x14ac:dyDescent="0.3">
      <c r="A5" s="484"/>
      <c r="B5" s="489"/>
      <c r="C5" s="490"/>
      <c r="D5" s="490"/>
      <c r="E5" s="490"/>
      <c r="F5" s="490"/>
      <c r="G5" s="490"/>
      <c r="H5" s="490"/>
      <c r="I5" s="490"/>
      <c r="J5" s="490"/>
      <c r="K5" s="490"/>
      <c r="L5" s="490"/>
      <c r="M5" s="491"/>
    </row>
    <row r="6" spans="1:15" ht="12.75" customHeight="1" x14ac:dyDescent="0.25">
      <c r="A6" s="484"/>
      <c r="B6" s="1223" t="s">
        <v>690</v>
      </c>
      <c r="C6" s="1224"/>
      <c r="D6" s="1225"/>
      <c r="E6" s="1226"/>
      <c r="F6" s="1227"/>
      <c r="G6" s="492" t="s">
        <v>383</v>
      </c>
      <c r="H6" s="1228"/>
      <c r="I6" s="1228"/>
      <c r="J6" s="1228"/>
      <c r="K6" s="492" t="s">
        <v>384</v>
      </c>
      <c r="L6" s="1228"/>
      <c r="M6" s="1229"/>
    </row>
    <row r="7" spans="1:15" ht="12.75" customHeight="1" thickBot="1" x14ac:dyDescent="0.3">
      <c r="A7" s="484"/>
      <c r="B7" s="1223" t="s">
        <v>691</v>
      </c>
      <c r="C7" s="1224"/>
      <c r="D7" s="1225"/>
      <c r="E7" s="1226"/>
      <c r="F7" s="1227"/>
      <c r="G7" s="492" t="s">
        <v>383</v>
      </c>
      <c r="H7" s="1228"/>
      <c r="I7" s="1228"/>
      <c r="J7" s="1228"/>
      <c r="K7" s="492" t="s">
        <v>384</v>
      </c>
      <c r="L7" s="1228"/>
      <c r="M7" s="1229"/>
    </row>
    <row r="8" spans="1:15" ht="20.149999999999999" customHeight="1" thickBot="1" x14ac:dyDescent="0.3">
      <c r="A8" s="484"/>
      <c r="B8" s="1230" t="s">
        <v>692</v>
      </c>
      <c r="C8" s="1231"/>
      <c r="D8" s="1231"/>
      <c r="E8" s="1231"/>
      <c r="F8" s="1231"/>
      <c r="G8" s="1231"/>
      <c r="H8" s="1231"/>
      <c r="I8" s="1231"/>
      <c r="J8" s="1231"/>
      <c r="K8" s="1232"/>
      <c r="L8" s="1232"/>
      <c r="M8" s="1233"/>
    </row>
    <row r="9" spans="1:15" ht="20.149999999999999" customHeight="1" x14ac:dyDescent="0.25">
      <c r="A9" s="484"/>
      <c r="B9" s="1197" t="s">
        <v>693</v>
      </c>
      <c r="C9" s="1198"/>
      <c r="D9" s="1198"/>
      <c r="E9" s="1198"/>
      <c r="F9" s="1198"/>
      <c r="G9" s="1198"/>
      <c r="H9" s="1198"/>
      <c r="I9" s="1198"/>
      <c r="J9" s="1198"/>
      <c r="K9" s="1199"/>
      <c r="L9" s="1199"/>
      <c r="M9" s="1200"/>
    </row>
    <row r="10" spans="1:15" ht="33.75" customHeight="1" x14ac:dyDescent="0.25">
      <c r="A10" s="484"/>
      <c r="B10" s="1192" t="s">
        <v>694</v>
      </c>
      <c r="C10" s="1175"/>
      <c r="D10" s="1175"/>
      <c r="E10" s="1193"/>
      <c r="F10" s="1194" t="s">
        <v>717</v>
      </c>
      <c r="G10" s="1195"/>
      <c r="H10" s="1195"/>
      <c r="I10" s="1195"/>
      <c r="J10" s="1195"/>
      <c r="K10" s="1195"/>
      <c r="L10" s="1195"/>
      <c r="M10" s="1196"/>
    </row>
    <row r="11" spans="1:15" ht="45.75" customHeight="1" thickBot="1" x14ac:dyDescent="0.3">
      <c r="A11" s="484"/>
      <c r="B11" s="1192" t="s">
        <v>695</v>
      </c>
      <c r="C11" s="1175"/>
      <c r="D11" s="1175"/>
      <c r="E11" s="1193"/>
      <c r="F11" s="1194" t="s">
        <v>719</v>
      </c>
      <c r="G11" s="1195"/>
      <c r="H11" s="1195"/>
      <c r="I11" s="1195"/>
      <c r="J11" s="1195"/>
      <c r="K11" s="1195"/>
      <c r="L11" s="1195"/>
      <c r="M11" s="1196"/>
    </row>
    <row r="12" spans="1:15" ht="20.149999999999999" customHeight="1" x14ac:dyDescent="0.25">
      <c r="A12" s="484"/>
      <c r="B12" s="1197" t="s">
        <v>696</v>
      </c>
      <c r="C12" s="1198"/>
      <c r="D12" s="1198"/>
      <c r="E12" s="1198"/>
      <c r="F12" s="1198"/>
      <c r="G12" s="1198"/>
      <c r="H12" s="1198"/>
      <c r="I12" s="1198"/>
      <c r="J12" s="1198"/>
      <c r="K12" s="1199"/>
      <c r="L12" s="1199"/>
      <c r="M12" s="1200"/>
    </row>
    <row r="13" spans="1:15" ht="20.149999999999999" customHeight="1" x14ac:dyDescent="0.25">
      <c r="A13" s="484"/>
      <c r="B13" s="1192" t="s">
        <v>697</v>
      </c>
      <c r="C13" s="1175"/>
      <c r="D13" s="1175"/>
      <c r="E13" s="1175"/>
      <c r="F13" s="1175"/>
      <c r="G13" s="1175"/>
      <c r="H13" s="1175"/>
      <c r="I13" s="1175"/>
      <c r="J13" s="1175"/>
      <c r="K13" s="1193"/>
      <c r="L13" s="1183" t="s">
        <v>1</v>
      </c>
      <c r="M13" s="1185"/>
    </row>
    <row r="14" spans="1:15" ht="40" customHeight="1" x14ac:dyDescent="0.25">
      <c r="A14" s="484"/>
      <c r="B14" s="493"/>
      <c r="C14" s="1175" t="str">
        <f>IF(L13="","",IF(L13="Yes","If yes, is there a conflict-of-interest management plan to disclose the relationship between the CxP and other design team members disclosing the relationship between the CxP and other design and construction team members?","Skip to next section."))</f>
        <v>If yes, is there a conflict-of-interest management plan to disclose the relationship between the CxP and other design team members disclosing the relationship between the CxP and other design and construction team members?</v>
      </c>
      <c r="D14" s="1175"/>
      <c r="E14" s="1175"/>
      <c r="F14" s="1175"/>
      <c r="G14" s="1175"/>
      <c r="H14" s="1175"/>
      <c r="I14" s="1175"/>
      <c r="J14" s="1175"/>
      <c r="K14" s="1193"/>
      <c r="L14" s="1183" t="s">
        <v>1</v>
      </c>
      <c r="M14" s="1185"/>
    </row>
    <row r="15" spans="1:15" ht="25" customHeight="1" thickBot="1" x14ac:dyDescent="0.3">
      <c r="A15" s="484"/>
      <c r="B15" s="494"/>
      <c r="C15" s="1171" t="str">
        <f>IF(C14="","",IF(C14="Skip to next section.","","Has the Owner received and accepted the conflict-of-interest management plan?"))</f>
        <v>Has the Owner received and accepted the conflict-of-interest management plan?</v>
      </c>
      <c r="D15" s="1171"/>
      <c r="E15" s="1171"/>
      <c r="F15" s="1171"/>
      <c r="G15" s="1171"/>
      <c r="H15" s="1171"/>
      <c r="I15" s="1171"/>
      <c r="J15" s="1171"/>
      <c r="K15" s="1172"/>
      <c r="L15" s="1173" t="s">
        <v>721</v>
      </c>
      <c r="M15" s="1174"/>
    </row>
    <row r="16" spans="1:15" ht="30" customHeight="1" x14ac:dyDescent="0.25">
      <c r="A16" s="484"/>
      <c r="B16" s="1197" t="s">
        <v>698</v>
      </c>
      <c r="C16" s="1198"/>
      <c r="D16" s="1198"/>
      <c r="E16" s="1198"/>
      <c r="F16" s="1198"/>
      <c r="G16" s="1198"/>
      <c r="H16" s="1198"/>
      <c r="I16" s="1198"/>
      <c r="J16" s="1198"/>
      <c r="K16" s="1199"/>
      <c r="L16" s="1199"/>
      <c r="M16" s="1200"/>
    </row>
    <row r="17" spans="1:13" ht="50.15" customHeight="1" thickBot="1" x14ac:dyDescent="0.3">
      <c r="A17" s="484"/>
      <c r="B17" s="1170" t="s">
        <v>699</v>
      </c>
      <c r="C17" s="1171"/>
      <c r="D17" s="1171"/>
      <c r="E17" s="1172"/>
      <c r="F17" s="1173" t="s">
        <v>713</v>
      </c>
      <c r="G17" s="1190"/>
      <c r="H17" s="1191" t="s">
        <v>700</v>
      </c>
      <c r="I17" s="1171"/>
      <c r="J17" s="1171"/>
      <c r="K17" s="1172"/>
      <c r="L17" s="1173" t="s">
        <v>1</v>
      </c>
      <c r="M17" s="1174"/>
    </row>
    <row r="18" spans="1:13" s="464" customFormat="1" ht="30" customHeight="1" x14ac:dyDescent="0.25">
      <c r="A18" s="495"/>
      <c r="B18" s="1177" t="s">
        <v>701</v>
      </c>
      <c r="C18" s="1178"/>
      <c r="D18" s="1178"/>
      <c r="E18" s="1178"/>
      <c r="F18" s="1178"/>
      <c r="G18" s="1178"/>
      <c r="H18" s="1178"/>
      <c r="I18" s="1178"/>
      <c r="J18" s="1178"/>
      <c r="K18" s="1178"/>
      <c r="L18" s="1178"/>
      <c r="M18" s="1179"/>
    </row>
    <row r="19" spans="1:13" s="464" customFormat="1" ht="60" customHeight="1" x14ac:dyDescent="0.25">
      <c r="A19" s="495"/>
      <c r="B19" s="1180" t="s">
        <v>702</v>
      </c>
      <c r="C19" s="1181"/>
      <c r="D19" s="1181"/>
      <c r="E19" s="1182"/>
      <c r="F19" s="1183" t="s">
        <v>1</v>
      </c>
      <c r="G19" s="1184"/>
      <c r="H19" s="1181" t="s">
        <v>703</v>
      </c>
      <c r="I19" s="1181"/>
      <c r="J19" s="1181"/>
      <c r="K19" s="1182"/>
      <c r="L19" s="1183" t="s">
        <v>1</v>
      </c>
      <c r="M19" s="1185"/>
    </row>
    <row r="20" spans="1:13" s="464" customFormat="1" ht="30" customHeight="1" x14ac:dyDescent="0.25">
      <c r="A20" s="495"/>
      <c r="B20" s="496"/>
      <c r="C20" s="497" t="s">
        <v>1</v>
      </c>
      <c r="D20" s="1175" t="s">
        <v>704</v>
      </c>
      <c r="E20" s="1175"/>
      <c r="F20" s="1175"/>
      <c r="G20" s="1175"/>
      <c r="H20" s="1175"/>
      <c r="I20" s="1175"/>
      <c r="J20" s="1175"/>
      <c r="K20" s="1175"/>
      <c r="L20" s="1186"/>
      <c r="M20" s="1187"/>
    </row>
    <row r="21" spans="1:13" s="464" customFormat="1" ht="30" customHeight="1" x14ac:dyDescent="0.25">
      <c r="A21" s="495"/>
      <c r="B21" s="496"/>
      <c r="C21" s="497" t="s">
        <v>1</v>
      </c>
      <c r="D21" s="1188" t="s">
        <v>705</v>
      </c>
      <c r="E21" s="1188"/>
      <c r="F21" s="1188"/>
      <c r="G21" s="1188"/>
      <c r="H21" s="1188"/>
      <c r="I21" s="1188"/>
      <c r="J21" s="1188"/>
      <c r="K21" s="1188"/>
      <c r="L21" s="1188"/>
      <c r="M21" s="1189"/>
    </row>
    <row r="22" spans="1:13" s="464" customFormat="1" ht="30" customHeight="1" x14ac:dyDescent="0.25">
      <c r="A22" s="495"/>
      <c r="B22" s="496"/>
      <c r="C22" s="497" t="s">
        <v>1</v>
      </c>
      <c r="D22" s="1175" t="s">
        <v>706</v>
      </c>
      <c r="E22" s="1175"/>
      <c r="F22" s="1175"/>
      <c r="G22" s="1175"/>
      <c r="H22" s="1175"/>
      <c r="I22" s="1175"/>
      <c r="J22" s="1175"/>
      <c r="K22" s="1175"/>
      <c r="L22" s="1175"/>
      <c r="M22" s="1176"/>
    </row>
    <row r="23" spans="1:13" s="464" customFormat="1" ht="30" customHeight="1" x14ac:dyDescent="0.25">
      <c r="A23" s="495"/>
      <c r="B23" s="496"/>
      <c r="C23" s="497" t="s">
        <v>2</v>
      </c>
      <c r="D23" s="1188" t="s">
        <v>707</v>
      </c>
      <c r="E23" s="1188"/>
      <c r="F23" s="1188"/>
      <c r="G23" s="1188"/>
      <c r="H23" s="1188"/>
      <c r="I23" s="1188"/>
      <c r="J23" s="1188"/>
      <c r="K23" s="1188"/>
      <c r="L23" s="1188"/>
      <c r="M23" s="1189"/>
    </row>
    <row r="24" spans="1:13" s="464" customFormat="1" ht="30" customHeight="1" x14ac:dyDescent="0.25">
      <c r="A24" s="495"/>
      <c r="B24" s="496"/>
      <c r="C24" s="497" t="s">
        <v>1</v>
      </c>
      <c r="D24" s="1175" t="s">
        <v>708</v>
      </c>
      <c r="E24" s="1175"/>
      <c r="F24" s="1175"/>
      <c r="G24" s="1175"/>
      <c r="H24" s="1175"/>
      <c r="I24" s="1175"/>
      <c r="J24" s="1175"/>
      <c r="K24" s="1175"/>
      <c r="L24" s="1175"/>
      <c r="M24" s="1176"/>
    </row>
    <row r="25" spans="1:13" s="464" customFormat="1" ht="30" customHeight="1" x14ac:dyDescent="0.25">
      <c r="A25" s="495"/>
      <c r="B25" s="496"/>
      <c r="C25" s="497" t="s">
        <v>2</v>
      </c>
      <c r="D25" s="1188" t="s">
        <v>709</v>
      </c>
      <c r="E25" s="1188"/>
      <c r="F25" s="1188"/>
      <c r="G25" s="1188"/>
      <c r="H25" s="1188"/>
      <c r="I25" s="1188"/>
      <c r="J25" s="1188"/>
      <c r="K25" s="1188"/>
      <c r="L25" s="1188"/>
      <c r="M25" s="1189"/>
    </row>
    <row r="26" spans="1:13" s="464" customFormat="1" ht="30" customHeight="1" x14ac:dyDescent="0.25">
      <c r="A26" s="495"/>
      <c r="B26" s="496"/>
      <c r="C26" s="497" t="s">
        <v>1</v>
      </c>
      <c r="D26" s="1175" t="s">
        <v>710</v>
      </c>
      <c r="E26" s="1175"/>
      <c r="F26" s="1175"/>
      <c r="G26" s="1175"/>
      <c r="H26" s="1175"/>
      <c r="I26" s="1175"/>
      <c r="J26" s="1175"/>
      <c r="K26" s="1175"/>
      <c r="L26" s="1175"/>
      <c r="M26" s="1176"/>
    </row>
    <row r="27" spans="1:13" s="464" customFormat="1" ht="42.75" customHeight="1" x14ac:dyDescent="0.25">
      <c r="A27" s="495"/>
      <c r="B27" s="496"/>
      <c r="C27" s="1163" t="str">
        <f>IF(C26="","",IF(C26="Yes","If yes, list all additional systems included in the commissioning process:","Skip to next question."))</f>
        <v>If yes, list all additional systems included in the commissioning process:</v>
      </c>
      <c r="D27" s="1164"/>
      <c r="E27" s="1165"/>
      <c r="F27" s="1166" t="s">
        <v>720</v>
      </c>
      <c r="G27" s="1166"/>
      <c r="H27" s="1166"/>
      <c r="I27" s="1166"/>
      <c r="J27" s="1166"/>
      <c r="K27" s="1166"/>
      <c r="L27" s="1166"/>
      <c r="M27" s="1167"/>
    </row>
    <row r="28" spans="1:13" s="464" customFormat="1" ht="30" customHeight="1" x14ac:dyDescent="0.25">
      <c r="A28" s="495"/>
      <c r="B28" s="496"/>
      <c r="C28" s="497" t="s">
        <v>1</v>
      </c>
      <c r="D28" s="1168" t="str">
        <f>IF(C26="","",IF(C27="Skip to next question.","","There are unresolved deficiencies in additional systems. These are described in the preliminary commissioning report submitted to the Owner."))</f>
        <v>There are unresolved deficiencies in additional systems. These are described in the preliminary commissioning report submitted to the Owner.</v>
      </c>
      <c r="E28" s="1168"/>
      <c r="F28" s="1168"/>
      <c r="G28" s="1168"/>
      <c r="H28" s="1168"/>
      <c r="I28" s="1168"/>
      <c r="J28" s="1168"/>
      <c r="K28" s="1168"/>
      <c r="L28" s="1168"/>
      <c r="M28" s="1169"/>
    </row>
    <row r="29" spans="1:13" s="464" customFormat="1" ht="30" customHeight="1" thickBot="1" x14ac:dyDescent="0.3">
      <c r="A29" s="495"/>
      <c r="B29" s="1170" t="s">
        <v>711</v>
      </c>
      <c r="C29" s="1171"/>
      <c r="D29" s="1171"/>
      <c r="E29" s="1171"/>
      <c r="F29" s="1171"/>
      <c r="G29" s="1171"/>
      <c r="H29" s="1171"/>
      <c r="I29" s="1171"/>
      <c r="J29" s="1171"/>
      <c r="K29" s="1172"/>
      <c r="L29" s="1173" t="s">
        <v>1</v>
      </c>
      <c r="M29" s="1174"/>
    </row>
    <row r="30" spans="1:13" s="464" customFormat="1" x14ac:dyDescent="0.25">
      <c r="A30" s="495"/>
      <c r="B30" s="498"/>
      <c r="C30" s="498" t="s">
        <v>64</v>
      </c>
      <c r="D30" s="498"/>
      <c r="E30" s="498"/>
      <c r="F30" s="498"/>
      <c r="G30" s="498"/>
      <c r="H30" s="498"/>
      <c r="I30" s="498"/>
      <c r="J30" s="498"/>
      <c r="K30" s="499"/>
      <c r="L30" s="500" t="s">
        <v>66</v>
      </c>
      <c r="M30" s="501" t="s">
        <v>673</v>
      </c>
    </row>
    <row r="31" spans="1:13" s="464" customFormat="1" x14ac:dyDescent="0.25">
      <c r="A31" s="495"/>
      <c r="B31" s="495"/>
      <c r="C31" s="495"/>
      <c r="D31" s="495"/>
      <c r="E31" s="495"/>
      <c r="F31" s="495"/>
      <c r="G31" s="495"/>
      <c r="H31" s="495"/>
      <c r="I31" s="495"/>
      <c r="J31" s="495"/>
      <c r="K31" s="495"/>
      <c r="L31" s="495"/>
      <c r="M31" s="495"/>
    </row>
    <row r="32" spans="1:13" s="464" customFormat="1" x14ac:dyDescent="0.25">
      <c r="A32" s="495"/>
      <c r="B32" s="495"/>
      <c r="C32" s="495"/>
      <c r="D32" s="495"/>
      <c r="E32" s="495"/>
      <c r="F32" s="495"/>
      <c r="G32" s="495"/>
      <c r="H32" s="495"/>
      <c r="I32" s="495"/>
      <c r="J32" s="495"/>
      <c r="K32" s="495"/>
      <c r="L32" s="495"/>
      <c r="M32" s="495"/>
    </row>
    <row r="33" spans="1:13" s="464" customFormat="1" x14ac:dyDescent="0.25">
      <c r="A33" s="495"/>
      <c r="B33" s="495"/>
      <c r="C33" s="495"/>
      <c r="D33" s="495"/>
      <c r="E33" s="495"/>
      <c r="F33" s="495"/>
      <c r="G33" s="495"/>
      <c r="H33" s="495"/>
      <c r="I33" s="495"/>
      <c r="J33" s="495"/>
      <c r="K33" s="495"/>
      <c r="L33" s="495"/>
      <c r="M33" s="495"/>
    </row>
    <row r="34" spans="1:13" s="464" customFormat="1" x14ac:dyDescent="0.25">
      <c r="A34" s="495"/>
      <c r="B34" s="495"/>
      <c r="C34" s="495"/>
      <c r="D34" s="495"/>
      <c r="E34" s="495"/>
      <c r="F34" s="495"/>
      <c r="G34" s="495"/>
      <c r="H34" s="495"/>
      <c r="I34" s="495"/>
      <c r="J34" s="495"/>
      <c r="K34" s="495"/>
      <c r="L34" s="495"/>
      <c r="M34" s="495"/>
    </row>
    <row r="35" spans="1:13" s="464" customFormat="1" x14ac:dyDescent="0.25">
      <c r="A35" s="495"/>
      <c r="B35" s="495"/>
      <c r="C35" s="495"/>
      <c r="D35" s="495"/>
      <c r="E35" s="495"/>
      <c r="F35" s="495"/>
      <c r="G35" s="495"/>
      <c r="H35" s="495"/>
      <c r="I35" s="495"/>
      <c r="J35" s="495"/>
      <c r="K35" s="495"/>
      <c r="L35" s="495"/>
      <c r="M35" s="495"/>
    </row>
    <row r="36" spans="1:13" s="464" customFormat="1" x14ac:dyDescent="0.25">
      <c r="A36" s="495"/>
      <c r="B36" s="495"/>
      <c r="C36" s="495"/>
      <c r="D36" s="495"/>
      <c r="E36" s="495"/>
      <c r="F36" s="495"/>
      <c r="G36" s="495"/>
      <c r="H36" s="495"/>
      <c r="I36" s="495"/>
      <c r="J36" s="495"/>
      <c r="K36" s="495"/>
      <c r="L36" s="495"/>
      <c r="M36" s="495"/>
    </row>
    <row r="37" spans="1:13" s="464" customFormat="1" x14ac:dyDescent="0.25">
      <c r="A37" s="495"/>
      <c r="B37" s="495"/>
      <c r="C37" s="495"/>
      <c r="D37" s="495"/>
      <c r="E37" s="495"/>
      <c r="F37" s="495"/>
      <c r="G37" s="495"/>
      <c r="H37" s="495"/>
      <c r="I37" s="495"/>
      <c r="J37" s="495"/>
      <c r="K37" s="495"/>
      <c r="L37" s="495"/>
      <c r="M37" s="495"/>
    </row>
    <row r="38" spans="1:13" s="464" customFormat="1" x14ac:dyDescent="0.25">
      <c r="A38" s="495"/>
      <c r="B38" s="495"/>
      <c r="C38" s="495"/>
      <c r="D38" s="495"/>
      <c r="E38" s="495"/>
      <c r="F38" s="495"/>
      <c r="G38" s="495"/>
      <c r="H38" s="495"/>
      <c r="I38" s="495"/>
      <c r="J38" s="495"/>
      <c r="K38" s="495"/>
      <c r="L38" s="495"/>
      <c r="M38" s="495"/>
    </row>
    <row r="39" spans="1:13" s="464" customFormat="1" x14ac:dyDescent="0.25">
      <c r="A39" s="495"/>
      <c r="B39" s="495"/>
      <c r="C39" s="495"/>
      <c r="D39" s="495"/>
      <c r="E39" s="495"/>
      <c r="F39" s="495"/>
      <c r="G39" s="495"/>
      <c r="H39" s="495"/>
      <c r="I39" s="495"/>
      <c r="J39" s="495"/>
      <c r="K39" s="495"/>
      <c r="L39" s="495"/>
      <c r="M39" s="495"/>
    </row>
    <row r="40" spans="1:13" s="464" customFormat="1" hidden="1" x14ac:dyDescent="0.25">
      <c r="A40" s="495"/>
      <c r="B40" s="495"/>
      <c r="C40" s="495"/>
      <c r="D40" s="495"/>
      <c r="E40" s="495"/>
      <c r="F40" s="495"/>
      <c r="G40" s="495"/>
      <c r="H40" s="495"/>
      <c r="I40" s="495"/>
      <c r="J40" s="495"/>
      <c r="K40" s="495"/>
      <c r="L40" s="495"/>
      <c r="M40" s="495"/>
    </row>
    <row r="41" spans="1:13" s="464" customFormat="1" ht="13.15" hidden="1" customHeight="1" x14ac:dyDescent="0.35">
      <c r="A41" s="495"/>
      <c r="B41" s="495"/>
      <c r="C41" s="502" t="s">
        <v>630</v>
      </c>
      <c r="D41" s="495"/>
      <c r="E41" s="495"/>
      <c r="F41" s="495"/>
      <c r="G41" s="495"/>
      <c r="H41" s="495"/>
      <c r="I41" s="495"/>
      <c r="J41" s="495"/>
      <c r="K41" s="495"/>
      <c r="L41" s="495"/>
      <c r="M41" s="495"/>
    </row>
    <row r="42" spans="1:13" s="464" customFormat="1" hidden="1" x14ac:dyDescent="0.25">
      <c r="A42" s="495"/>
      <c r="B42" s="495"/>
      <c r="C42" s="495"/>
      <c r="D42" s="503"/>
      <c r="E42" s="495"/>
      <c r="F42" s="495"/>
      <c r="G42" s="495"/>
      <c r="H42" s="495"/>
      <c r="I42" s="495"/>
      <c r="J42" s="495"/>
      <c r="K42" s="495"/>
      <c r="L42" s="495"/>
      <c r="M42" s="495"/>
    </row>
    <row r="43" spans="1:13" s="464" customFormat="1" ht="14.5" hidden="1" x14ac:dyDescent="0.35">
      <c r="A43" s="495"/>
      <c r="B43" s="495"/>
      <c r="C43" s="504" t="s">
        <v>626</v>
      </c>
      <c r="D43" s="495"/>
      <c r="E43" s="495"/>
      <c r="F43" s="495"/>
      <c r="G43" s="495"/>
      <c r="H43" s="495"/>
      <c r="I43" s="495"/>
      <c r="J43" s="495"/>
      <c r="K43" s="495"/>
      <c r="L43" s="495"/>
      <c r="M43" s="495"/>
    </row>
    <row r="44" spans="1:13" s="464" customFormat="1" ht="14.65" hidden="1" customHeight="1" x14ac:dyDescent="0.25">
      <c r="A44" s="495"/>
      <c r="B44" s="495"/>
      <c r="C44" s="495" t="s">
        <v>1</v>
      </c>
      <c r="D44" s="495"/>
      <c r="E44" s="495"/>
      <c r="F44" s="495"/>
      <c r="G44" s="495"/>
      <c r="H44" s="495"/>
      <c r="I44" s="495"/>
      <c r="J44" s="495"/>
      <c r="K44" s="495"/>
      <c r="L44" s="495"/>
      <c r="M44" s="495"/>
    </row>
    <row r="45" spans="1:13" s="464" customFormat="1" hidden="1" x14ac:dyDescent="0.25">
      <c r="A45" s="495"/>
      <c r="B45" s="495"/>
      <c r="C45" s="495" t="s">
        <v>2</v>
      </c>
      <c r="D45" s="495"/>
      <c r="E45" s="495"/>
      <c r="F45" s="495"/>
      <c r="G45" s="495"/>
      <c r="H45" s="495"/>
      <c r="I45" s="495"/>
      <c r="J45" s="495"/>
      <c r="K45" s="495"/>
      <c r="L45" s="495"/>
      <c r="M45" s="495"/>
    </row>
    <row r="46" spans="1:13" s="464" customFormat="1" hidden="1" x14ac:dyDescent="0.25">
      <c r="A46" s="495"/>
      <c r="B46" s="495"/>
      <c r="C46" s="495" t="s">
        <v>625</v>
      </c>
      <c r="D46" s="495"/>
      <c r="E46" s="495"/>
      <c r="F46" s="495"/>
      <c r="G46" s="495"/>
      <c r="H46" s="495"/>
      <c r="I46" s="495"/>
      <c r="J46" s="495"/>
      <c r="K46" s="495"/>
      <c r="L46" s="495"/>
      <c r="M46" s="495"/>
    </row>
    <row r="47" spans="1:13" s="464" customFormat="1" hidden="1" x14ac:dyDescent="0.25">
      <c r="A47" s="495"/>
      <c r="B47" s="495"/>
      <c r="C47" s="495"/>
      <c r="D47" s="495"/>
      <c r="E47" s="495"/>
      <c r="F47" s="495"/>
      <c r="G47" s="495"/>
      <c r="H47" s="495"/>
      <c r="I47" s="495"/>
      <c r="J47" s="495"/>
      <c r="K47" s="495"/>
      <c r="L47" s="495"/>
      <c r="M47" s="495"/>
    </row>
    <row r="48" spans="1:13" s="464" customFormat="1" ht="14.5" hidden="1" x14ac:dyDescent="0.35">
      <c r="A48" s="495"/>
      <c r="B48" s="495"/>
      <c r="C48" s="502"/>
      <c r="D48" s="495"/>
      <c r="E48" s="495"/>
      <c r="F48" s="495"/>
      <c r="G48" s="495"/>
      <c r="H48" s="495"/>
      <c r="I48" s="495"/>
      <c r="J48" s="495"/>
      <c r="K48" s="495"/>
      <c r="L48" s="495"/>
      <c r="M48" s="495"/>
    </row>
    <row r="49" spans="1:13" s="464" customFormat="1" ht="14.5" hidden="1" x14ac:dyDescent="0.35">
      <c r="A49" s="495"/>
      <c r="B49" s="495"/>
      <c r="C49" s="502" t="s">
        <v>712</v>
      </c>
      <c r="D49" s="495"/>
      <c r="E49" s="495"/>
      <c r="F49" s="495"/>
      <c r="G49" s="495"/>
      <c r="H49" s="495"/>
      <c r="I49" s="495"/>
      <c r="J49" s="495"/>
      <c r="K49" s="495"/>
      <c r="L49" s="495"/>
      <c r="M49" s="495"/>
    </row>
    <row r="50" spans="1:13" s="464" customFormat="1" hidden="1" x14ac:dyDescent="0.25">
      <c r="A50" s="495"/>
      <c r="B50" s="495"/>
      <c r="C50" s="495" t="s">
        <v>713</v>
      </c>
      <c r="D50" s="495"/>
      <c r="E50" s="495"/>
      <c r="F50" s="495"/>
      <c r="G50" s="495"/>
      <c r="H50" s="495"/>
      <c r="I50" s="495"/>
      <c r="J50" s="495"/>
      <c r="K50" s="495"/>
      <c r="L50" s="495"/>
      <c r="M50" s="495"/>
    </row>
    <row r="51" spans="1:13" s="464" customFormat="1" hidden="1" x14ac:dyDescent="0.25">
      <c r="A51" s="495"/>
      <c r="B51" s="495"/>
      <c r="C51" s="505" t="s">
        <v>714</v>
      </c>
      <c r="D51" s="495"/>
      <c r="E51" s="495"/>
      <c r="F51" s="495"/>
      <c r="G51" s="495"/>
      <c r="H51" s="495"/>
      <c r="I51" s="495"/>
      <c r="J51" s="495"/>
      <c r="K51" s="495"/>
      <c r="L51" s="495"/>
      <c r="M51" s="495"/>
    </row>
    <row r="52" spans="1:13" s="464" customFormat="1" hidden="1" x14ac:dyDescent="0.25">
      <c r="A52" s="495"/>
      <c r="B52" s="495"/>
      <c r="C52" s="495"/>
      <c r="D52" s="495"/>
      <c r="E52" s="495"/>
      <c r="F52" s="495"/>
      <c r="G52" s="495"/>
      <c r="H52" s="495"/>
      <c r="I52" s="495"/>
      <c r="J52" s="495"/>
      <c r="K52" s="495"/>
      <c r="L52" s="495"/>
      <c r="M52" s="495"/>
    </row>
    <row r="53" spans="1:13" s="464" customFormat="1" hidden="1" x14ac:dyDescent="0.25">
      <c r="A53" s="495"/>
      <c r="B53" s="495"/>
      <c r="C53" s="495"/>
      <c r="D53" s="495"/>
      <c r="E53" s="495"/>
      <c r="F53" s="495"/>
      <c r="G53" s="495"/>
      <c r="H53" s="495"/>
      <c r="I53" s="495"/>
      <c r="J53" s="495"/>
      <c r="K53" s="495"/>
      <c r="L53" s="495"/>
      <c r="M53" s="495"/>
    </row>
    <row r="54" spans="1:13" s="464" customFormat="1" ht="14.5" hidden="1" x14ac:dyDescent="0.35">
      <c r="A54" s="495"/>
      <c r="B54" s="495"/>
      <c r="C54" s="504" t="s">
        <v>715</v>
      </c>
      <c r="D54" s="495"/>
      <c r="E54" s="495"/>
      <c r="F54" s="495"/>
      <c r="G54" s="495"/>
      <c r="H54" s="495"/>
      <c r="I54" s="495"/>
      <c r="J54" s="495"/>
      <c r="K54" s="495"/>
      <c r="L54" s="495"/>
      <c r="M54" s="495"/>
    </row>
    <row r="55" spans="1:13" s="464" customFormat="1" hidden="1" x14ac:dyDescent="0.25">
      <c r="A55" s="495"/>
      <c r="B55" s="495"/>
      <c r="C55" s="495" t="s">
        <v>716</v>
      </c>
      <c r="D55" s="495"/>
      <c r="E55" s="495"/>
      <c r="F55" s="495"/>
      <c r="G55" s="495"/>
      <c r="H55" s="495"/>
      <c r="I55" s="495"/>
      <c r="J55" s="495"/>
      <c r="K55" s="495"/>
      <c r="L55" s="495"/>
      <c r="M55" s="495"/>
    </row>
    <row r="56" spans="1:13" s="464" customFormat="1" hidden="1" x14ac:dyDescent="0.25">
      <c r="A56" s="495"/>
      <c r="B56" s="495"/>
      <c r="C56" s="495" t="s">
        <v>717</v>
      </c>
      <c r="D56" s="495"/>
      <c r="E56" s="495"/>
      <c r="F56" s="495"/>
      <c r="G56" s="495"/>
      <c r="H56" s="495"/>
      <c r="I56" s="495"/>
      <c r="J56" s="495"/>
      <c r="K56" s="495"/>
      <c r="L56" s="495"/>
      <c r="M56" s="495"/>
    </row>
    <row r="57" spans="1:13" s="464" customFormat="1" hidden="1" x14ac:dyDescent="0.25">
      <c r="A57" s="495"/>
      <c r="B57" s="495"/>
      <c r="C57" s="495" t="s">
        <v>718</v>
      </c>
      <c r="D57" s="495"/>
      <c r="E57" s="495"/>
      <c r="F57" s="495"/>
      <c r="G57" s="495"/>
      <c r="H57" s="495"/>
      <c r="I57" s="495"/>
      <c r="J57" s="495"/>
      <c r="K57" s="495"/>
      <c r="L57" s="495"/>
      <c r="M57" s="495"/>
    </row>
    <row r="58" spans="1:13" hidden="1" x14ac:dyDescent="0.25">
      <c r="A58" s="484"/>
      <c r="B58" s="484"/>
      <c r="C58" s="484"/>
      <c r="D58" s="484"/>
      <c r="E58" s="484"/>
      <c r="F58" s="484"/>
      <c r="G58" s="484"/>
      <c r="H58" s="484"/>
      <c r="I58" s="484"/>
      <c r="J58" s="484"/>
      <c r="K58" s="484"/>
      <c r="L58" s="484"/>
      <c r="M58" s="484"/>
    </row>
    <row r="59" spans="1:13" hidden="1" x14ac:dyDescent="0.25">
      <c r="A59" s="484"/>
      <c r="B59" s="484"/>
      <c r="C59" s="484"/>
      <c r="D59" s="484"/>
      <c r="E59" s="484"/>
      <c r="F59" s="484"/>
      <c r="G59" s="484"/>
      <c r="H59" s="484"/>
      <c r="I59" s="484"/>
      <c r="J59" s="484"/>
      <c r="K59" s="484"/>
      <c r="L59" s="484"/>
      <c r="M59" s="484"/>
    </row>
    <row r="60" spans="1:13" x14ac:dyDescent="0.25">
      <c r="A60" s="484"/>
      <c r="B60" s="484"/>
      <c r="C60" s="484"/>
      <c r="D60" s="484"/>
      <c r="E60" s="484"/>
      <c r="F60" s="484"/>
      <c r="G60" s="484"/>
      <c r="H60" s="484"/>
      <c r="I60" s="484"/>
      <c r="J60" s="484"/>
      <c r="K60" s="484"/>
      <c r="L60" s="484"/>
      <c r="M60" s="484"/>
    </row>
    <row r="61" spans="1:13" x14ac:dyDescent="0.25">
      <c r="A61" s="484"/>
      <c r="B61" s="484"/>
      <c r="C61" s="484"/>
      <c r="D61" s="484"/>
      <c r="E61" s="484"/>
      <c r="F61" s="484"/>
      <c r="G61" s="484"/>
      <c r="H61" s="484"/>
      <c r="I61" s="484"/>
      <c r="J61" s="484"/>
      <c r="K61" s="484"/>
      <c r="L61" s="484"/>
      <c r="M61" s="484"/>
    </row>
    <row r="62" spans="1:13" x14ac:dyDescent="0.25">
      <c r="A62" s="484"/>
      <c r="B62" s="484"/>
      <c r="C62" s="484"/>
      <c r="D62" s="484"/>
      <c r="E62" s="484"/>
      <c r="F62" s="484"/>
      <c r="G62" s="484"/>
      <c r="H62" s="484"/>
      <c r="I62" s="484"/>
      <c r="J62" s="484"/>
      <c r="K62" s="484"/>
      <c r="L62" s="484"/>
      <c r="M62" s="484"/>
    </row>
    <row r="63" spans="1:13" x14ac:dyDescent="0.25">
      <c r="A63" s="484"/>
      <c r="B63" s="484"/>
      <c r="C63" s="484"/>
      <c r="D63" s="484"/>
      <c r="E63" s="484"/>
      <c r="F63" s="484"/>
      <c r="G63" s="484"/>
      <c r="H63" s="484"/>
      <c r="I63" s="484"/>
      <c r="J63" s="484"/>
      <c r="K63" s="484"/>
      <c r="L63" s="484"/>
      <c r="M63" s="484"/>
    </row>
    <row r="64" spans="1:13" x14ac:dyDescent="0.25">
      <c r="A64" s="484"/>
      <c r="B64" s="484"/>
      <c r="C64" s="484"/>
      <c r="D64" s="484"/>
      <c r="E64" s="484"/>
      <c r="F64" s="484"/>
      <c r="G64" s="484"/>
      <c r="H64" s="484"/>
      <c r="I64" s="484"/>
      <c r="J64" s="484"/>
      <c r="K64" s="484"/>
      <c r="L64" s="484"/>
      <c r="M64" s="484"/>
    </row>
  </sheetData>
  <sheetProtection algorithmName="SHA-512" hashValue="gs+lNl2/cx57OVfx6twJ/eqEdtfCrk2reqoHUg5zNCMMWdExLlBMYIHKOksqV3DiaxFKNxlzXpeCsHv1106GDA==" saltValue="CM4TvQVEup+yUn7RI39zfg==" spinCount="100000" sheet="1" objects="1" scenarios="1"/>
  <mergeCells count="48">
    <mergeCell ref="B9:M9"/>
    <mergeCell ref="D1:M2"/>
    <mergeCell ref="B3:C4"/>
    <mergeCell ref="D3:J4"/>
    <mergeCell ref="K3:K4"/>
    <mergeCell ref="L3:M4"/>
    <mergeCell ref="B6:C6"/>
    <mergeCell ref="D6:F6"/>
    <mergeCell ref="H6:J6"/>
    <mergeCell ref="L6:M6"/>
    <mergeCell ref="B7:C7"/>
    <mergeCell ref="D7:F7"/>
    <mergeCell ref="H7:J7"/>
    <mergeCell ref="L7:M7"/>
    <mergeCell ref="B8:M8"/>
    <mergeCell ref="B17:E17"/>
    <mergeCell ref="F17:G17"/>
    <mergeCell ref="H17:K17"/>
    <mergeCell ref="L17:M17"/>
    <mergeCell ref="B10:E10"/>
    <mergeCell ref="F10:M10"/>
    <mergeCell ref="B11:E11"/>
    <mergeCell ref="F11:M11"/>
    <mergeCell ref="B12:M12"/>
    <mergeCell ref="B13:K13"/>
    <mergeCell ref="L13:M13"/>
    <mergeCell ref="C14:K14"/>
    <mergeCell ref="L14:M14"/>
    <mergeCell ref="C15:K15"/>
    <mergeCell ref="L15:M15"/>
    <mergeCell ref="B16:M16"/>
    <mergeCell ref="D26:M26"/>
    <mergeCell ref="B18:M18"/>
    <mergeCell ref="B19:E19"/>
    <mergeCell ref="F19:G19"/>
    <mergeCell ref="H19:K19"/>
    <mergeCell ref="L19:M19"/>
    <mergeCell ref="D20:M20"/>
    <mergeCell ref="D21:M21"/>
    <mergeCell ref="D22:M22"/>
    <mergeCell ref="D23:M23"/>
    <mergeCell ref="D24:M24"/>
    <mergeCell ref="D25:M25"/>
    <mergeCell ref="C27:E27"/>
    <mergeCell ref="F27:M27"/>
    <mergeCell ref="D28:M28"/>
    <mergeCell ref="B29:K29"/>
    <mergeCell ref="L29:M29"/>
  </mergeCells>
  <dataValidations count="6">
    <dataValidation type="list" allowBlank="1" showInputMessage="1" showErrorMessage="1" sqref="C20:C25 C28" xr:uid="{DF23AFF4-9322-4E1A-97FC-2E70456572FB}">
      <formula1>$C$44:$C$45</formula1>
    </dataValidation>
    <dataValidation type="list" allowBlank="1" showInputMessage="1" showErrorMessage="1" sqref="C26" xr:uid="{3B4A5F41-0AA3-493B-97B3-22369F4E99C4}">
      <formula1>$C$44:$C$46</formula1>
    </dataValidation>
    <dataValidation type="list" allowBlank="1" showInputMessage="1" showErrorMessage="1" sqref="F17" xr:uid="{59E2D7A6-89A8-4D7E-95FB-55715B7B4191}">
      <formula1>$C$50:$C$51</formula1>
    </dataValidation>
    <dataValidation type="list" allowBlank="1" showInputMessage="1" showErrorMessage="1" sqref="L29:M29 L17:M17 L19:M19 F19 L13:M14" xr:uid="{FA20798B-A9D3-403A-AC40-0FEC280AC878}">
      <formula1>"Yes, No"</formula1>
    </dataValidation>
    <dataValidation type="list" allowBlank="1" showInputMessage="1" showErrorMessage="1" sqref="F10:M10" xr:uid="{5FF75F1D-5A4C-44BB-81C0-1546A0116E0C}">
      <formula1>$C$55:$C$57</formula1>
    </dataValidation>
    <dataValidation type="list" allowBlank="1" showInputMessage="1" showErrorMessage="1" sqref="L15:M15" xr:uid="{6CF0B664-74B8-48A0-BBE0-C07F129AB49A}">
      <formula1>"Yes, No - Obtain Owner's acceptance."</formula1>
    </dataValidation>
  </dataValidations>
  <printOptions horizontalCentered="1" verticalCentered="1"/>
  <pageMargins left="0.45" right="0.45" top="0.5" bottom="0.5" header="0.3" footer="0.3"/>
  <pageSetup scale="87"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V9"/>
  <sheetViews>
    <sheetView zoomScale="80" zoomScaleNormal="80" workbookViewId="0"/>
  </sheetViews>
  <sheetFormatPr defaultRowHeight="12.5" x14ac:dyDescent="0.25"/>
  <cols>
    <col min="1" max="1" width="9.26953125" style="222"/>
    <col min="2" max="2" width="27.26953125" style="222" bestFit="1" customWidth="1"/>
    <col min="3" max="3" width="9.26953125" style="222"/>
    <col min="4" max="4" width="19.26953125" style="222" bestFit="1" customWidth="1"/>
    <col min="5" max="5" width="19.26953125" style="222" customWidth="1"/>
    <col min="6" max="6" width="16.26953125" style="222" customWidth="1"/>
    <col min="7" max="8" width="8.7265625" style="222" customWidth="1"/>
    <col min="9" max="12" width="9.7265625" style="222" customWidth="1"/>
    <col min="13" max="13" width="9.26953125" style="222"/>
    <col min="14" max="14" width="10.7265625" style="222" bestFit="1" customWidth="1"/>
    <col min="15" max="18" width="10.7265625" style="222" customWidth="1"/>
    <col min="19" max="19" width="9.26953125" style="222"/>
    <col min="20" max="20" width="10.7265625" style="222" customWidth="1"/>
    <col min="21" max="21" width="9.26953125" style="222"/>
    <col min="22" max="22" width="10.7265625" style="222" customWidth="1"/>
    <col min="23" max="23" width="9.26953125" style="222"/>
    <col min="24" max="24" width="10.7265625" style="222" customWidth="1"/>
    <col min="25" max="25" width="9.26953125" style="222"/>
    <col min="26" max="26" width="10.7265625" style="222" customWidth="1"/>
    <col min="27" max="27" width="9.26953125" style="222"/>
    <col min="28" max="28" width="10.7265625" style="222" customWidth="1"/>
    <col min="29" max="37" width="9.26953125" style="222"/>
    <col min="38" max="38" width="9.54296875" style="222" bestFit="1" customWidth="1"/>
    <col min="39" max="238" width="9.26953125" style="222"/>
    <col min="239" max="239" width="27.26953125" style="222" bestFit="1" customWidth="1"/>
    <col min="240" max="240" width="9.26953125" style="222"/>
    <col min="241" max="241" width="19.26953125" style="222" bestFit="1" customWidth="1"/>
    <col min="242" max="242" width="19.26953125" style="222" customWidth="1"/>
    <col min="243" max="243" width="16.26953125" style="222" customWidth="1"/>
    <col min="244" max="247" width="8.7265625" style="222" customWidth="1"/>
    <col min="248" max="249" width="9.26953125" style="222"/>
    <col min="250" max="251" width="11" style="222" bestFit="1" customWidth="1"/>
    <col min="252" max="257" width="9.26953125" style="222"/>
    <col min="258" max="260" width="9.7265625" style="222" customWidth="1"/>
    <col min="261" max="261" width="9.26953125" style="222"/>
    <col min="262" max="262" width="10.7265625" style="222" bestFit="1" customWidth="1"/>
    <col min="263" max="270" width="10.7265625" style="222" customWidth="1"/>
    <col min="271" max="271" width="9.7265625" style="222" bestFit="1" customWidth="1"/>
    <col min="272" max="272" width="9.26953125" style="222"/>
    <col min="273" max="273" width="10.7265625" style="222" customWidth="1"/>
    <col min="274" max="274" width="9.26953125" style="222"/>
    <col min="275" max="275" width="10.7265625" style="222" customWidth="1"/>
    <col min="276" max="276" width="9.26953125" style="222"/>
    <col min="277" max="277" width="10.7265625" style="222" customWidth="1"/>
    <col min="278" max="278" width="9.26953125" style="222"/>
    <col min="279" max="279" width="10.7265625" style="222" customWidth="1"/>
    <col min="280" max="280" width="9.26953125" style="222"/>
    <col min="281" max="281" width="10.7265625" style="222" customWidth="1"/>
    <col min="282" max="282" width="9.26953125" style="222"/>
    <col min="283" max="283" width="10.7265625" style="222" customWidth="1"/>
    <col min="284" max="284" width="9.26953125" style="222"/>
    <col min="285" max="285" width="10.7265625" style="222" customWidth="1"/>
    <col min="286" max="294" width="9.26953125" style="222"/>
    <col min="295" max="295" width="9.54296875" style="222" bestFit="1" customWidth="1"/>
    <col min="296" max="494" width="9.26953125" style="222"/>
    <col min="495" max="495" width="27.26953125" style="222" bestFit="1" customWidth="1"/>
    <col min="496" max="496" width="9.26953125" style="222"/>
    <col min="497" max="497" width="19.26953125" style="222" bestFit="1" customWidth="1"/>
    <col min="498" max="498" width="19.26953125" style="222" customWidth="1"/>
    <col min="499" max="499" width="16.26953125" style="222" customWidth="1"/>
    <col min="500" max="503" width="8.7265625" style="222" customWidth="1"/>
    <col min="504" max="505" width="9.26953125" style="222"/>
    <col min="506" max="507" width="11" style="222" bestFit="1" customWidth="1"/>
    <col min="508" max="513" width="9.26953125" style="222"/>
    <col min="514" max="516" width="9.7265625" style="222" customWidth="1"/>
    <col min="517" max="517" width="9.26953125" style="222"/>
    <col min="518" max="518" width="10.7265625" style="222" bestFit="1" customWidth="1"/>
    <col min="519" max="526" width="10.7265625" style="222" customWidth="1"/>
    <col min="527" max="527" width="9.7265625" style="222" bestFit="1" customWidth="1"/>
    <col min="528" max="528" width="9.26953125" style="222"/>
    <col min="529" max="529" width="10.7265625" style="222" customWidth="1"/>
    <col min="530" max="530" width="9.26953125" style="222"/>
    <col min="531" max="531" width="10.7265625" style="222" customWidth="1"/>
    <col min="532" max="532" width="9.26953125" style="222"/>
    <col min="533" max="533" width="10.7265625" style="222" customWidth="1"/>
    <col min="534" max="534" width="9.26953125" style="222"/>
    <col min="535" max="535" width="10.7265625" style="222" customWidth="1"/>
    <col min="536" max="536" width="9.26953125" style="222"/>
    <col min="537" max="537" width="10.7265625" style="222" customWidth="1"/>
    <col min="538" max="538" width="9.26953125" style="222"/>
    <col min="539" max="539" width="10.7265625" style="222" customWidth="1"/>
    <col min="540" max="540" width="9.26953125" style="222"/>
    <col min="541" max="541" width="10.7265625" style="222" customWidth="1"/>
    <col min="542" max="550" width="9.26953125" style="222"/>
    <col min="551" max="551" width="9.54296875" style="222" bestFit="1" customWidth="1"/>
    <col min="552" max="750" width="9.26953125" style="222"/>
    <col min="751" max="751" width="27.26953125" style="222" bestFit="1" customWidth="1"/>
    <col min="752" max="752" width="9.26953125" style="222"/>
    <col min="753" max="753" width="19.26953125" style="222" bestFit="1" customWidth="1"/>
    <col min="754" max="754" width="19.26953125" style="222" customWidth="1"/>
    <col min="755" max="755" width="16.26953125" style="222" customWidth="1"/>
    <col min="756" max="759" width="8.7265625" style="222" customWidth="1"/>
    <col min="760" max="761" width="9.26953125" style="222"/>
    <col min="762" max="763" width="11" style="222" bestFit="1" customWidth="1"/>
    <col min="764" max="769" width="9.26953125" style="222"/>
    <col min="770" max="772" width="9.7265625" style="222" customWidth="1"/>
    <col min="773" max="773" width="9.26953125" style="222"/>
    <col min="774" max="774" width="10.7265625" style="222" bestFit="1" customWidth="1"/>
    <col min="775" max="782" width="10.7265625" style="222" customWidth="1"/>
    <col min="783" max="783" width="9.7265625" style="222" bestFit="1" customWidth="1"/>
    <col min="784" max="784" width="9.26953125" style="222"/>
    <col min="785" max="785" width="10.7265625" style="222" customWidth="1"/>
    <col min="786" max="786" width="9.26953125" style="222"/>
    <col min="787" max="787" width="10.7265625" style="222" customWidth="1"/>
    <col min="788" max="788" width="9.26953125" style="222"/>
    <col min="789" max="789" width="10.7265625" style="222" customWidth="1"/>
    <col min="790" max="790" width="9.26953125" style="222"/>
    <col min="791" max="791" width="10.7265625" style="222" customWidth="1"/>
    <col min="792" max="792" width="9.26953125" style="222"/>
    <col min="793" max="793" width="10.7265625" style="222" customWidth="1"/>
    <col min="794" max="794" width="9.26953125" style="222"/>
    <col min="795" max="795" width="10.7265625" style="222" customWidth="1"/>
    <col min="796" max="796" width="9.26953125" style="222"/>
    <col min="797" max="797" width="10.7265625" style="222" customWidth="1"/>
    <col min="798" max="806" width="9.26953125" style="222"/>
    <col min="807" max="807" width="9.54296875" style="222" bestFit="1" customWidth="1"/>
    <col min="808" max="1006" width="9.26953125" style="222"/>
    <col min="1007" max="1007" width="27.26953125" style="222" bestFit="1" customWidth="1"/>
    <col min="1008" max="1008" width="9.26953125" style="222"/>
    <col min="1009" max="1009" width="19.26953125" style="222" bestFit="1" customWidth="1"/>
    <col min="1010" max="1010" width="19.26953125" style="222" customWidth="1"/>
    <col min="1011" max="1011" width="16.26953125" style="222" customWidth="1"/>
    <col min="1012" max="1015" width="8.7265625" style="222" customWidth="1"/>
    <col min="1016" max="1017" width="9.26953125" style="222"/>
    <col min="1018" max="1019" width="11" style="222" bestFit="1" customWidth="1"/>
    <col min="1020" max="1025" width="9.26953125" style="222"/>
    <col min="1026" max="1028" width="9.7265625" style="222" customWidth="1"/>
    <col min="1029" max="1029" width="9.26953125" style="222"/>
    <col min="1030" max="1030" width="10.7265625" style="222" bestFit="1" customWidth="1"/>
    <col min="1031" max="1038" width="10.7265625" style="222" customWidth="1"/>
    <col min="1039" max="1039" width="9.7265625" style="222" bestFit="1" customWidth="1"/>
    <col min="1040" max="1040" width="9.26953125" style="222"/>
    <col min="1041" max="1041" width="10.7265625" style="222" customWidth="1"/>
    <col min="1042" max="1042" width="9.26953125" style="222"/>
    <col min="1043" max="1043" width="10.7265625" style="222" customWidth="1"/>
    <col min="1044" max="1044" width="9.26953125" style="222"/>
    <col min="1045" max="1045" width="10.7265625" style="222" customWidth="1"/>
    <col min="1046" max="1046" width="9.26953125" style="222"/>
    <col min="1047" max="1047" width="10.7265625" style="222" customWidth="1"/>
    <col min="1048" max="1048" width="9.26953125" style="222"/>
    <col min="1049" max="1049" width="10.7265625" style="222" customWidth="1"/>
    <col min="1050" max="1050" width="9.26953125" style="222"/>
    <col min="1051" max="1051" width="10.7265625" style="222" customWidth="1"/>
    <col min="1052" max="1052" width="9.26953125" style="222"/>
    <col min="1053" max="1053" width="10.7265625" style="222" customWidth="1"/>
    <col min="1054" max="1062" width="9.26953125" style="222"/>
    <col min="1063" max="1063" width="9.54296875" style="222" bestFit="1" customWidth="1"/>
    <col min="1064" max="1262" width="9.26953125" style="222"/>
    <col min="1263" max="1263" width="27.26953125" style="222" bestFit="1" customWidth="1"/>
    <col min="1264" max="1264" width="9.26953125" style="222"/>
    <col min="1265" max="1265" width="19.26953125" style="222" bestFit="1" customWidth="1"/>
    <col min="1266" max="1266" width="19.26953125" style="222" customWidth="1"/>
    <col min="1267" max="1267" width="16.26953125" style="222" customWidth="1"/>
    <col min="1268" max="1271" width="8.7265625" style="222" customWidth="1"/>
    <col min="1272" max="1273" width="9.26953125" style="222"/>
    <col min="1274" max="1275" width="11" style="222" bestFit="1" customWidth="1"/>
    <col min="1276" max="1281" width="9.26953125" style="222"/>
    <col min="1282" max="1284" width="9.7265625" style="222" customWidth="1"/>
    <col min="1285" max="1285" width="9.26953125" style="222"/>
    <col min="1286" max="1286" width="10.7265625" style="222" bestFit="1" customWidth="1"/>
    <col min="1287" max="1294" width="10.7265625" style="222" customWidth="1"/>
    <col min="1295" max="1295" width="9.7265625" style="222" bestFit="1" customWidth="1"/>
    <col min="1296" max="1296" width="9.26953125" style="222"/>
    <col min="1297" max="1297" width="10.7265625" style="222" customWidth="1"/>
    <col min="1298" max="1298" width="9.26953125" style="222"/>
    <col min="1299" max="1299" width="10.7265625" style="222" customWidth="1"/>
    <col min="1300" max="1300" width="9.26953125" style="222"/>
    <col min="1301" max="1301" width="10.7265625" style="222" customWidth="1"/>
    <col min="1302" max="1302" width="9.26953125" style="222"/>
    <col min="1303" max="1303" width="10.7265625" style="222" customWidth="1"/>
    <col min="1304" max="1304" width="9.26953125" style="222"/>
    <col min="1305" max="1305" width="10.7265625" style="222" customWidth="1"/>
    <col min="1306" max="1306" width="9.26953125" style="222"/>
    <col min="1307" max="1307" width="10.7265625" style="222" customWidth="1"/>
    <col min="1308" max="1308" width="9.26953125" style="222"/>
    <col min="1309" max="1309" width="10.7265625" style="222" customWidth="1"/>
    <col min="1310" max="1318" width="9.26953125" style="222"/>
    <col min="1319" max="1319" width="9.54296875" style="222" bestFit="1" customWidth="1"/>
    <col min="1320" max="1518" width="9.26953125" style="222"/>
    <col min="1519" max="1519" width="27.26953125" style="222" bestFit="1" customWidth="1"/>
    <col min="1520" max="1520" width="9.26953125" style="222"/>
    <col min="1521" max="1521" width="19.26953125" style="222" bestFit="1" customWidth="1"/>
    <col min="1522" max="1522" width="19.26953125" style="222" customWidth="1"/>
    <col min="1523" max="1523" width="16.26953125" style="222" customWidth="1"/>
    <col min="1524" max="1527" width="8.7265625" style="222" customWidth="1"/>
    <col min="1528" max="1529" width="9.26953125" style="222"/>
    <col min="1530" max="1531" width="11" style="222" bestFit="1" customWidth="1"/>
    <col min="1532" max="1537" width="9.26953125" style="222"/>
    <col min="1538" max="1540" width="9.7265625" style="222" customWidth="1"/>
    <col min="1541" max="1541" width="9.26953125" style="222"/>
    <col min="1542" max="1542" width="10.7265625" style="222" bestFit="1" customWidth="1"/>
    <col min="1543" max="1550" width="10.7265625" style="222" customWidth="1"/>
    <col min="1551" max="1551" width="9.7265625" style="222" bestFit="1" customWidth="1"/>
    <col min="1552" max="1552" width="9.26953125" style="222"/>
    <col min="1553" max="1553" width="10.7265625" style="222" customWidth="1"/>
    <col min="1554" max="1554" width="9.26953125" style="222"/>
    <col min="1555" max="1555" width="10.7265625" style="222" customWidth="1"/>
    <col min="1556" max="1556" width="9.26953125" style="222"/>
    <col min="1557" max="1557" width="10.7265625" style="222" customWidth="1"/>
    <col min="1558" max="1558" width="9.26953125" style="222"/>
    <col min="1559" max="1559" width="10.7265625" style="222" customWidth="1"/>
    <col min="1560" max="1560" width="9.26953125" style="222"/>
    <col min="1561" max="1561" width="10.7265625" style="222" customWidth="1"/>
    <col min="1562" max="1562" width="9.26953125" style="222"/>
    <col min="1563" max="1563" width="10.7265625" style="222" customWidth="1"/>
    <col min="1564" max="1564" width="9.26953125" style="222"/>
    <col min="1565" max="1565" width="10.7265625" style="222" customWidth="1"/>
    <col min="1566" max="1574" width="9.26953125" style="222"/>
    <col min="1575" max="1575" width="9.54296875" style="222" bestFit="1" customWidth="1"/>
    <col min="1576" max="1774" width="9.26953125" style="222"/>
    <col min="1775" max="1775" width="27.26953125" style="222" bestFit="1" customWidth="1"/>
    <col min="1776" max="1776" width="9.26953125" style="222"/>
    <col min="1777" max="1777" width="19.26953125" style="222" bestFit="1" customWidth="1"/>
    <col min="1778" max="1778" width="19.26953125" style="222" customWidth="1"/>
    <col min="1779" max="1779" width="16.26953125" style="222" customWidth="1"/>
    <col min="1780" max="1783" width="8.7265625" style="222" customWidth="1"/>
    <col min="1784" max="1785" width="9.26953125" style="222"/>
    <col min="1786" max="1787" width="11" style="222" bestFit="1" customWidth="1"/>
    <col min="1788" max="1793" width="9.26953125" style="222"/>
    <col min="1794" max="1796" width="9.7265625" style="222" customWidth="1"/>
    <col min="1797" max="1797" width="9.26953125" style="222"/>
    <col min="1798" max="1798" width="10.7265625" style="222" bestFit="1" customWidth="1"/>
    <col min="1799" max="1806" width="10.7265625" style="222" customWidth="1"/>
    <col min="1807" max="1807" width="9.7265625" style="222" bestFit="1" customWidth="1"/>
    <col min="1808" max="1808" width="9.26953125" style="222"/>
    <col min="1809" max="1809" width="10.7265625" style="222" customWidth="1"/>
    <col min="1810" max="1810" width="9.26953125" style="222"/>
    <col min="1811" max="1811" width="10.7265625" style="222" customWidth="1"/>
    <col min="1812" max="1812" width="9.26953125" style="222"/>
    <col min="1813" max="1813" width="10.7265625" style="222" customWidth="1"/>
    <col min="1814" max="1814" width="9.26953125" style="222"/>
    <col min="1815" max="1815" width="10.7265625" style="222" customWidth="1"/>
    <col min="1816" max="1816" width="9.26953125" style="222"/>
    <col min="1817" max="1817" width="10.7265625" style="222" customWidth="1"/>
    <col min="1818" max="1818" width="9.26953125" style="222"/>
    <col min="1819" max="1819" width="10.7265625" style="222" customWidth="1"/>
    <col min="1820" max="1820" width="9.26953125" style="222"/>
    <col min="1821" max="1821" width="10.7265625" style="222" customWidth="1"/>
    <col min="1822" max="1830" width="9.26953125" style="222"/>
    <col min="1831" max="1831" width="9.54296875" style="222" bestFit="1" customWidth="1"/>
    <col min="1832" max="2030" width="9.26953125" style="222"/>
    <col min="2031" max="2031" width="27.26953125" style="222" bestFit="1" customWidth="1"/>
    <col min="2032" max="2032" width="9.26953125" style="222"/>
    <col min="2033" max="2033" width="19.26953125" style="222" bestFit="1" customWidth="1"/>
    <col min="2034" max="2034" width="19.26953125" style="222" customWidth="1"/>
    <col min="2035" max="2035" width="16.26953125" style="222" customWidth="1"/>
    <col min="2036" max="2039" width="8.7265625" style="222" customWidth="1"/>
    <col min="2040" max="2041" width="9.26953125" style="222"/>
    <col min="2042" max="2043" width="11" style="222" bestFit="1" customWidth="1"/>
    <col min="2044" max="2049" width="9.26953125" style="222"/>
    <col min="2050" max="2052" width="9.7265625" style="222" customWidth="1"/>
    <col min="2053" max="2053" width="9.26953125" style="222"/>
    <col min="2054" max="2054" width="10.7265625" style="222" bestFit="1" customWidth="1"/>
    <col min="2055" max="2062" width="10.7265625" style="222" customWidth="1"/>
    <col min="2063" max="2063" width="9.7265625" style="222" bestFit="1" customWidth="1"/>
    <col min="2064" max="2064" width="9.26953125" style="222"/>
    <col min="2065" max="2065" width="10.7265625" style="222" customWidth="1"/>
    <col min="2066" max="2066" width="9.26953125" style="222"/>
    <col min="2067" max="2067" width="10.7265625" style="222" customWidth="1"/>
    <col min="2068" max="2068" width="9.26953125" style="222"/>
    <col min="2069" max="2069" width="10.7265625" style="222" customWidth="1"/>
    <col min="2070" max="2070" width="9.26953125" style="222"/>
    <col min="2071" max="2071" width="10.7265625" style="222" customWidth="1"/>
    <col min="2072" max="2072" width="9.26953125" style="222"/>
    <col min="2073" max="2073" width="10.7265625" style="222" customWidth="1"/>
    <col min="2074" max="2074" width="9.26953125" style="222"/>
    <col min="2075" max="2075" width="10.7265625" style="222" customWidth="1"/>
    <col min="2076" max="2076" width="9.26953125" style="222"/>
    <col min="2077" max="2077" width="10.7265625" style="222" customWidth="1"/>
    <col min="2078" max="2086" width="9.26953125" style="222"/>
    <col min="2087" max="2087" width="9.54296875" style="222" bestFit="1" customWidth="1"/>
    <col min="2088" max="2286" width="9.26953125" style="222"/>
    <col min="2287" max="2287" width="27.26953125" style="222" bestFit="1" customWidth="1"/>
    <col min="2288" max="2288" width="9.26953125" style="222"/>
    <col min="2289" max="2289" width="19.26953125" style="222" bestFit="1" customWidth="1"/>
    <col min="2290" max="2290" width="19.26953125" style="222" customWidth="1"/>
    <col min="2291" max="2291" width="16.26953125" style="222" customWidth="1"/>
    <col min="2292" max="2295" width="8.7265625" style="222" customWidth="1"/>
    <col min="2296" max="2297" width="9.26953125" style="222"/>
    <col min="2298" max="2299" width="11" style="222" bestFit="1" customWidth="1"/>
    <col min="2300" max="2305" width="9.26953125" style="222"/>
    <col min="2306" max="2308" width="9.7265625" style="222" customWidth="1"/>
    <col min="2309" max="2309" width="9.26953125" style="222"/>
    <col min="2310" max="2310" width="10.7265625" style="222" bestFit="1" customWidth="1"/>
    <col min="2311" max="2318" width="10.7265625" style="222" customWidth="1"/>
    <col min="2319" max="2319" width="9.7265625" style="222" bestFit="1" customWidth="1"/>
    <col min="2320" max="2320" width="9.26953125" style="222"/>
    <col min="2321" max="2321" width="10.7265625" style="222" customWidth="1"/>
    <col min="2322" max="2322" width="9.26953125" style="222"/>
    <col min="2323" max="2323" width="10.7265625" style="222" customWidth="1"/>
    <col min="2324" max="2324" width="9.26953125" style="222"/>
    <col min="2325" max="2325" width="10.7265625" style="222" customWidth="1"/>
    <col min="2326" max="2326" width="9.26953125" style="222"/>
    <col min="2327" max="2327" width="10.7265625" style="222" customWidth="1"/>
    <col min="2328" max="2328" width="9.26953125" style="222"/>
    <col min="2329" max="2329" width="10.7265625" style="222" customWidth="1"/>
    <col min="2330" max="2330" width="9.26953125" style="222"/>
    <col min="2331" max="2331" width="10.7265625" style="222" customWidth="1"/>
    <col min="2332" max="2332" width="9.26953125" style="222"/>
    <col min="2333" max="2333" width="10.7265625" style="222" customWidth="1"/>
    <col min="2334" max="2342" width="9.26953125" style="222"/>
    <col min="2343" max="2343" width="9.54296875" style="222" bestFit="1" customWidth="1"/>
    <col min="2344" max="2542" width="9.26953125" style="222"/>
    <col min="2543" max="2543" width="27.26953125" style="222" bestFit="1" customWidth="1"/>
    <col min="2544" max="2544" width="9.26953125" style="222"/>
    <col min="2545" max="2545" width="19.26953125" style="222" bestFit="1" customWidth="1"/>
    <col min="2546" max="2546" width="19.26953125" style="222" customWidth="1"/>
    <col min="2547" max="2547" width="16.26953125" style="222" customWidth="1"/>
    <col min="2548" max="2551" width="8.7265625" style="222" customWidth="1"/>
    <col min="2552" max="2553" width="9.26953125" style="222"/>
    <col min="2554" max="2555" width="11" style="222" bestFit="1" customWidth="1"/>
    <col min="2556" max="2561" width="9.26953125" style="222"/>
    <col min="2562" max="2564" width="9.7265625" style="222" customWidth="1"/>
    <col min="2565" max="2565" width="9.26953125" style="222"/>
    <col min="2566" max="2566" width="10.7265625" style="222" bestFit="1" customWidth="1"/>
    <col min="2567" max="2574" width="10.7265625" style="222" customWidth="1"/>
    <col min="2575" max="2575" width="9.7265625" style="222" bestFit="1" customWidth="1"/>
    <col min="2576" max="2576" width="9.26953125" style="222"/>
    <col min="2577" max="2577" width="10.7265625" style="222" customWidth="1"/>
    <col min="2578" max="2578" width="9.26953125" style="222"/>
    <col min="2579" max="2579" width="10.7265625" style="222" customWidth="1"/>
    <col min="2580" max="2580" width="9.26953125" style="222"/>
    <col min="2581" max="2581" width="10.7265625" style="222" customWidth="1"/>
    <col min="2582" max="2582" width="9.26953125" style="222"/>
    <col min="2583" max="2583" width="10.7265625" style="222" customWidth="1"/>
    <col min="2584" max="2584" width="9.26953125" style="222"/>
    <col min="2585" max="2585" width="10.7265625" style="222" customWidth="1"/>
    <col min="2586" max="2586" width="9.26953125" style="222"/>
    <col min="2587" max="2587" width="10.7265625" style="222" customWidth="1"/>
    <col min="2588" max="2588" width="9.26953125" style="222"/>
    <col min="2589" max="2589" width="10.7265625" style="222" customWidth="1"/>
    <col min="2590" max="2598" width="9.26953125" style="222"/>
    <col min="2599" max="2599" width="9.54296875" style="222" bestFit="1" customWidth="1"/>
    <col min="2600" max="2798" width="9.26953125" style="222"/>
    <col min="2799" max="2799" width="27.26953125" style="222" bestFit="1" customWidth="1"/>
    <col min="2800" max="2800" width="9.26953125" style="222"/>
    <col min="2801" max="2801" width="19.26953125" style="222" bestFit="1" customWidth="1"/>
    <col min="2802" max="2802" width="19.26953125" style="222" customWidth="1"/>
    <col min="2803" max="2803" width="16.26953125" style="222" customWidth="1"/>
    <col min="2804" max="2807" width="8.7265625" style="222" customWidth="1"/>
    <col min="2808" max="2809" width="9.26953125" style="222"/>
    <col min="2810" max="2811" width="11" style="222" bestFit="1" customWidth="1"/>
    <col min="2812" max="2817" width="9.26953125" style="222"/>
    <col min="2818" max="2820" width="9.7265625" style="222" customWidth="1"/>
    <col min="2821" max="2821" width="9.26953125" style="222"/>
    <col min="2822" max="2822" width="10.7265625" style="222" bestFit="1" customWidth="1"/>
    <col min="2823" max="2830" width="10.7265625" style="222" customWidth="1"/>
    <col min="2831" max="2831" width="9.7265625" style="222" bestFit="1" customWidth="1"/>
    <col min="2832" max="2832" width="9.26953125" style="222"/>
    <col min="2833" max="2833" width="10.7265625" style="222" customWidth="1"/>
    <col min="2834" max="2834" width="9.26953125" style="222"/>
    <col min="2835" max="2835" width="10.7265625" style="222" customWidth="1"/>
    <col min="2836" max="2836" width="9.26953125" style="222"/>
    <col min="2837" max="2837" width="10.7265625" style="222" customWidth="1"/>
    <col min="2838" max="2838" width="9.26953125" style="222"/>
    <col min="2839" max="2839" width="10.7265625" style="222" customWidth="1"/>
    <col min="2840" max="2840" width="9.26953125" style="222"/>
    <col min="2841" max="2841" width="10.7265625" style="222" customWidth="1"/>
    <col min="2842" max="2842" width="9.26953125" style="222"/>
    <col min="2843" max="2843" width="10.7265625" style="222" customWidth="1"/>
    <col min="2844" max="2844" width="9.26953125" style="222"/>
    <col min="2845" max="2845" width="10.7265625" style="222" customWidth="1"/>
    <col min="2846" max="2854" width="9.26953125" style="222"/>
    <col min="2855" max="2855" width="9.54296875" style="222" bestFit="1" customWidth="1"/>
    <col min="2856" max="3054" width="9.26953125" style="222"/>
    <col min="3055" max="3055" width="27.26953125" style="222" bestFit="1" customWidth="1"/>
    <col min="3056" max="3056" width="9.26953125" style="222"/>
    <col min="3057" max="3057" width="19.26953125" style="222" bestFit="1" customWidth="1"/>
    <col min="3058" max="3058" width="19.26953125" style="222" customWidth="1"/>
    <col min="3059" max="3059" width="16.26953125" style="222" customWidth="1"/>
    <col min="3060" max="3063" width="8.7265625" style="222" customWidth="1"/>
    <col min="3064" max="3065" width="9.26953125" style="222"/>
    <col min="3066" max="3067" width="11" style="222" bestFit="1" customWidth="1"/>
    <col min="3068" max="3073" width="9.26953125" style="222"/>
    <col min="3074" max="3076" width="9.7265625" style="222" customWidth="1"/>
    <col min="3077" max="3077" width="9.26953125" style="222"/>
    <col min="3078" max="3078" width="10.7265625" style="222" bestFit="1" customWidth="1"/>
    <col min="3079" max="3086" width="10.7265625" style="222" customWidth="1"/>
    <col min="3087" max="3087" width="9.7265625" style="222" bestFit="1" customWidth="1"/>
    <col min="3088" max="3088" width="9.26953125" style="222"/>
    <col min="3089" max="3089" width="10.7265625" style="222" customWidth="1"/>
    <col min="3090" max="3090" width="9.26953125" style="222"/>
    <col min="3091" max="3091" width="10.7265625" style="222" customWidth="1"/>
    <col min="3092" max="3092" width="9.26953125" style="222"/>
    <col min="3093" max="3093" width="10.7265625" style="222" customWidth="1"/>
    <col min="3094" max="3094" width="9.26953125" style="222"/>
    <col min="3095" max="3095" width="10.7265625" style="222" customWidth="1"/>
    <col min="3096" max="3096" width="9.26953125" style="222"/>
    <col min="3097" max="3097" width="10.7265625" style="222" customWidth="1"/>
    <col min="3098" max="3098" width="9.26953125" style="222"/>
    <col min="3099" max="3099" width="10.7265625" style="222" customWidth="1"/>
    <col min="3100" max="3100" width="9.26953125" style="222"/>
    <col min="3101" max="3101" width="10.7265625" style="222" customWidth="1"/>
    <col min="3102" max="3110" width="9.26953125" style="222"/>
    <col min="3111" max="3111" width="9.54296875" style="222" bestFit="1" customWidth="1"/>
    <col min="3112" max="3310" width="9.26953125" style="222"/>
    <col min="3311" max="3311" width="27.26953125" style="222" bestFit="1" customWidth="1"/>
    <col min="3312" max="3312" width="9.26953125" style="222"/>
    <col min="3313" max="3313" width="19.26953125" style="222" bestFit="1" customWidth="1"/>
    <col min="3314" max="3314" width="19.26953125" style="222" customWidth="1"/>
    <col min="3315" max="3315" width="16.26953125" style="222" customWidth="1"/>
    <col min="3316" max="3319" width="8.7265625" style="222" customWidth="1"/>
    <col min="3320" max="3321" width="9.26953125" style="222"/>
    <col min="3322" max="3323" width="11" style="222" bestFit="1" customWidth="1"/>
    <col min="3324" max="3329" width="9.26953125" style="222"/>
    <col min="3330" max="3332" width="9.7265625" style="222" customWidth="1"/>
    <col min="3333" max="3333" width="9.26953125" style="222"/>
    <col min="3334" max="3334" width="10.7265625" style="222" bestFit="1" customWidth="1"/>
    <col min="3335" max="3342" width="10.7265625" style="222" customWidth="1"/>
    <col min="3343" max="3343" width="9.7265625" style="222" bestFit="1" customWidth="1"/>
    <col min="3344" max="3344" width="9.26953125" style="222"/>
    <col min="3345" max="3345" width="10.7265625" style="222" customWidth="1"/>
    <col min="3346" max="3346" width="9.26953125" style="222"/>
    <col min="3347" max="3347" width="10.7265625" style="222" customWidth="1"/>
    <col min="3348" max="3348" width="9.26953125" style="222"/>
    <col min="3349" max="3349" width="10.7265625" style="222" customWidth="1"/>
    <col min="3350" max="3350" width="9.26953125" style="222"/>
    <col min="3351" max="3351" width="10.7265625" style="222" customWidth="1"/>
    <col min="3352" max="3352" width="9.26953125" style="222"/>
    <col min="3353" max="3353" width="10.7265625" style="222" customWidth="1"/>
    <col min="3354" max="3354" width="9.26953125" style="222"/>
    <col min="3355" max="3355" width="10.7265625" style="222" customWidth="1"/>
    <col min="3356" max="3356" width="9.26953125" style="222"/>
    <col min="3357" max="3357" width="10.7265625" style="222" customWidth="1"/>
    <col min="3358" max="3366" width="9.26953125" style="222"/>
    <col min="3367" max="3367" width="9.54296875" style="222" bestFit="1" customWidth="1"/>
    <col min="3368" max="3566" width="9.26953125" style="222"/>
    <col min="3567" max="3567" width="27.26953125" style="222" bestFit="1" customWidth="1"/>
    <col min="3568" max="3568" width="9.26953125" style="222"/>
    <col min="3569" max="3569" width="19.26953125" style="222" bestFit="1" customWidth="1"/>
    <col min="3570" max="3570" width="19.26953125" style="222" customWidth="1"/>
    <col min="3571" max="3571" width="16.26953125" style="222" customWidth="1"/>
    <col min="3572" max="3575" width="8.7265625" style="222" customWidth="1"/>
    <col min="3576" max="3577" width="9.26953125" style="222"/>
    <col min="3578" max="3579" width="11" style="222" bestFit="1" customWidth="1"/>
    <col min="3580" max="3585" width="9.26953125" style="222"/>
    <col min="3586" max="3588" width="9.7265625" style="222" customWidth="1"/>
    <col min="3589" max="3589" width="9.26953125" style="222"/>
    <col min="3590" max="3590" width="10.7265625" style="222" bestFit="1" customWidth="1"/>
    <col min="3591" max="3598" width="10.7265625" style="222" customWidth="1"/>
    <col min="3599" max="3599" width="9.7265625" style="222" bestFit="1" customWidth="1"/>
    <col min="3600" max="3600" width="9.26953125" style="222"/>
    <col min="3601" max="3601" width="10.7265625" style="222" customWidth="1"/>
    <col min="3602" max="3602" width="9.26953125" style="222"/>
    <col min="3603" max="3603" width="10.7265625" style="222" customWidth="1"/>
    <col min="3604" max="3604" width="9.26953125" style="222"/>
    <col min="3605" max="3605" width="10.7265625" style="222" customWidth="1"/>
    <col min="3606" max="3606" width="9.26953125" style="222"/>
    <col min="3607" max="3607" width="10.7265625" style="222" customWidth="1"/>
    <col min="3608" max="3608" width="9.26953125" style="222"/>
    <col min="3609" max="3609" width="10.7265625" style="222" customWidth="1"/>
    <col min="3610" max="3610" width="9.26953125" style="222"/>
    <col min="3611" max="3611" width="10.7265625" style="222" customWidth="1"/>
    <col min="3612" max="3612" width="9.26953125" style="222"/>
    <col min="3613" max="3613" width="10.7265625" style="222" customWidth="1"/>
    <col min="3614" max="3622" width="9.26953125" style="222"/>
    <col min="3623" max="3623" width="9.54296875" style="222" bestFit="1" customWidth="1"/>
    <col min="3624" max="3822" width="9.26953125" style="222"/>
    <col min="3823" max="3823" width="27.26953125" style="222" bestFit="1" customWidth="1"/>
    <col min="3824" max="3824" width="9.26953125" style="222"/>
    <col min="3825" max="3825" width="19.26953125" style="222" bestFit="1" customWidth="1"/>
    <col min="3826" max="3826" width="19.26953125" style="222" customWidth="1"/>
    <col min="3827" max="3827" width="16.26953125" style="222" customWidth="1"/>
    <col min="3828" max="3831" width="8.7265625" style="222" customWidth="1"/>
    <col min="3832" max="3833" width="9.26953125" style="222"/>
    <col min="3834" max="3835" width="11" style="222" bestFit="1" customWidth="1"/>
    <col min="3836" max="3841" width="9.26953125" style="222"/>
    <col min="3842" max="3844" width="9.7265625" style="222" customWidth="1"/>
    <col min="3845" max="3845" width="9.26953125" style="222"/>
    <col min="3846" max="3846" width="10.7265625" style="222" bestFit="1" customWidth="1"/>
    <col min="3847" max="3854" width="10.7265625" style="222" customWidth="1"/>
    <col min="3855" max="3855" width="9.7265625" style="222" bestFit="1" customWidth="1"/>
    <col min="3856" max="3856" width="9.26953125" style="222"/>
    <col min="3857" max="3857" width="10.7265625" style="222" customWidth="1"/>
    <col min="3858" max="3858" width="9.26953125" style="222"/>
    <col min="3859" max="3859" width="10.7265625" style="222" customWidth="1"/>
    <col min="3860" max="3860" width="9.26953125" style="222"/>
    <col min="3861" max="3861" width="10.7265625" style="222" customWidth="1"/>
    <col min="3862" max="3862" width="9.26953125" style="222"/>
    <col min="3863" max="3863" width="10.7265625" style="222" customWidth="1"/>
    <col min="3864" max="3864" width="9.26953125" style="222"/>
    <col min="3865" max="3865" width="10.7265625" style="222" customWidth="1"/>
    <col min="3866" max="3866" width="9.26953125" style="222"/>
    <col min="3867" max="3867" width="10.7265625" style="222" customWidth="1"/>
    <col min="3868" max="3868" width="9.26953125" style="222"/>
    <col min="3869" max="3869" width="10.7265625" style="222" customWidth="1"/>
    <col min="3870" max="3878" width="9.26953125" style="222"/>
    <col min="3879" max="3879" width="9.54296875" style="222" bestFit="1" customWidth="1"/>
    <col min="3880" max="4078" width="9.26953125" style="222"/>
    <col min="4079" max="4079" width="27.26953125" style="222" bestFit="1" customWidth="1"/>
    <col min="4080" max="4080" width="9.26953125" style="222"/>
    <col min="4081" max="4081" width="19.26953125" style="222" bestFit="1" customWidth="1"/>
    <col min="4082" max="4082" width="19.26953125" style="222" customWidth="1"/>
    <col min="4083" max="4083" width="16.26953125" style="222" customWidth="1"/>
    <col min="4084" max="4087" width="8.7265625" style="222" customWidth="1"/>
    <col min="4088" max="4089" width="9.26953125" style="222"/>
    <col min="4090" max="4091" width="11" style="222" bestFit="1" customWidth="1"/>
    <col min="4092" max="4097" width="9.26953125" style="222"/>
    <col min="4098" max="4100" width="9.7265625" style="222" customWidth="1"/>
    <col min="4101" max="4101" width="9.26953125" style="222"/>
    <col min="4102" max="4102" width="10.7265625" style="222" bestFit="1" customWidth="1"/>
    <col min="4103" max="4110" width="10.7265625" style="222" customWidth="1"/>
    <col min="4111" max="4111" width="9.7265625" style="222" bestFit="1" customWidth="1"/>
    <col min="4112" max="4112" width="9.26953125" style="222"/>
    <col min="4113" max="4113" width="10.7265625" style="222" customWidth="1"/>
    <col min="4114" max="4114" width="9.26953125" style="222"/>
    <col min="4115" max="4115" width="10.7265625" style="222" customWidth="1"/>
    <col min="4116" max="4116" width="9.26953125" style="222"/>
    <col min="4117" max="4117" width="10.7265625" style="222" customWidth="1"/>
    <col min="4118" max="4118" width="9.26953125" style="222"/>
    <col min="4119" max="4119" width="10.7265625" style="222" customWidth="1"/>
    <col min="4120" max="4120" width="9.26953125" style="222"/>
    <col min="4121" max="4121" width="10.7265625" style="222" customWidth="1"/>
    <col min="4122" max="4122" width="9.26953125" style="222"/>
    <col min="4123" max="4123" width="10.7265625" style="222" customWidth="1"/>
    <col min="4124" max="4124" width="9.26953125" style="222"/>
    <col min="4125" max="4125" width="10.7265625" style="222" customWidth="1"/>
    <col min="4126" max="4134" width="9.26953125" style="222"/>
    <col min="4135" max="4135" width="9.54296875" style="222" bestFit="1" customWidth="1"/>
    <col min="4136" max="4334" width="9.26953125" style="222"/>
    <col min="4335" max="4335" width="27.26953125" style="222" bestFit="1" customWidth="1"/>
    <col min="4336" max="4336" width="9.26953125" style="222"/>
    <col min="4337" max="4337" width="19.26953125" style="222" bestFit="1" customWidth="1"/>
    <col min="4338" max="4338" width="19.26953125" style="222" customWidth="1"/>
    <col min="4339" max="4339" width="16.26953125" style="222" customWidth="1"/>
    <col min="4340" max="4343" width="8.7265625" style="222" customWidth="1"/>
    <col min="4344" max="4345" width="9.26953125" style="222"/>
    <col min="4346" max="4347" width="11" style="222" bestFit="1" customWidth="1"/>
    <col min="4348" max="4353" width="9.26953125" style="222"/>
    <col min="4354" max="4356" width="9.7265625" style="222" customWidth="1"/>
    <col min="4357" max="4357" width="9.26953125" style="222"/>
    <col min="4358" max="4358" width="10.7265625" style="222" bestFit="1" customWidth="1"/>
    <col min="4359" max="4366" width="10.7265625" style="222" customWidth="1"/>
    <col min="4367" max="4367" width="9.7265625" style="222" bestFit="1" customWidth="1"/>
    <col min="4368" max="4368" width="9.26953125" style="222"/>
    <col min="4369" max="4369" width="10.7265625" style="222" customWidth="1"/>
    <col min="4370" max="4370" width="9.26953125" style="222"/>
    <col min="4371" max="4371" width="10.7265625" style="222" customWidth="1"/>
    <col min="4372" max="4372" width="9.26953125" style="222"/>
    <col min="4373" max="4373" width="10.7265625" style="222" customWidth="1"/>
    <col min="4374" max="4374" width="9.26953125" style="222"/>
    <col min="4375" max="4375" width="10.7265625" style="222" customWidth="1"/>
    <col min="4376" max="4376" width="9.26953125" style="222"/>
    <col min="4377" max="4377" width="10.7265625" style="222" customWidth="1"/>
    <col min="4378" max="4378" width="9.26953125" style="222"/>
    <col min="4379" max="4379" width="10.7265625" style="222" customWidth="1"/>
    <col min="4380" max="4380" width="9.26953125" style="222"/>
    <col min="4381" max="4381" width="10.7265625" style="222" customWidth="1"/>
    <col min="4382" max="4390" width="9.26953125" style="222"/>
    <col min="4391" max="4391" width="9.54296875" style="222" bestFit="1" customWidth="1"/>
    <col min="4392" max="4590" width="9.26953125" style="222"/>
    <col min="4591" max="4591" width="27.26953125" style="222" bestFit="1" customWidth="1"/>
    <col min="4592" max="4592" width="9.26953125" style="222"/>
    <col min="4593" max="4593" width="19.26953125" style="222" bestFit="1" customWidth="1"/>
    <col min="4594" max="4594" width="19.26953125" style="222" customWidth="1"/>
    <col min="4595" max="4595" width="16.26953125" style="222" customWidth="1"/>
    <col min="4596" max="4599" width="8.7265625" style="222" customWidth="1"/>
    <col min="4600" max="4601" width="9.26953125" style="222"/>
    <col min="4602" max="4603" width="11" style="222" bestFit="1" customWidth="1"/>
    <col min="4604" max="4609" width="9.26953125" style="222"/>
    <col min="4610" max="4612" width="9.7265625" style="222" customWidth="1"/>
    <col min="4613" max="4613" width="9.26953125" style="222"/>
    <col min="4614" max="4614" width="10.7265625" style="222" bestFit="1" customWidth="1"/>
    <col min="4615" max="4622" width="10.7265625" style="222" customWidth="1"/>
    <col min="4623" max="4623" width="9.7265625" style="222" bestFit="1" customWidth="1"/>
    <col min="4624" max="4624" width="9.26953125" style="222"/>
    <col min="4625" max="4625" width="10.7265625" style="222" customWidth="1"/>
    <col min="4626" max="4626" width="9.26953125" style="222"/>
    <col min="4627" max="4627" width="10.7265625" style="222" customWidth="1"/>
    <col min="4628" max="4628" width="9.26953125" style="222"/>
    <col min="4629" max="4629" width="10.7265625" style="222" customWidth="1"/>
    <col min="4630" max="4630" width="9.26953125" style="222"/>
    <col min="4631" max="4631" width="10.7265625" style="222" customWidth="1"/>
    <col min="4632" max="4632" width="9.26953125" style="222"/>
    <col min="4633" max="4633" width="10.7265625" style="222" customWidth="1"/>
    <col min="4634" max="4634" width="9.26953125" style="222"/>
    <col min="4635" max="4635" width="10.7265625" style="222" customWidth="1"/>
    <col min="4636" max="4636" width="9.26953125" style="222"/>
    <col min="4637" max="4637" width="10.7265625" style="222" customWidth="1"/>
    <col min="4638" max="4646" width="9.26953125" style="222"/>
    <col min="4647" max="4647" width="9.54296875" style="222" bestFit="1" customWidth="1"/>
    <col min="4648" max="4846" width="9.26953125" style="222"/>
    <col min="4847" max="4847" width="27.26953125" style="222" bestFit="1" customWidth="1"/>
    <col min="4848" max="4848" width="9.26953125" style="222"/>
    <col min="4849" max="4849" width="19.26953125" style="222" bestFit="1" customWidth="1"/>
    <col min="4850" max="4850" width="19.26953125" style="222" customWidth="1"/>
    <col min="4851" max="4851" width="16.26953125" style="222" customWidth="1"/>
    <col min="4852" max="4855" width="8.7265625" style="222" customWidth="1"/>
    <col min="4856" max="4857" width="9.26953125" style="222"/>
    <col min="4858" max="4859" width="11" style="222" bestFit="1" customWidth="1"/>
    <col min="4860" max="4865" width="9.26953125" style="222"/>
    <col min="4866" max="4868" width="9.7265625" style="222" customWidth="1"/>
    <col min="4869" max="4869" width="9.26953125" style="222"/>
    <col min="4870" max="4870" width="10.7265625" style="222" bestFit="1" customWidth="1"/>
    <col min="4871" max="4878" width="10.7265625" style="222" customWidth="1"/>
    <col min="4879" max="4879" width="9.7265625" style="222" bestFit="1" customWidth="1"/>
    <col min="4880" max="4880" width="9.26953125" style="222"/>
    <col min="4881" max="4881" width="10.7265625" style="222" customWidth="1"/>
    <col min="4882" max="4882" width="9.26953125" style="222"/>
    <col min="4883" max="4883" width="10.7265625" style="222" customWidth="1"/>
    <col min="4884" max="4884" width="9.26953125" style="222"/>
    <col min="4885" max="4885" width="10.7265625" style="222" customWidth="1"/>
    <col min="4886" max="4886" width="9.26953125" style="222"/>
    <col min="4887" max="4887" width="10.7265625" style="222" customWidth="1"/>
    <col min="4888" max="4888" width="9.26953125" style="222"/>
    <col min="4889" max="4889" width="10.7265625" style="222" customWidth="1"/>
    <col min="4890" max="4890" width="9.26953125" style="222"/>
    <col min="4891" max="4891" width="10.7265625" style="222" customWidth="1"/>
    <col min="4892" max="4892" width="9.26953125" style="222"/>
    <col min="4893" max="4893" width="10.7265625" style="222" customWidth="1"/>
    <col min="4894" max="4902" width="9.26953125" style="222"/>
    <col min="4903" max="4903" width="9.54296875" style="222" bestFit="1" customWidth="1"/>
    <col min="4904" max="5102" width="9.26953125" style="222"/>
    <col min="5103" max="5103" width="27.26953125" style="222" bestFit="1" customWidth="1"/>
    <col min="5104" max="5104" width="9.26953125" style="222"/>
    <col min="5105" max="5105" width="19.26953125" style="222" bestFit="1" customWidth="1"/>
    <col min="5106" max="5106" width="19.26953125" style="222" customWidth="1"/>
    <col min="5107" max="5107" width="16.26953125" style="222" customWidth="1"/>
    <col min="5108" max="5111" width="8.7265625" style="222" customWidth="1"/>
    <col min="5112" max="5113" width="9.26953125" style="222"/>
    <col min="5114" max="5115" width="11" style="222" bestFit="1" customWidth="1"/>
    <col min="5116" max="5121" width="9.26953125" style="222"/>
    <col min="5122" max="5124" width="9.7265625" style="222" customWidth="1"/>
    <col min="5125" max="5125" width="9.26953125" style="222"/>
    <col min="5126" max="5126" width="10.7265625" style="222" bestFit="1" customWidth="1"/>
    <col min="5127" max="5134" width="10.7265625" style="222" customWidth="1"/>
    <col min="5135" max="5135" width="9.7265625" style="222" bestFit="1" customWidth="1"/>
    <col min="5136" max="5136" width="9.26953125" style="222"/>
    <col min="5137" max="5137" width="10.7265625" style="222" customWidth="1"/>
    <col min="5138" max="5138" width="9.26953125" style="222"/>
    <col min="5139" max="5139" width="10.7265625" style="222" customWidth="1"/>
    <col min="5140" max="5140" width="9.26953125" style="222"/>
    <col min="5141" max="5141" width="10.7265625" style="222" customWidth="1"/>
    <col min="5142" max="5142" width="9.26953125" style="222"/>
    <col min="5143" max="5143" width="10.7265625" style="222" customWidth="1"/>
    <col min="5144" max="5144" width="9.26953125" style="222"/>
    <col min="5145" max="5145" width="10.7265625" style="222" customWidth="1"/>
    <col min="5146" max="5146" width="9.26953125" style="222"/>
    <col min="5147" max="5147" width="10.7265625" style="222" customWidth="1"/>
    <col min="5148" max="5148" width="9.26953125" style="222"/>
    <col min="5149" max="5149" width="10.7265625" style="222" customWidth="1"/>
    <col min="5150" max="5158" width="9.26953125" style="222"/>
    <col min="5159" max="5159" width="9.54296875" style="222" bestFit="1" customWidth="1"/>
    <col min="5160" max="5358" width="9.26953125" style="222"/>
    <col min="5359" max="5359" width="27.26953125" style="222" bestFit="1" customWidth="1"/>
    <col min="5360" max="5360" width="9.26953125" style="222"/>
    <col min="5361" max="5361" width="19.26953125" style="222" bestFit="1" customWidth="1"/>
    <col min="5362" max="5362" width="19.26953125" style="222" customWidth="1"/>
    <col min="5363" max="5363" width="16.26953125" style="222" customWidth="1"/>
    <col min="5364" max="5367" width="8.7265625" style="222" customWidth="1"/>
    <col min="5368" max="5369" width="9.26953125" style="222"/>
    <col min="5370" max="5371" width="11" style="222" bestFit="1" customWidth="1"/>
    <col min="5372" max="5377" width="9.26953125" style="222"/>
    <col min="5378" max="5380" width="9.7265625" style="222" customWidth="1"/>
    <col min="5381" max="5381" width="9.26953125" style="222"/>
    <col min="5382" max="5382" width="10.7265625" style="222" bestFit="1" customWidth="1"/>
    <col min="5383" max="5390" width="10.7265625" style="222" customWidth="1"/>
    <col min="5391" max="5391" width="9.7265625" style="222" bestFit="1" customWidth="1"/>
    <col min="5392" max="5392" width="9.26953125" style="222"/>
    <col min="5393" max="5393" width="10.7265625" style="222" customWidth="1"/>
    <col min="5394" max="5394" width="9.26953125" style="222"/>
    <col min="5395" max="5395" width="10.7265625" style="222" customWidth="1"/>
    <col min="5396" max="5396" width="9.26953125" style="222"/>
    <col min="5397" max="5397" width="10.7265625" style="222" customWidth="1"/>
    <col min="5398" max="5398" width="9.26953125" style="222"/>
    <col min="5399" max="5399" width="10.7265625" style="222" customWidth="1"/>
    <col min="5400" max="5400" width="9.26953125" style="222"/>
    <col min="5401" max="5401" width="10.7265625" style="222" customWidth="1"/>
    <col min="5402" max="5402" width="9.26953125" style="222"/>
    <col min="5403" max="5403" width="10.7265625" style="222" customWidth="1"/>
    <col min="5404" max="5404" width="9.26953125" style="222"/>
    <col min="5405" max="5405" width="10.7265625" style="222" customWidth="1"/>
    <col min="5406" max="5414" width="9.26953125" style="222"/>
    <col min="5415" max="5415" width="9.54296875" style="222" bestFit="1" customWidth="1"/>
    <col min="5416" max="5614" width="9.26953125" style="222"/>
    <col min="5615" max="5615" width="27.26953125" style="222" bestFit="1" customWidth="1"/>
    <col min="5616" max="5616" width="9.26953125" style="222"/>
    <col min="5617" max="5617" width="19.26953125" style="222" bestFit="1" customWidth="1"/>
    <col min="5618" max="5618" width="19.26953125" style="222" customWidth="1"/>
    <col min="5619" max="5619" width="16.26953125" style="222" customWidth="1"/>
    <col min="5620" max="5623" width="8.7265625" style="222" customWidth="1"/>
    <col min="5624" max="5625" width="9.26953125" style="222"/>
    <col min="5626" max="5627" width="11" style="222" bestFit="1" customWidth="1"/>
    <col min="5628" max="5633" width="9.26953125" style="222"/>
    <col min="5634" max="5636" width="9.7265625" style="222" customWidth="1"/>
    <col min="5637" max="5637" width="9.26953125" style="222"/>
    <col min="5638" max="5638" width="10.7265625" style="222" bestFit="1" customWidth="1"/>
    <col min="5639" max="5646" width="10.7265625" style="222" customWidth="1"/>
    <col min="5647" max="5647" width="9.7265625" style="222" bestFit="1" customWidth="1"/>
    <col min="5648" max="5648" width="9.26953125" style="222"/>
    <col min="5649" max="5649" width="10.7265625" style="222" customWidth="1"/>
    <col min="5650" max="5650" width="9.26953125" style="222"/>
    <col min="5651" max="5651" width="10.7265625" style="222" customWidth="1"/>
    <col min="5652" max="5652" width="9.26953125" style="222"/>
    <col min="5653" max="5653" width="10.7265625" style="222" customWidth="1"/>
    <col min="5654" max="5654" width="9.26953125" style="222"/>
    <col min="5655" max="5655" width="10.7265625" style="222" customWidth="1"/>
    <col min="5656" max="5656" width="9.26953125" style="222"/>
    <col min="5657" max="5657" width="10.7265625" style="222" customWidth="1"/>
    <col min="5658" max="5658" width="9.26953125" style="222"/>
    <col min="5659" max="5659" width="10.7265625" style="222" customWidth="1"/>
    <col min="5660" max="5660" width="9.26953125" style="222"/>
    <col min="5661" max="5661" width="10.7265625" style="222" customWidth="1"/>
    <col min="5662" max="5670" width="9.26953125" style="222"/>
    <col min="5671" max="5671" width="9.54296875" style="222" bestFit="1" customWidth="1"/>
    <col min="5672" max="5870" width="9.26953125" style="222"/>
    <col min="5871" max="5871" width="27.26953125" style="222" bestFit="1" customWidth="1"/>
    <col min="5872" max="5872" width="9.26953125" style="222"/>
    <col min="5873" max="5873" width="19.26953125" style="222" bestFit="1" customWidth="1"/>
    <col min="5874" max="5874" width="19.26953125" style="222" customWidth="1"/>
    <col min="5875" max="5875" width="16.26953125" style="222" customWidth="1"/>
    <col min="5876" max="5879" width="8.7265625" style="222" customWidth="1"/>
    <col min="5880" max="5881" width="9.26953125" style="222"/>
    <col min="5882" max="5883" width="11" style="222" bestFit="1" customWidth="1"/>
    <col min="5884" max="5889" width="9.26953125" style="222"/>
    <col min="5890" max="5892" width="9.7265625" style="222" customWidth="1"/>
    <col min="5893" max="5893" width="9.26953125" style="222"/>
    <col min="5894" max="5894" width="10.7265625" style="222" bestFit="1" customWidth="1"/>
    <col min="5895" max="5902" width="10.7265625" style="222" customWidth="1"/>
    <col min="5903" max="5903" width="9.7265625" style="222" bestFit="1" customWidth="1"/>
    <col min="5904" max="5904" width="9.26953125" style="222"/>
    <col min="5905" max="5905" width="10.7265625" style="222" customWidth="1"/>
    <col min="5906" max="5906" width="9.26953125" style="222"/>
    <col min="5907" max="5907" width="10.7265625" style="222" customWidth="1"/>
    <col min="5908" max="5908" width="9.26953125" style="222"/>
    <col min="5909" max="5909" width="10.7265625" style="222" customWidth="1"/>
    <col min="5910" max="5910" width="9.26953125" style="222"/>
    <col min="5911" max="5911" width="10.7265625" style="222" customWidth="1"/>
    <col min="5912" max="5912" width="9.26953125" style="222"/>
    <col min="5913" max="5913" width="10.7265625" style="222" customWidth="1"/>
    <col min="5914" max="5914" width="9.26953125" style="222"/>
    <col min="5915" max="5915" width="10.7265625" style="222" customWidth="1"/>
    <col min="5916" max="5916" width="9.26953125" style="222"/>
    <col min="5917" max="5917" width="10.7265625" style="222" customWidth="1"/>
    <col min="5918" max="5926" width="9.26953125" style="222"/>
    <col min="5927" max="5927" width="9.54296875" style="222" bestFit="1" customWidth="1"/>
    <col min="5928" max="6126" width="9.26953125" style="222"/>
    <col min="6127" max="6127" width="27.26953125" style="222" bestFit="1" customWidth="1"/>
    <col min="6128" max="6128" width="9.26953125" style="222"/>
    <col min="6129" max="6129" width="19.26953125" style="222" bestFit="1" customWidth="1"/>
    <col min="6130" max="6130" width="19.26953125" style="222" customWidth="1"/>
    <col min="6131" max="6131" width="16.26953125" style="222" customWidth="1"/>
    <col min="6132" max="6135" width="8.7265625" style="222" customWidth="1"/>
    <col min="6136" max="6137" width="9.26953125" style="222"/>
    <col min="6138" max="6139" width="11" style="222" bestFit="1" customWidth="1"/>
    <col min="6140" max="6145" width="9.26953125" style="222"/>
    <col min="6146" max="6148" width="9.7265625" style="222" customWidth="1"/>
    <col min="6149" max="6149" width="9.26953125" style="222"/>
    <col min="6150" max="6150" width="10.7265625" style="222" bestFit="1" customWidth="1"/>
    <col min="6151" max="6158" width="10.7265625" style="222" customWidth="1"/>
    <col min="6159" max="6159" width="9.7265625" style="222" bestFit="1" customWidth="1"/>
    <col min="6160" max="6160" width="9.26953125" style="222"/>
    <col min="6161" max="6161" width="10.7265625" style="222" customWidth="1"/>
    <col min="6162" max="6162" width="9.26953125" style="222"/>
    <col min="6163" max="6163" width="10.7265625" style="222" customWidth="1"/>
    <col min="6164" max="6164" width="9.26953125" style="222"/>
    <col min="6165" max="6165" width="10.7265625" style="222" customWidth="1"/>
    <col min="6166" max="6166" width="9.26953125" style="222"/>
    <col min="6167" max="6167" width="10.7265625" style="222" customWidth="1"/>
    <col min="6168" max="6168" width="9.26953125" style="222"/>
    <col min="6169" max="6169" width="10.7265625" style="222" customWidth="1"/>
    <col min="6170" max="6170" width="9.26953125" style="222"/>
    <col min="6171" max="6171" width="10.7265625" style="222" customWidth="1"/>
    <col min="6172" max="6172" width="9.26953125" style="222"/>
    <col min="6173" max="6173" width="10.7265625" style="222" customWidth="1"/>
    <col min="6174" max="6182" width="9.26953125" style="222"/>
    <col min="6183" max="6183" width="9.54296875" style="222" bestFit="1" customWidth="1"/>
    <col min="6184" max="6382" width="9.26953125" style="222"/>
    <col min="6383" max="6383" width="27.26953125" style="222" bestFit="1" customWidth="1"/>
    <col min="6384" max="6384" width="9.26953125" style="222"/>
    <col min="6385" max="6385" width="19.26953125" style="222" bestFit="1" customWidth="1"/>
    <col min="6386" max="6386" width="19.26953125" style="222" customWidth="1"/>
    <col min="6387" max="6387" width="16.26953125" style="222" customWidth="1"/>
    <col min="6388" max="6391" width="8.7265625" style="222" customWidth="1"/>
    <col min="6392" max="6393" width="9.26953125" style="222"/>
    <col min="6394" max="6395" width="11" style="222" bestFit="1" customWidth="1"/>
    <col min="6396" max="6401" width="9.26953125" style="222"/>
    <col min="6402" max="6404" width="9.7265625" style="222" customWidth="1"/>
    <col min="6405" max="6405" width="9.26953125" style="222"/>
    <col min="6406" max="6406" width="10.7265625" style="222" bestFit="1" customWidth="1"/>
    <col min="6407" max="6414" width="10.7265625" style="222" customWidth="1"/>
    <col min="6415" max="6415" width="9.7265625" style="222" bestFit="1" customWidth="1"/>
    <col min="6416" max="6416" width="9.26953125" style="222"/>
    <col min="6417" max="6417" width="10.7265625" style="222" customWidth="1"/>
    <col min="6418" max="6418" width="9.26953125" style="222"/>
    <col min="6419" max="6419" width="10.7265625" style="222" customWidth="1"/>
    <col min="6420" max="6420" width="9.26953125" style="222"/>
    <col min="6421" max="6421" width="10.7265625" style="222" customWidth="1"/>
    <col min="6422" max="6422" width="9.26953125" style="222"/>
    <col min="6423" max="6423" width="10.7265625" style="222" customWidth="1"/>
    <col min="6424" max="6424" width="9.26953125" style="222"/>
    <col min="6425" max="6425" width="10.7265625" style="222" customWidth="1"/>
    <col min="6426" max="6426" width="9.26953125" style="222"/>
    <col min="6427" max="6427" width="10.7265625" style="222" customWidth="1"/>
    <col min="6428" max="6428" width="9.26953125" style="222"/>
    <col min="6429" max="6429" width="10.7265625" style="222" customWidth="1"/>
    <col min="6430" max="6438" width="9.26953125" style="222"/>
    <col min="6439" max="6439" width="9.54296875" style="222" bestFit="1" customWidth="1"/>
    <col min="6440" max="6638" width="9.26953125" style="222"/>
    <col min="6639" max="6639" width="27.26953125" style="222" bestFit="1" customWidth="1"/>
    <col min="6640" max="6640" width="9.26953125" style="222"/>
    <col min="6641" max="6641" width="19.26953125" style="222" bestFit="1" customWidth="1"/>
    <col min="6642" max="6642" width="19.26953125" style="222" customWidth="1"/>
    <col min="6643" max="6643" width="16.26953125" style="222" customWidth="1"/>
    <col min="6644" max="6647" width="8.7265625" style="222" customWidth="1"/>
    <col min="6648" max="6649" width="9.26953125" style="222"/>
    <col min="6650" max="6651" width="11" style="222" bestFit="1" customWidth="1"/>
    <col min="6652" max="6657" width="9.26953125" style="222"/>
    <col min="6658" max="6660" width="9.7265625" style="222" customWidth="1"/>
    <col min="6661" max="6661" width="9.26953125" style="222"/>
    <col min="6662" max="6662" width="10.7265625" style="222" bestFit="1" customWidth="1"/>
    <col min="6663" max="6670" width="10.7265625" style="222" customWidth="1"/>
    <col min="6671" max="6671" width="9.7265625" style="222" bestFit="1" customWidth="1"/>
    <col min="6672" max="6672" width="9.26953125" style="222"/>
    <col min="6673" max="6673" width="10.7265625" style="222" customWidth="1"/>
    <col min="6674" max="6674" width="9.26953125" style="222"/>
    <col min="6675" max="6675" width="10.7265625" style="222" customWidth="1"/>
    <col min="6676" max="6676" width="9.26953125" style="222"/>
    <col min="6677" max="6677" width="10.7265625" style="222" customWidth="1"/>
    <col min="6678" max="6678" width="9.26953125" style="222"/>
    <col min="6679" max="6679" width="10.7265625" style="222" customWidth="1"/>
    <col min="6680" max="6680" width="9.26953125" style="222"/>
    <col min="6681" max="6681" width="10.7265625" style="222" customWidth="1"/>
    <col min="6682" max="6682" width="9.26953125" style="222"/>
    <col min="6683" max="6683" width="10.7265625" style="222" customWidth="1"/>
    <col min="6684" max="6684" width="9.26953125" style="222"/>
    <col min="6685" max="6685" width="10.7265625" style="222" customWidth="1"/>
    <col min="6686" max="6694" width="9.26953125" style="222"/>
    <col min="6695" max="6695" width="9.54296875" style="222" bestFit="1" customWidth="1"/>
    <col min="6696" max="6894" width="9.26953125" style="222"/>
    <col min="6895" max="6895" width="27.26953125" style="222" bestFit="1" customWidth="1"/>
    <col min="6896" max="6896" width="9.26953125" style="222"/>
    <col min="6897" max="6897" width="19.26953125" style="222" bestFit="1" customWidth="1"/>
    <col min="6898" max="6898" width="19.26953125" style="222" customWidth="1"/>
    <col min="6899" max="6899" width="16.26953125" style="222" customWidth="1"/>
    <col min="6900" max="6903" width="8.7265625" style="222" customWidth="1"/>
    <col min="6904" max="6905" width="9.26953125" style="222"/>
    <col min="6906" max="6907" width="11" style="222" bestFit="1" customWidth="1"/>
    <col min="6908" max="6913" width="9.26953125" style="222"/>
    <col min="6914" max="6916" width="9.7265625" style="222" customWidth="1"/>
    <col min="6917" max="6917" width="9.26953125" style="222"/>
    <col min="6918" max="6918" width="10.7265625" style="222" bestFit="1" customWidth="1"/>
    <col min="6919" max="6926" width="10.7265625" style="222" customWidth="1"/>
    <col min="6927" max="6927" width="9.7265625" style="222" bestFit="1" customWidth="1"/>
    <col min="6928" max="6928" width="9.26953125" style="222"/>
    <col min="6929" max="6929" width="10.7265625" style="222" customWidth="1"/>
    <col min="6930" max="6930" width="9.26953125" style="222"/>
    <col min="6931" max="6931" width="10.7265625" style="222" customWidth="1"/>
    <col min="6932" max="6932" width="9.26953125" style="222"/>
    <col min="6933" max="6933" width="10.7265625" style="222" customWidth="1"/>
    <col min="6934" max="6934" width="9.26953125" style="222"/>
    <col min="6935" max="6935" width="10.7265625" style="222" customWidth="1"/>
    <col min="6936" max="6936" width="9.26953125" style="222"/>
    <col min="6937" max="6937" width="10.7265625" style="222" customWidth="1"/>
    <col min="6938" max="6938" width="9.26953125" style="222"/>
    <col min="6939" max="6939" width="10.7265625" style="222" customWidth="1"/>
    <col min="6940" max="6940" width="9.26953125" style="222"/>
    <col min="6941" max="6941" width="10.7265625" style="222" customWidth="1"/>
    <col min="6942" max="6950" width="9.26953125" style="222"/>
    <col min="6951" max="6951" width="9.54296875" style="222" bestFit="1" customWidth="1"/>
    <col min="6952" max="7150" width="9.26953125" style="222"/>
    <col min="7151" max="7151" width="27.26953125" style="222" bestFit="1" customWidth="1"/>
    <col min="7152" max="7152" width="9.26953125" style="222"/>
    <col min="7153" max="7153" width="19.26953125" style="222" bestFit="1" customWidth="1"/>
    <col min="7154" max="7154" width="19.26953125" style="222" customWidth="1"/>
    <col min="7155" max="7155" width="16.26953125" style="222" customWidth="1"/>
    <col min="7156" max="7159" width="8.7265625" style="222" customWidth="1"/>
    <col min="7160" max="7161" width="9.26953125" style="222"/>
    <col min="7162" max="7163" width="11" style="222" bestFit="1" customWidth="1"/>
    <col min="7164" max="7169" width="9.26953125" style="222"/>
    <col min="7170" max="7172" width="9.7265625" style="222" customWidth="1"/>
    <col min="7173" max="7173" width="9.26953125" style="222"/>
    <col min="7174" max="7174" width="10.7265625" style="222" bestFit="1" customWidth="1"/>
    <col min="7175" max="7182" width="10.7265625" style="222" customWidth="1"/>
    <col min="7183" max="7183" width="9.7265625" style="222" bestFit="1" customWidth="1"/>
    <col min="7184" max="7184" width="9.26953125" style="222"/>
    <col min="7185" max="7185" width="10.7265625" style="222" customWidth="1"/>
    <col min="7186" max="7186" width="9.26953125" style="222"/>
    <col min="7187" max="7187" width="10.7265625" style="222" customWidth="1"/>
    <col min="7188" max="7188" width="9.26953125" style="222"/>
    <col min="7189" max="7189" width="10.7265625" style="222" customWidth="1"/>
    <col min="7190" max="7190" width="9.26953125" style="222"/>
    <col min="7191" max="7191" width="10.7265625" style="222" customWidth="1"/>
    <col min="7192" max="7192" width="9.26953125" style="222"/>
    <col min="7193" max="7193" width="10.7265625" style="222" customWidth="1"/>
    <col min="7194" max="7194" width="9.26953125" style="222"/>
    <col min="7195" max="7195" width="10.7265625" style="222" customWidth="1"/>
    <col min="7196" max="7196" width="9.26953125" style="222"/>
    <col min="7197" max="7197" width="10.7265625" style="222" customWidth="1"/>
    <col min="7198" max="7206" width="9.26953125" style="222"/>
    <col min="7207" max="7207" width="9.54296875" style="222" bestFit="1" customWidth="1"/>
    <col min="7208" max="7406" width="9.26953125" style="222"/>
    <col min="7407" max="7407" width="27.26953125" style="222" bestFit="1" customWidth="1"/>
    <col min="7408" max="7408" width="9.26953125" style="222"/>
    <col min="7409" max="7409" width="19.26953125" style="222" bestFit="1" customWidth="1"/>
    <col min="7410" max="7410" width="19.26953125" style="222" customWidth="1"/>
    <col min="7411" max="7411" width="16.26953125" style="222" customWidth="1"/>
    <col min="7412" max="7415" width="8.7265625" style="222" customWidth="1"/>
    <col min="7416" max="7417" width="9.26953125" style="222"/>
    <col min="7418" max="7419" width="11" style="222" bestFit="1" customWidth="1"/>
    <col min="7420" max="7425" width="9.26953125" style="222"/>
    <col min="7426" max="7428" width="9.7265625" style="222" customWidth="1"/>
    <col min="7429" max="7429" width="9.26953125" style="222"/>
    <col min="7430" max="7430" width="10.7265625" style="222" bestFit="1" customWidth="1"/>
    <col min="7431" max="7438" width="10.7265625" style="222" customWidth="1"/>
    <col min="7439" max="7439" width="9.7265625" style="222" bestFit="1" customWidth="1"/>
    <col min="7440" max="7440" width="9.26953125" style="222"/>
    <col min="7441" max="7441" width="10.7265625" style="222" customWidth="1"/>
    <col min="7442" max="7442" width="9.26953125" style="222"/>
    <col min="7443" max="7443" width="10.7265625" style="222" customWidth="1"/>
    <col min="7444" max="7444" width="9.26953125" style="222"/>
    <col min="7445" max="7445" width="10.7265625" style="222" customWidth="1"/>
    <col min="7446" max="7446" width="9.26953125" style="222"/>
    <col min="7447" max="7447" width="10.7265625" style="222" customWidth="1"/>
    <col min="7448" max="7448" width="9.26953125" style="222"/>
    <col min="7449" max="7449" width="10.7265625" style="222" customWidth="1"/>
    <col min="7450" max="7450" width="9.26953125" style="222"/>
    <col min="7451" max="7451" width="10.7265625" style="222" customWidth="1"/>
    <col min="7452" max="7452" width="9.26953125" style="222"/>
    <col min="7453" max="7453" width="10.7265625" style="222" customWidth="1"/>
    <col min="7454" max="7462" width="9.26953125" style="222"/>
    <col min="7463" max="7463" width="9.54296875" style="222" bestFit="1" customWidth="1"/>
    <col min="7464" max="7662" width="9.26953125" style="222"/>
    <col min="7663" max="7663" width="27.26953125" style="222" bestFit="1" customWidth="1"/>
    <col min="7664" max="7664" width="9.26953125" style="222"/>
    <col min="7665" max="7665" width="19.26953125" style="222" bestFit="1" customWidth="1"/>
    <col min="7666" max="7666" width="19.26953125" style="222" customWidth="1"/>
    <col min="7667" max="7667" width="16.26953125" style="222" customWidth="1"/>
    <col min="7668" max="7671" width="8.7265625" style="222" customWidth="1"/>
    <col min="7672" max="7673" width="9.26953125" style="222"/>
    <col min="7674" max="7675" width="11" style="222" bestFit="1" customWidth="1"/>
    <col min="7676" max="7681" width="9.26953125" style="222"/>
    <col min="7682" max="7684" width="9.7265625" style="222" customWidth="1"/>
    <col min="7685" max="7685" width="9.26953125" style="222"/>
    <col min="7686" max="7686" width="10.7265625" style="222" bestFit="1" customWidth="1"/>
    <col min="7687" max="7694" width="10.7265625" style="222" customWidth="1"/>
    <col min="7695" max="7695" width="9.7265625" style="222" bestFit="1" customWidth="1"/>
    <col min="7696" max="7696" width="9.26953125" style="222"/>
    <col min="7697" max="7697" width="10.7265625" style="222" customWidth="1"/>
    <col min="7698" max="7698" width="9.26953125" style="222"/>
    <col min="7699" max="7699" width="10.7265625" style="222" customWidth="1"/>
    <col min="7700" max="7700" width="9.26953125" style="222"/>
    <col min="7701" max="7701" width="10.7265625" style="222" customWidth="1"/>
    <col min="7702" max="7702" width="9.26953125" style="222"/>
    <col min="7703" max="7703" width="10.7265625" style="222" customWidth="1"/>
    <col min="7704" max="7704" width="9.26953125" style="222"/>
    <col min="7705" max="7705" width="10.7265625" style="222" customWidth="1"/>
    <col min="7706" max="7706" width="9.26953125" style="222"/>
    <col min="7707" max="7707" width="10.7265625" style="222" customWidth="1"/>
    <col min="7708" max="7708" width="9.26953125" style="222"/>
    <col min="7709" max="7709" width="10.7265625" style="222" customWidth="1"/>
    <col min="7710" max="7718" width="9.26953125" style="222"/>
    <col min="7719" max="7719" width="9.54296875" style="222" bestFit="1" customWidth="1"/>
    <col min="7720" max="7918" width="9.26953125" style="222"/>
    <col min="7919" max="7919" width="27.26953125" style="222" bestFit="1" customWidth="1"/>
    <col min="7920" max="7920" width="9.26953125" style="222"/>
    <col min="7921" max="7921" width="19.26953125" style="222" bestFit="1" customWidth="1"/>
    <col min="7922" max="7922" width="19.26953125" style="222" customWidth="1"/>
    <col min="7923" max="7923" width="16.26953125" style="222" customWidth="1"/>
    <col min="7924" max="7927" width="8.7265625" style="222" customWidth="1"/>
    <col min="7928" max="7929" width="9.26953125" style="222"/>
    <col min="7930" max="7931" width="11" style="222" bestFit="1" customWidth="1"/>
    <col min="7932" max="7937" width="9.26953125" style="222"/>
    <col min="7938" max="7940" width="9.7265625" style="222" customWidth="1"/>
    <col min="7941" max="7941" width="9.26953125" style="222"/>
    <col min="7942" max="7942" width="10.7265625" style="222" bestFit="1" customWidth="1"/>
    <col min="7943" max="7950" width="10.7265625" style="222" customWidth="1"/>
    <col min="7951" max="7951" width="9.7265625" style="222" bestFit="1" customWidth="1"/>
    <col min="7952" max="7952" width="9.26953125" style="222"/>
    <col min="7953" max="7953" width="10.7265625" style="222" customWidth="1"/>
    <col min="7954" max="7954" width="9.26953125" style="222"/>
    <col min="7955" max="7955" width="10.7265625" style="222" customWidth="1"/>
    <col min="7956" max="7956" width="9.26953125" style="222"/>
    <col min="7957" max="7957" width="10.7265625" style="222" customWidth="1"/>
    <col min="7958" max="7958" width="9.26953125" style="222"/>
    <col min="7959" max="7959" width="10.7265625" style="222" customWidth="1"/>
    <col min="7960" max="7960" width="9.26953125" style="222"/>
    <col min="7961" max="7961" width="10.7265625" style="222" customWidth="1"/>
    <col min="7962" max="7962" width="9.26953125" style="222"/>
    <col min="7963" max="7963" width="10.7265625" style="222" customWidth="1"/>
    <col min="7964" max="7964" width="9.26953125" style="222"/>
    <col min="7965" max="7965" width="10.7265625" style="222" customWidth="1"/>
    <col min="7966" max="7974" width="9.26953125" style="222"/>
    <col min="7975" max="7975" width="9.54296875" style="222" bestFit="1" customWidth="1"/>
    <col min="7976" max="8174" width="9.26953125" style="222"/>
    <col min="8175" max="8175" width="27.26953125" style="222" bestFit="1" customWidth="1"/>
    <col min="8176" max="8176" width="9.26953125" style="222"/>
    <col min="8177" max="8177" width="19.26953125" style="222" bestFit="1" customWidth="1"/>
    <col min="8178" max="8178" width="19.26953125" style="222" customWidth="1"/>
    <col min="8179" max="8179" width="16.26953125" style="222" customWidth="1"/>
    <col min="8180" max="8183" width="8.7265625" style="222" customWidth="1"/>
    <col min="8184" max="8185" width="9.26953125" style="222"/>
    <col min="8186" max="8187" width="11" style="222" bestFit="1" customWidth="1"/>
    <col min="8188" max="8193" width="9.26953125" style="222"/>
    <col min="8194" max="8196" width="9.7265625" style="222" customWidth="1"/>
    <col min="8197" max="8197" width="9.26953125" style="222"/>
    <col min="8198" max="8198" width="10.7265625" style="222" bestFit="1" customWidth="1"/>
    <col min="8199" max="8206" width="10.7265625" style="222" customWidth="1"/>
    <col min="8207" max="8207" width="9.7265625" style="222" bestFit="1" customWidth="1"/>
    <col min="8208" max="8208" width="9.26953125" style="222"/>
    <col min="8209" max="8209" width="10.7265625" style="222" customWidth="1"/>
    <col min="8210" max="8210" width="9.26953125" style="222"/>
    <col min="8211" max="8211" width="10.7265625" style="222" customWidth="1"/>
    <col min="8212" max="8212" width="9.26953125" style="222"/>
    <col min="8213" max="8213" width="10.7265625" style="222" customWidth="1"/>
    <col min="8214" max="8214" width="9.26953125" style="222"/>
    <col min="8215" max="8215" width="10.7265625" style="222" customWidth="1"/>
    <col min="8216" max="8216" width="9.26953125" style="222"/>
    <col min="8217" max="8217" width="10.7265625" style="222" customWidth="1"/>
    <col min="8218" max="8218" width="9.26953125" style="222"/>
    <col min="8219" max="8219" width="10.7265625" style="222" customWidth="1"/>
    <col min="8220" max="8220" width="9.26953125" style="222"/>
    <col min="8221" max="8221" width="10.7265625" style="222" customWidth="1"/>
    <col min="8222" max="8230" width="9.26953125" style="222"/>
    <col min="8231" max="8231" width="9.54296875" style="222" bestFit="1" customWidth="1"/>
    <col min="8232" max="8430" width="9.26953125" style="222"/>
    <col min="8431" max="8431" width="27.26953125" style="222" bestFit="1" customWidth="1"/>
    <col min="8432" max="8432" width="9.26953125" style="222"/>
    <col min="8433" max="8433" width="19.26953125" style="222" bestFit="1" customWidth="1"/>
    <col min="8434" max="8434" width="19.26953125" style="222" customWidth="1"/>
    <col min="8435" max="8435" width="16.26953125" style="222" customWidth="1"/>
    <col min="8436" max="8439" width="8.7265625" style="222" customWidth="1"/>
    <col min="8440" max="8441" width="9.26953125" style="222"/>
    <col min="8442" max="8443" width="11" style="222" bestFit="1" customWidth="1"/>
    <col min="8444" max="8449" width="9.26953125" style="222"/>
    <col min="8450" max="8452" width="9.7265625" style="222" customWidth="1"/>
    <col min="8453" max="8453" width="9.26953125" style="222"/>
    <col min="8454" max="8454" width="10.7265625" style="222" bestFit="1" customWidth="1"/>
    <col min="8455" max="8462" width="10.7265625" style="222" customWidth="1"/>
    <col min="8463" max="8463" width="9.7265625" style="222" bestFit="1" customWidth="1"/>
    <col min="8464" max="8464" width="9.26953125" style="222"/>
    <col min="8465" max="8465" width="10.7265625" style="222" customWidth="1"/>
    <col min="8466" max="8466" width="9.26953125" style="222"/>
    <col min="8467" max="8467" width="10.7265625" style="222" customWidth="1"/>
    <col min="8468" max="8468" width="9.26953125" style="222"/>
    <col min="8469" max="8469" width="10.7265625" style="222" customWidth="1"/>
    <col min="8470" max="8470" width="9.26953125" style="222"/>
    <col min="8471" max="8471" width="10.7265625" style="222" customWidth="1"/>
    <col min="8472" max="8472" width="9.26953125" style="222"/>
    <col min="8473" max="8473" width="10.7265625" style="222" customWidth="1"/>
    <col min="8474" max="8474" width="9.26953125" style="222"/>
    <col min="8475" max="8475" width="10.7265625" style="222" customWidth="1"/>
    <col min="8476" max="8476" width="9.26953125" style="222"/>
    <col min="8477" max="8477" width="10.7265625" style="222" customWidth="1"/>
    <col min="8478" max="8486" width="9.26953125" style="222"/>
    <col min="8487" max="8487" width="9.54296875" style="222" bestFit="1" customWidth="1"/>
    <col min="8488" max="8686" width="9.26953125" style="222"/>
    <col min="8687" max="8687" width="27.26953125" style="222" bestFit="1" customWidth="1"/>
    <col min="8688" max="8688" width="9.26953125" style="222"/>
    <col min="8689" max="8689" width="19.26953125" style="222" bestFit="1" customWidth="1"/>
    <col min="8690" max="8690" width="19.26953125" style="222" customWidth="1"/>
    <col min="8691" max="8691" width="16.26953125" style="222" customWidth="1"/>
    <col min="8692" max="8695" width="8.7265625" style="222" customWidth="1"/>
    <col min="8696" max="8697" width="9.26953125" style="222"/>
    <col min="8698" max="8699" width="11" style="222" bestFit="1" customWidth="1"/>
    <col min="8700" max="8705" width="9.26953125" style="222"/>
    <col min="8706" max="8708" width="9.7265625" style="222" customWidth="1"/>
    <col min="8709" max="8709" width="9.26953125" style="222"/>
    <col min="8710" max="8710" width="10.7265625" style="222" bestFit="1" customWidth="1"/>
    <col min="8711" max="8718" width="10.7265625" style="222" customWidth="1"/>
    <col min="8719" max="8719" width="9.7265625" style="222" bestFit="1" customWidth="1"/>
    <col min="8720" max="8720" width="9.26953125" style="222"/>
    <col min="8721" max="8721" width="10.7265625" style="222" customWidth="1"/>
    <col min="8722" max="8722" width="9.26953125" style="222"/>
    <col min="8723" max="8723" width="10.7265625" style="222" customWidth="1"/>
    <col min="8724" max="8724" width="9.26953125" style="222"/>
    <col min="8725" max="8725" width="10.7265625" style="222" customWidth="1"/>
    <col min="8726" max="8726" width="9.26953125" style="222"/>
    <col min="8727" max="8727" width="10.7265625" style="222" customWidth="1"/>
    <col min="8728" max="8728" width="9.26953125" style="222"/>
    <col min="8729" max="8729" width="10.7265625" style="222" customWidth="1"/>
    <col min="8730" max="8730" width="9.26953125" style="222"/>
    <col min="8731" max="8731" width="10.7265625" style="222" customWidth="1"/>
    <col min="8732" max="8732" width="9.26953125" style="222"/>
    <col min="8733" max="8733" width="10.7265625" style="222" customWidth="1"/>
    <col min="8734" max="8742" width="9.26953125" style="222"/>
    <col min="8743" max="8743" width="9.54296875" style="222" bestFit="1" customWidth="1"/>
    <col min="8744" max="8942" width="9.26953125" style="222"/>
    <col min="8943" max="8943" width="27.26953125" style="222" bestFit="1" customWidth="1"/>
    <col min="8944" max="8944" width="9.26953125" style="222"/>
    <col min="8945" max="8945" width="19.26953125" style="222" bestFit="1" customWidth="1"/>
    <col min="8946" max="8946" width="19.26953125" style="222" customWidth="1"/>
    <col min="8947" max="8947" width="16.26953125" style="222" customWidth="1"/>
    <col min="8948" max="8951" width="8.7265625" style="222" customWidth="1"/>
    <col min="8952" max="8953" width="9.26953125" style="222"/>
    <col min="8954" max="8955" width="11" style="222" bestFit="1" customWidth="1"/>
    <col min="8956" max="8961" width="9.26953125" style="222"/>
    <col min="8962" max="8964" width="9.7265625" style="222" customWidth="1"/>
    <col min="8965" max="8965" width="9.26953125" style="222"/>
    <col min="8966" max="8966" width="10.7265625" style="222" bestFit="1" customWidth="1"/>
    <col min="8967" max="8974" width="10.7265625" style="222" customWidth="1"/>
    <col min="8975" max="8975" width="9.7265625" style="222" bestFit="1" customWidth="1"/>
    <col min="8976" max="8976" width="9.26953125" style="222"/>
    <col min="8977" max="8977" width="10.7265625" style="222" customWidth="1"/>
    <col min="8978" max="8978" width="9.26953125" style="222"/>
    <col min="8979" max="8979" width="10.7265625" style="222" customWidth="1"/>
    <col min="8980" max="8980" width="9.26953125" style="222"/>
    <col min="8981" max="8981" width="10.7265625" style="222" customWidth="1"/>
    <col min="8982" max="8982" width="9.26953125" style="222"/>
    <col min="8983" max="8983" width="10.7265625" style="222" customWidth="1"/>
    <col min="8984" max="8984" width="9.26953125" style="222"/>
    <col min="8985" max="8985" width="10.7265625" style="222" customWidth="1"/>
    <col min="8986" max="8986" width="9.26953125" style="222"/>
    <col min="8987" max="8987" width="10.7265625" style="222" customWidth="1"/>
    <col min="8988" max="8988" width="9.26953125" style="222"/>
    <col min="8989" max="8989" width="10.7265625" style="222" customWidth="1"/>
    <col min="8990" max="8998" width="9.26953125" style="222"/>
    <col min="8999" max="8999" width="9.54296875" style="222" bestFit="1" customWidth="1"/>
    <col min="9000" max="9198" width="9.26953125" style="222"/>
    <col min="9199" max="9199" width="27.26953125" style="222" bestFit="1" customWidth="1"/>
    <col min="9200" max="9200" width="9.26953125" style="222"/>
    <col min="9201" max="9201" width="19.26953125" style="222" bestFit="1" customWidth="1"/>
    <col min="9202" max="9202" width="19.26953125" style="222" customWidth="1"/>
    <col min="9203" max="9203" width="16.26953125" style="222" customWidth="1"/>
    <col min="9204" max="9207" width="8.7265625" style="222" customWidth="1"/>
    <col min="9208" max="9209" width="9.26953125" style="222"/>
    <col min="9210" max="9211" width="11" style="222" bestFit="1" customWidth="1"/>
    <col min="9212" max="9217" width="9.26953125" style="222"/>
    <col min="9218" max="9220" width="9.7265625" style="222" customWidth="1"/>
    <col min="9221" max="9221" width="9.26953125" style="222"/>
    <col min="9222" max="9222" width="10.7265625" style="222" bestFit="1" customWidth="1"/>
    <col min="9223" max="9230" width="10.7265625" style="222" customWidth="1"/>
    <col min="9231" max="9231" width="9.7265625" style="222" bestFit="1" customWidth="1"/>
    <col min="9232" max="9232" width="9.26953125" style="222"/>
    <col min="9233" max="9233" width="10.7265625" style="222" customWidth="1"/>
    <col min="9234" max="9234" width="9.26953125" style="222"/>
    <col min="9235" max="9235" width="10.7265625" style="222" customWidth="1"/>
    <col min="9236" max="9236" width="9.26953125" style="222"/>
    <col min="9237" max="9237" width="10.7265625" style="222" customWidth="1"/>
    <col min="9238" max="9238" width="9.26953125" style="222"/>
    <col min="9239" max="9239" width="10.7265625" style="222" customWidth="1"/>
    <col min="9240" max="9240" width="9.26953125" style="222"/>
    <col min="9241" max="9241" width="10.7265625" style="222" customWidth="1"/>
    <col min="9242" max="9242" width="9.26953125" style="222"/>
    <col min="9243" max="9243" width="10.7265625" style="222" customWidth="1"/>
    <col min="9244" max="9244" width="9.26953125" style="222"/>
    <col min="9245" max="9245" width="10.7265625" style="222" customWidth="1"/>
    <col min="9246" max="9254" width="9.26953125" style="222"/>
    <col min="9255" max="9255" width="9.54296875" style="222" bestFit="1" customWidth="1"/>
    <col min="9256" max="9454" width="9.26953125" style="222"/>
    <col min="9455" max="9455" width="27.26953125" style="222" bestFit="1" customWidth="1"/>
    <col min="9456" max="9456" width="9.26953125" style="222"/>
    <col min="9457" max="9457" width="19.26953125" style="222" bestFit="1" customWidth="1"/>
    <col min="9458" max="9458" width="19.26953125" style="222" customWidth="1"/>
    <col min="9459" max="9459" width="16.26953125" style="222" customWidth="1"/>
    <col min="9460" max="9463" width="8.7265625" style="222" customWidth="1"/>
    <col min="9464" max="9465" width="9.26953125" style="222"/>
    <col min="9466" max="9467" width="11" style="222" bestFit="1" customWidth="1"/>
    <col min="9468" max="9473" width="9.26953125" style="222"/>
    <col min="9474" max="9476" width="9.7265625" style="222" customWidth="1"/>
    <col min="9477" max="9477" width="9.26953125" style="222"/>
    <col min="9478" max="9478" width="10.7265625" style="222" bestFit="1" customWidth="1"/>
    <col min="9479" max="9486" width="10.7265625" style="222" customWidth="1"/>
    <col min="9487" max="9487" width="9.7265625" style="222" bestFit="1" customWidth="1"/>
    <col min="9488" max="9488" width="9.26953125" style="222"/>
    <col min="9489" max="9489" width="10.7265625" style="222" customWidth="1"/>
    <col min="9490" max="9490" width="9.26953125" style="222"/>
    <col min="9491" max="9491" width="10.7265625" style="222" customWidth="1"/>
    <col min="9492" max="9492" width="9.26953125" style="222"/>
    <col min="9493" max="9493" width="10.7265625" style="222" customWidth="1"/>
    <col min="9494" max="9494" width="9.26953125" style="222"/>
    <col min="9495" max="9495" width="10.7265625" style="222" customWidth="1"/>
    <col min="9496" max="9496" width="9.26953125" style="222"/>
    <col min="9497" max="9497" width="10.7265625" style="222" customWidth="1"/>
    <col min="9498" max="9498" width="9.26953125" style="222"/>
    <col min="9499" max="9499" width="10.7265625" style="222" customWidth="1"/>
    <col min="9500" max="9500" width="9.26953125" style="222"/>
    <col min="9501" max="9501" width="10.7265625" style="222" customWidth="1"/>
    <col min="9502" max="9510" width="9.26953125" style="222"/>
    <col min="9511" max="9511" width="9.54296875" style="222" bestFit="1" customWidth="1"/>
    <col min="9512" max="9710" width="9.26953125" style="222"/>
    <col min="9711" max="9711" width="27.26953125" style="222" bestFit="1" customWidth="1"/>
    <col min="9712" max="9712" width="9.26953125" style="222"/>
    <col min="9713" max="9713" width="19.26953125" style="222" bestFit="1" customWidth="1"/>
    <col min="9714" max="9714" width="19.26953125" style="222" customWidth="1"/>
    <col min="9715" max="9715" width="16.26953125" style="222" customWidth="1"/>
    <col min="9716" max="9719" width="8.7265625" style="222" customWidth="1"/>
    <col min="9720" max="9721" width="9.26953125" style="222"/>
    <col min="9722" max="9723" width="11" style="222" bestFit="1" customWidth="1"/>
    <col min="9724" max="9729" width="9.26953125" style="222"/>
    <col min="9730" max="9732" width="9.7265625" style="222" customWidth="1"/>
    <col min="9733" max="9733" width="9.26953125" style="222"/>
    <col min="9734" max="9734" width="10.7265625" style="222" bestFit="1" customWidth="1"/>
    <col min="9735" max="9742" width="10.7265625" style="222" customWidth="1"/>
    <col min="9743" max="9743" width="9.7265625" style="222" bestFit="1" customWidth="1"/>
    <col min="9744" max="9744" width="9.26953125" style="222"/>
    <col min="9745" max="9745" width="10.7265625" style="222" customWidth="1"/>
    <col min="9746" max="9746" width="9.26953125" style="222"/>
    <col min="9747" max="9747" width="10.7265625" style="222" customWidth="1"/>
    <col min="9748" max="9748" width="9.26953125" style="222"/>
    <col min="9749" max="9749" width="10.7265625" style="222" customWidth="1"/>
    <col min="9750" max="9750" width="9.26953125" style="222"/>
    <col min="9751" max="9751" width="10.7265625" style="222" customWidth="1"/>
    <col min="9752" max="9752" width="9.26953125" style="222"/>
    <col min="9753" max="9753" width="10.7265625" style="222" customWidth="1"/>
    <col min="9754" max="9754" width="9.26953125" style="222"/>
    <col min="9755" max="9755" width="10.7265625" style="222" customWidth="1"/>
    <col min="9756" max="9756" width="9.26953125" style="222"/>
    <col min="9757" max="9757" width="10.7265625" style="222" customWidth="1"/>
    <col min="9758" max="9766" width="9.26953125" style="222"/>
    <col min="9767" max="9767" width="9.54296875" style="222" bestFit="1" customWidth="1"/>
    <col min="9768" max="9966" width="9.26953125" style="222"/>
    <col min="9967" max="9967" width="27.26953125" style="222" bestFit="1" customWidth="1"/>
    <col min="9968" max="9968" width="9.26953125" style="222"/>
    <col min="9969" max="9969" width="19.26953125" style="222" bestFit="1" customWidth="1"/>
    <col min="9970" max="9970" width="19.26953125" style="222" customWidth="1"/>
    <col min="9971" max="9971" width="16.26953125" style="222" customWidth="1"/>
    <col min="9972" max="9975" width="8.7265625" style="222" customWidth="1"/>
    <col min="9976" max="9977" width="9.26953125" style="222"/>
    <col min="9978" max="9979" width="11" style="222" bestFit="1" customWidth="1"/>
    <col min="9980" max="9985" width="9.26953125" style="222"/>
    <col min="9986" max="9988" width="9.7265625" style="222" customWidth="1"/>
    <col min="9989" max="9989" width="9.26953125" style="222"/>
    <col min="9990" max="9990" width="10.7265625" style="222" bestFit="1" customWidth="1"/>
    <col min="9991" max="9998" width="10.7265625" style="222" customWidth="1"/>
    <col min="9999" max="9999" width="9.7265625" style="222" bestFit="1" customWidth="1"/>
    <col min="10000" max="10000" width="9.26953125" style="222"/>
    <col min="10001" max="10001" width="10.7265625" style="222" customWidth="1"/>
    <col min="10002" max="10002" width="9.26953125" style="222"/>
    <col min="10003" max="10003" width="10.7265625" style="222" customWidth="1"/>
    <col min="10004" max="10004" width="9.26953125" style="222"/>
    <col min="10005" max="10005" width="10.7265625" style="222" customWidth="1"/>
    <col min="10006" max="10006" width="9.26953125" style="222"/>
    <col min="10007" max="10007" width="10.7265625" style="222" customWidth="1"/>
    <col min="10008" max="10008" width="9.26953125" style="222"/>
    <col min="10009" max="10009" width="10.7265625" style="222" customWidth="1"/>
    <col min="10010" max="10010" width="9.26953125" style="222"/>
    <col min="10011" max="10011" width="10.7265625" style="222" customWidth="1"/>
    <col min="10012" max="10012" width="9.26953125" style="222"/>
    <col min="10013" max="10013" width="10.7265625" style="222" customWidth="1"/>
    <col min="10014" max="10022" width="9.26953125" style="222"/>
    <col min="10023" max="10023" width="9.54296875" style="222" bestFit="1" customWidth="1"/>
    <col min="10024" max="10222" width="9.26953125" style="222"/>
    <col min="10223" max="10223" width="27.26953125" style="222" bestFit="1" customWidth="1"/>
    <col min="10224" max="10224" width="9.26953125" style="222"/>
    <col min="10225" max="10225" width="19.26953125" style="222" bestFit="1" customWidth="1"/>
    <col min="10226" max="10226" width="19.26953125" style="222" customWidth="1"/>
    <col min="10227" max="10227" width="16.26953125" style="222" customWidth="1"/>
    <col min="10228" max="10231" width="8.7265625" style="222" customWidth="1"/>
    <col min="10232" max="10233" width="9.26953125" style="222"/>
    <col min="10234" max="10235" width="11" style="222" bestFit="1" customWidth="1"/>
    <col min="10236" max="10241" width="9.26953125" style="222"/>
    <col min="10242" max="10244" width="9.7265625" style="222" customWidth="1"/>
    <col min="10245" max="10245" width="9.26953125" style="222"/>
    <col min="10246" max="10246" width="10.7265625" style="222" bestFit="1" customWidth="1"/>
    <col min="10247" max="10254" width="10.7265625" style="222" customWidth="1"/>
    <col min="10255" max="10255" width="9.7265625" style="222" bestFit="1" customWidth="1"/>
    <col min="10256" max="10256" width="9.26953125" style="222"/>
    <col min="10257" max="10257" width="10.7265625" style="222" customWidth="1"/>
    <col min="10258" max="10258" width="9.26953125" style="222"/>
    <col min="10259" max="10259" width="10.7265625" style="222" customWidth="1"/>
    <col min="10260" max="10260" width="9.26953125" style="222"/>
    <col min="10261" max="10261" width="10.7265625" style="222" customWidth="1"/>
    <col min="10262" max="10262" width="9.26953125" style="222"/>
    <col min="10263" max="10263" width="10.7265625" style="222" customWidth="1"/>
    <col min="10264" max="10264" width="9.26953125" style="222"/>
    <col min="10265" max="10265" width="10.7265625" style="222" customWidth="1"/>
    <col min="10266" max="10266" width="9.26953125" style="222"/>
    <col min="10267" max="10267" width="10.7265625" style="222" customWidth="1"/>
    <col min="10268" max="10268" width="9.26953125" style="222"/>
    <col min="10269" max="10269" width="10.7265625" style="222" customWidth="1"/>
    <col min="10270" max="10278" width="9.26953125" style="222"/>
    <col min="10279" max="10279" width="9.54296875" style="222" bestFit="1" customWidth="1"/>
    <col min="10280" max="10478" width="9.26953125" style="222"/>
    <col min="10479" max="10479" width="27.26953125" style="222" bestFit="1" customWidth="1"/>
    <col min="10480" max="10480" width="9.26953125" style="222"/>
    <col min="10481" max="10481" width="19.26953125" style="222" bestFit="1" customWidth="1"/>
    <col min="10482" max="10482" width="19.26953125" style="222" customWidth="1"/>
    <col min="10483" max="10483" width="16.26953125" style="222" customWidth="1"/>
    <col min="10484" max="10487" width="8.7265625" style="222" customWidth="1"/>
    <col min="10488" max="10489" width="9.26953125" style="222"/>
    <col min="10490" max="10491" width="11" style="222" bestFit="1" customWidth="1"/>
    <col min="10492" max="10497" width="9.26953125" style="222"/>
    <col min="10498" max="10500" width="9.7265625" style="222" customWidth="1"/>
    <col min="10501" max="10501" width="9.26953125" style="222"/>
    <col min="10502" max="10502" width="10.7265625" style="222" bestFit="1" customWidth="1"/>
    <col min="10503" max="10510" width="10.7265625" style="222" customWidth="1"/>
    <col min="10511" max="10511" width="9.7265625" style="222" bestFit="1" customWidth="1"/>
    <col min="10512" max="10512" width="9.26953125" style="222"/>
    <col min="10513" max="10513" width="10.7265625" style="222" customWidth="1"/>
    <col min="10514" max="10514" width="9.26953125" style="222"/>
    <col min="10515" max="10515" width="10.7265625" style="222" customWidth="1"/>
    <col min="10516" max="10516" width="9.26953125" style="222"/>
    <col min="10517" max="10517" width="10.7265625" style="222" customWidth="1"/>
    <col min="10518" max="10518" width="9.26953125" style="222"/>
    <col min="10519" max="10519" width="10.7265625" style="222" customWidth="1"/>
    <col min="10520" max="10520" width="9.26953125" style="222"/>
    <col min="10521" max="10521" width="10.7265625" style="222" customWidth="1"/>
    <col min="10522" max="10522" width="9.26953125" style="222"/>
    <col min="10523" max="10523" width="10.7265625" style="222" customWidth="1"/>
    <col min="10524" max="10524" width="9.26953125" style="222"/>
    <col min="10525" max="10525" width="10.7265625" style="222" customWidth="1"/>
    <col min="10526" max="10534" width="9.26953125" style="222"/>
    <col min="10535" max="10535" width="9.54296875" style="222" bestFit="1" customWidth="1"/>
    <col min="10536" max="10734" width="9.26953125" style="222"/>
    <col min="10735" max="10735" width="27.26953125" style="222" bestFit="1" customWidth="1"/>
    <col min="10736" max="10736" width="9.26953125" style="222"/>
    <col min="10737" max="10737" width="19.26953125" style="222" bestFit="1" customWidth="1"/>
    <col min="10738" max="10738" width="19.26953125" style="222" customWidth="1"/>
    <col min="10739" max="10739" width="16.26953125" style="222" customWidth="1"/>
    <col min="10740" max="10743" width="8.7265625" style="222" customWidth="1"/>
    <col min="10744" max="10745" width="9.26953125" style="222"/>
    <col min="10746" max="10747" width="11" style="222" bestFit="1" customWidth="1"/>
    <col min="10748" max="10753" width="9.26953125" style="222"/>
    <col min="10754" max="10756" width="9.7265625" style="222" customWidth="1"/>
    <col min="10757" max="10757" width="9.26953125" style="222"/>
    <col min="10758" max="10758" width="10.7265625" style="222" bestFit="1" customWidth="1"/>
    <col min="10759" max="10766" width="10.7265625" style="222" customWidth="1"/>
    <col min="10767" max="10767" width="9.7265625" style="222" bestFit="1" customWidth="1"/>
    <col min="10768" max="10768" width="9.26953125" style="222"/>
    <col min="10769" max="10769" width="10.7265625" style="222" customWidth="1"/>
    <col min="10770" max="10770" width="9.26953125" style="222"/>
    <col min="10771" max="10771" width="10.7265625" style="222" customWidth="1"/>
    <col min="10772" max="10772" width="9.26953125" style="222"/>
    <col min="10773" max="10773" width="10.7265625" style="222" customWidth="1"/>
    <col min="10774" max="10774" width="9.26953125" style="222"/>
    <col min="10775" max="10775" width="10.7265625" style="222" customWidth="1"/>
    <col min="10776" max="10776" width="9.26953125" style="222"/>
    <col min="10777" max="10777" width="10.7265625" style="222" customWidth="1"/>
    <col min="10778" max="10778" width="9.26953125" style="222"/>
    <col min="10779" max="10779" width="10.7265625" style="222" customWidth="1"/>
    <col min="10780" max="10780" width="9.26953125" style="222"/>
    <col min="10781" max="10781" width="10.7265625" style="222" customWidth="1"/>
    <col min="10782" max="10790" width="9.26953125" style="222"/>
    <col min="10791" max="10791" width="9.54296875" style="222" bestFit="1" customWidth="1"/>
    <col min="10792" max="10990" width="9.26953125" style="222"/>
    <col min="10991" max="10991" width="27.26953125" style="222" bestFit="1" customWidth="1"/>
    <col min="10992" max="10992" width="9.26953125" style="222"/>
    <col min="10993" max="10993" width="19.26953125" style="222" bestFit="1" customWidth="1"/>
    <col min="10994" max="10994" width="19.26953125" style="222" customWidth="1"/>
    <col min="10995" max="10995" width="16.26953125" style="222" customWidth="1"/>
    <col min="10996" max="10999" width="8.7265625" style="222" customWidth="1"/>
    <col min="11000" max="11001" width="9.26953125" style="222"/>
    <col min="11002" max="11003" width="11" style="222" bestFit="1" customWidth="1"/>
    <col min="11004" max="11009" width="9.26953125" style="222"/>
    <col min="11010" max="11012" width="9.7265625" style="222" customWidth="1"/>
    <col min="11013" max="11013" width="9.26953125" style="222"/>
    <col min="11014" max="11014" width="10.7265625" style="222" bestFit="1" customWidth="1"/>
    <col min="11015" max="11022" width="10.7265625" style="222" customWidth="1"/>
    <col min="11023" max="11023" width="9.7265625" style="222" bestFit="1" customWidth="1"/>
    <col min="11024" max="11024" width="9.26953125" style="222"/>
    <col min="11025" max="11025" width="10.7265625" style="222" customWidth="1"/>
    <col min="11026" max="11026" width="9.26953125" style="222"/>
    <col min="11027" max="11027" width="10.7265625" style="222" customWidth="1"/>
    <col min="11028" max="11028" width="9.26953125" style="222"/>
    <col min="11029" max="11029" width="10.7265625" style="222" customWidth="1"/>
    <col min="11030" max="11030" width="9.26953125" style="222"/>
    <col min="11031" max="11031" width="10.7265625" style="222" customWidth="1"/>
    <col min="11032" max="11032" width="9.26953125" style="222"/>
    <col min="11033" max="11033" width="10.7265625" style="222" customWidth="1"/>
    <col min="11034" max="11034" width="9.26953125" style="222"/>
    <col min="11035" max="11035" width="10.7265625" style="222" customWidth="1"/>
    <col min="11036" max="11036" width="9.26953125" style="222"/>
    <col min="11037" max="11037" width="10.7265625" style="222" customWidth="1"/>
    <col min="11038" max="11046" width="9.26953125" style="222"/>
    <col min="11047" max="11047" width="9.54296875" style="222" bestFit="1" customWidth="1"/>
    <col min="11048" max="11246" width="9.26953125" style="222"/>
    <col min="11247" max="11247" width="27.26953125" style="222" bestFit="1" customWidth="1"/>
    <col min="11248" max="11248" width="9.26953125" style="222"/>
    <col min="11249" max="11249" width="19.26953125" style="222" bestFit="1" customWidth="1"/>
    <col min="11250" max="11250" width="19.26953125" style="222" customWidth="1"/>
    <col min="11251" max="11251" width="16.26953125" style="222" customWidth="1"/>
    <col min="11252" max="11255" width="8.7265625" style="222" customWidth="1"/>
    <col min="11256" max="11257" width="9.26953125" style="222"/>
    <col min="11258" max="11259" width="11" style="222" bestFit="1" customWidth="1"/>
    <col min="11260" max="11265" width="9.26953125" style="222"/>
    <col min="11266" max="11268" width="9.7265625" style="222" customWidth="1"/>
    <col min="11269" max="11269" width="9.26953125" style="222"/>
    <col min="11270" max="11270" width="10.7265625" style="222" bestFit="1" customWidth="1"/>
    <col min="11271" max="11278" width="10.7265625" style="222" customWidth="1"/>
    <col min="11279" max="11279" width="9.7265625" style="222" bestFit="1" customWidth="1"/>
    <col min="11280" max="11280" width="9.26953125" style="222"/>
    <col min="11281" max="11281" width="10.7265625" style="222" customWidth="1"/>
    <col min="11282" max="11282" width="9.26953125" style="222"/>
    <col min="11283" max="11283" width="10.7265625" style="222" customWidth="1"/>
    <col min="11284" max="11284" width="9.26953125" style="222"/>
    <col min="11285" max="11285" width="10.7265625" style="222" customWidth="1"/>
    <col min="11286" max="11286" width="9.26953125" style="222"/>
    <col min="11287" max="11287" width="10.7265625" style="222" customWidth="1"/>
    <col min="11288" max="11288" width="9.26953125" style="222"/>
    <col min="11289" max="11289" width="10.7265625" style="222" customWidth="1"/>
    <col min="11290" max="11290" width="9.26953125" style="222"/>
    <col min="11291" max="11291" width="10.7265625" style="222" customWidth="1"/>
    <col min="11292" max="11292" width="9.26953125" style="222"/>
    <col min="11293" max="11293" width="10.7265625" style="222" customWidth="1"/>
    <col min="11294" max="11302" width="9.26953125" style="222"/>
    <col min="11303" max="11303" width="9.54296875" style="222" bestFit="1" customWidth="1"/>
    <col min="11304" max="11502" width="9.26953125" style="222"/>
    <col min="11503" max="11503" width="27.26953125" style="222" bestFit="1" customWidth="1"/>
    <col min="11504" max="11504" width="9.26953125" style="222"/>
    <col min="11505" max="11505" width="19.26953125" style="222" bestFit="1" customWidth="1"/>
    <col min="11506" max="11506" width="19.26953125" style="222" customWidth="1"/>
    <col min="11507" max="11507" width="16.26953125" style="222" customWidth="1"/>
    <col min="11508" max="11511" width="8.7265625" style="222" customWidth="1"/>
    <col min="11512" max="11513" width="9.26953125" style="222"/>
    <col min="11514" max="11515" width="11" style="222" bestFit="1" customWidth="1"/>
    <col min="11516" max="11521" width="9.26953125" style="222"/>
    <col min="11522" max="11524" width="9.7265625" style="222" customWidth="1"/>
    <col min="11525" max="11525" width="9.26953125" style="222"/>
    <col min="11526" max="11526" width="10.7265625" style="222" bestFit="1" customWidth="1"/>
    <col min="11527" max="11534" width="10.7265625" style="222" customWidth="1"/>
    <col min="11535" max="11535" width="9.7265625" style="222" bestFit="1" customWidth="1"/>
    <col min="11536" max="11536" width="9.26953125" style="222"/>
    <col min="11537" max="11537" width="10.7265625" style="222" customWidth="1"/>
    <col min="11538" max="11538" width="9.26953125" style="222"/>
    <col min="11539" max="11539" width="10.7265625" style="222" customWidth="1"/>
    <col min="11540" max="11540" width="9.26953125" style="222"/>
    <col min="11541" max="11541" width="10.7265625" style="222" customWidth="1"/>
    <col min="11542" max="11542" width="9.26953125" style="222"/>
    <col min="11543" max="11543" width="10.7265625" style="222" customWidth="1"/>
    <col min="11544" max="11544" width="9.26953125" style="222"/>
    <col min="11545" max="11545" width="10.7265625" style="222" customWidth="1"/>
    <col min="11546" max="11546" width="9.26953125" style="222"/>
    <col min="11547" max="11547" width="10.7265625" style="222" customWidth="1"/>
    <col min="11548" max="11548" width="9.26953125" style="222"/>
    <col min="11549" max="11549" width="10.7265625" style="222" customWidth="1"/>
    <col min="11550" max="11558" width="9.26953125" style="222"/>
    <col min="11559" max="11559" width="9.54296875" style="222" bestFit="1" customWidth="1"/>
    <col min="11560" max="11758" width="9.26953125" style="222"/>
    <col min="11759" max="11759" width="27.26953125" style="222" bestFit="1" customWidth="1"/>
    <col min="11760" max="11760" width="9.26953125" style="222"/>
    <col min="11761" max="11761" width="19.26953125" style="222" bestFit="1" customWidth="1"/>
    <col min="11762" max="11762" width="19.26953125" style="222" customWidth="1"/>
    <col min="11763" max="11763" width="16.26953125" style="222" customWidth="1"/>
    <col min="11764" max="11767" width="8.7265625" style="222" customWidth="1"/>
    <col min="11768" max="11769" width="9.26953125" style="222"/>
    <col min="11770" max="11771" width="11" style="222" bestFit="1" customWidth="1"/>
    <col min="11772" max="11777" width="9.26953125" style="222"/>
    <col min="11778" max="11780" width="9.7265625" style="222" customWidth="1"/>
    <col min="11781" max="11781" width="9.26953125" style="222"/>
    <col min="11782" max="11782" width="10.7265625" style="222" bestFit="1" customWidth="1"/>
    <col min="11783" max="11790" width="10.7265625" style="222" customWidth="1"/>
    <col min="11791" max="11791" width="9.7265625" style="222" bestFit="1" customWidth="1"/>
    <col min="11792" max="11792" width="9.26953125" style="222"/>
    <col min="11793" max="11793" width="10.7265625" style="222" customWidth="1"/>
    <col min="11794" max="11794" width="9.26953125" style="222"/>
    <col min="11795" max="11795" width="10.7265625" style="222" customWidth="1"/>
    <col min="11796" max="11796" width="9.26953125" style="222"/>
    <col min="11797" max="11797" width="10.7265625" style="222" customWidth="1"/>
    <col min="11798" max="11798" width="9.26953125" style="222"/>
    <col min="11799" max="11799" width="10.7265625" style="222" customWidth="1"/>
    <col min="11800" max="11800" width="9.26953125" style="222"/>
    <col min="11801" max="11801" width="10.7265625" style="222" customWidth="1"/>
    <col min="11802" max="11802" width="9.26953125" style="222"/>
    <col min="11803" max="11803" width="10.7265625" style="222" customWidth="1"/>
    <col min="11804" max="11804" width="9.26953125" style="222"/>
    <col min="11805" max="11805" width="10.7265625" style="222" customWidth="1"/>
    <col min="11806" max="11814" width="9.26953125" style="222"/>
    <col min="11815" max="11815" width="9.54296875" style="222" bestFit="1" customWidth="1"/>
    <col min="11816" max="12014" width="9.26953125" style="222"/>
    <col min="12015" max="12015" width="27.26953125" style="222" bestFit="1" customWidth="1"/>
    <col min="12016" max="12016" width="9.26953125" style="222"/>
    <col min="12017" max="12017" width="19.26953125" style="222" bestFit="1" customWidth="1"/>
    <col min="12018" max="12018" width="19.26953125" style="222" customWidth="1"/>
    <col min="12019" max="12019" width="16.26953125" style="222" customWidth="1"/>
    <col min="12020" max="12023" width="8.7265625" style="222" customWidth="1"/>
    <col min="12024" max="12025" width="9.26953125" style="222"/>
    <col min="12026" max="12027" width="11" style="222" bestFit="1" customWidth="1"/>
    <col min="12028" max="12033" width="9.26953125" style="222"/>
    <col min="12034" max="12036" width="9.7265625" style="222" customWidth="1"/>
    <col min="12037" max="12037" width="9.26953125" style="222"/>
    <col min="12038" max="12038" width="10.7265625" style="222" bestFit="1" customWidth="1"/>
    <col min="12039" max="12046" width="10.7265625" style="222" customWidth="1"/>
    <col min="12047" max="12047" width="9.7265625" style="222" bestFit="1" customWidth="1"/>
    <col min="12048" max="12048" width="9.26953125" style="222"/>
    <col min="12049" max="12049" width="10.7265625" style="222" customWidth="1"/>
    <col min="12050" max="12050" width="9.26953125" style="222"/>
    <col min="12051" max="12051" width="10.7265625" style="222" customWidth="1"/>
    <col min="12052" max="12052" width="9.26953125" style="222"/>
    <col min="12053" max="12053" width="10.7265625" style="222" customWidth="1"/>
    <col min="12054" max="12054" width="9.26953125" style="222"/>
    <col min="12055" max="12055" width="10.7265625" style="222" customWidth="1"/>
    <col min="12056" max="12056" width="9.26953125" style="222"/>
    <col min="12057" max="12057" width="10.7265625" style="222" customWidth="1"/>
    <col min="12058" max="12058" width="9.26953125" style="222"/>
    <col min="12059" max="12059" width="10.7265625" style="222" customWidth="1"/>
    <col min="12060" max="12060" width="9.26953125" style="222"/>
    <col min="12061" max="12061" width="10.7265625" style="222" customWidth="1"/>
    <col min="12062" max="12070" width="9.26953125" style="222"/>
    <col min="12071" max="12071" width="9.54296875" style="222" bestFit="1" customWidth="1"/>
    <col min="12072" max="12270" width="9.26953125" style="222"/>
    <col min="12271" max="12271" width="27.26953125" style="222" bestFit="1" customWidth="1"/>
    <col min="12272" max="12272" width="9.26953125" style="222"/>
    <col min="12273" max="12273" width="19.26953125" style="222" bestFit="1" customWidth="1"/>
    <col min="12274" max="12274" width="19.26953125" style="222" customWidth="1"/>
    <col min="12275" max="12275" width="16.26953125" style="222" customWidth="1"/>
    <col min="12276" max="12279" width="8.7265625" style="222" customWidth="1"/>
    <col min="12280" max="12281" width="9.26953125" style="222"/>
    <col min="12282" max="12283" width="11" style="222" bestFit="1" customWidth="1"/>
    <col min="12284" max="12289" width="9.26953125" style="222"/>
    <col min="12290" max="12292" width="9.7265625" style="222" customWidth="1"/>
    <col min="12293" max="12293" width="9.26953125" style="222"/>
    <col min="12294" max="12294" width="10.7265625" style="222" bestFit="1" customWidth="1"/>
    <col min="12295" max="12302" width="10.7265625" style="222" customWidth="1"/>
    <col min="12303" max="12303" width="9.7265625" style="222" bestFit="1" customWidth="1"/>
    <col min="12304" max="12304" width="9.26953125" style="222"/>
    <col min="12305" max="12305" width="10.7265625" style="222" customWidth="1"/>
    <col min="12306" max="12306" width="9.26953125" style="222"/>
    <col min="12307" max="12307" width="10.7265625" style="222" customWidth="1"/>
    <col min="12308" max="12308" width="9.26953125" style="222"/>
    <col min="12309" max="12309" width="10.7265625" style="222" customWidth="1"/>
    <col min="12310" max="12310" width="9.26953125" style="222"/>
    <col min="12311" max="12311" width="10.7265625" style="222" customWidth="1"/>
    <col min="12312" max="12312" width="9.26953125" style="222"/>
    <col min="12313" max="12313" width="10.7265625" style="222" customWidth="1"/>
    <col min="12314" max="12314" width="9.26953125" style="222"/>
    <col min="12315" max="12315" width="10.7265625" style="222" customWidth="1"/>
    <col min="12316" max="12316" width="9.26953125" style="222"/>
    <col min="12317" max="12317" width="10.7265625" style="222" customWidth="1"/>
    <col min="12318" max="12326" width="9.26953125" style="222"/>
    <col min="12327" max="12327" width="9.54296875" style="222" bestFit="1" customWidth="1"/>
    <col min="12328" max="12526" width="9.26953125" style="222"/>
    <col min="12527" max="12527" width="27.26953125" style="222" bestFit="1" customWidth="1"/>
    <col min="12528" max="12528" width="9.26953125" style="222"/>
    <col min="12529" max="12529" width="19.26953125" style="222" bestFit="1" customWidth="1"/>
    <col min="12530" max="12530" width="19.26953125" style="222" customWidth="1"/>
    <col min="12531" max="12531" width="16.26953125" style="222" customWidth="1"/>
    <col min="12532" max="12535" width="8.7265625" style="222" customWidth="1"/>
    <col min="12536" max="12537" width="9.26953125" style="222"/>
    <col min="12538" max="12539" width="11" style="222" bestFit="1" customWidth="1"/>
    <col min="12540" max="12545" width="9.26953125" style="222"/>
    <col min="12546" max="12548" width="9.7265625" style="222" customWidth="1"/>
    <col min="12549" max="12549" width="9.26953125" style="222"/>
    <col min="12550" max="12550" width="10.7265625" style="222" bestFit="1" customWidth="1"/>
    <col min="12551" max="12558" width="10.7265625" style="222" customWidth="1"/>
    <col min="12559" max="12559" width="9.7265625" style="222" bestFit="1" customWidth="1"/>
    <col min="12560" max="12560" width="9.26953125" style="222"/>
    <col min="12561" max="12561" width="10.7265625" style="222" customWidth="1"/>
    <col min="12562" max="12562" width="9.26953125" style="222"/>
    <col min="12563" max="12563" width="10.7265625" style="222" customWidth="1"/>
    <col min="12564" max="12564" width="9.26953125" style="222"/>
    <col min="12565" max="12565" width="10.7265625" style="222" customWidth="1"/>
    <col min="12566" max="12566" width="9.26953125" style="222"/>
    <col min="12567" max="12567" width="10.7265625" style="222" customWidth="1"/>
    <col min="12568" max="12568" width="9.26953125" style="222"/>
    <col min="12569" max="12569" width="10.7265625" style="222" customWidth="1"/>
    <col min="12570" max="12570" width="9.26953125" style="222"/>
    <col min="12571" max="12571" width="10.7265625" style="222" customWidth="1"/>
    <col min="12572" max="12572" width="9.26953125" style="222"/>
    <col min="12573" max="12573" width="10.7265625" style="222" customWidth="1"/>
    <col min="12574" max="12582" width="9.26953125" style="222"/>
    <col min="12583" max="12583" width="9.54296875" style="222" bestFit="1" customWidth="1"/>
    <col min="12584" max="12782" width="9.26953125" style="222"/>
    <col min="12783" max="12783" width="27.26953125" style="222" bestFit="1" customWidth="1"/>
    <col min="12784" max="12784" width="9.26953125" style="222"/>
    <col min="12785" max="12785" width="19.26953125" style="222" bestFit="1" customWidth="1"/>
    <col min="12786" max="12786" width="19.26953125" style="222" customWidth="1"/>
    <col min="12787" max="12787" width="16.26953125" style="222" customWidth="1"/>
    <col min="12788" max="12791" width="8.7265625" style="222" customWidth="1"/>
    <col min="12792" max="12793" width="9.26953125" style="222"/>
    <col min="12794" max="12795" width="11" style="222" bestFit="1" customWidth="1"/>
    <col min="12796" max="12801" width="9.26953125" style="222"/>
    <col min="12802" max="12804" width="9.7265625" style="222" customWidth="1"/>
    <col min="12805" max="12805" width="9.26953125" style="222"/>
    <col min="12806" max="12806" width="10.7265625" style="222" bestFit="1" customWidth="1"/>
    <col min="12807" max="12814" width="10.7265625" style="222" customWidth="1"/>
    <col min="12815" max="12815" width="9.7265625" style="222" bestFit="1" customWidth="1"/>
    <col min="12816" max="12816" width="9.26953125" style="222"/>
    <col min="12817" max="12817" width="10.7265625" style="222" customWidth="1"/>
    <col min="12818" max="12818" width="9.26953125" style="222"/>
    <col min="12819" max="12819" width="10.7265625" style="222" customWidth="1"/>
    <col min="12820" max="12820" width="9.26953125" style="222"/>
    <col min="12821" max="12821" width="10.7265625" style="222" customWidth="1"/>
    <col min="12822" max="12822" width="9.26953125" style="222"/>
    <col min="12823" max="12823" width="10.7265625" style="222" customWidth="1"/>
    <col min="12824" max="12824" width="9.26953125" style="222"/>
    <col min="12825" max="12825" width="10.7265625" style="222" customWidth="1"/>
    <col min="12826" max="12826" width="9.26953125" style="222"/>
    <col min="12827" max="12827" width="10.7265625" style="222" customWidth="1"/>
    <col min="12828" max="12828" width="9.26953125" style="222"/>
    <col min="12829" max="12829" width="10.7265625" style="222" customWidth="1"/>
    <col min="12830" max="12838" width="9.26953125" style="222"/>
    <col min="12839" max="12839" width="9.54296875" style="222" bestFit="1" customWidth="1"/>
    <col min="12840" max="13038" width="9.26953125" style="222"/>
    <col min="13039" max="13039" width="27.26953125" style="222" bestFit="1" customWidth="1"/>
    <col min="13040" max="13040" width="9.26953125" style="222"/>
    <col min="13041" max="13041" width="19.26953125" style="222" bestFit="1" customWidth="1"/>
    <col min="13042" max="13042" width="19.26953125" style="222" customWidth="1"/>
    <col min="13043" max="13043" width="16.26953125" style="222" customWidth="1"/>
    <col min="13044" max="13047" width="8.7265625" style="222" customWidth="1"/>
    <col min="13048" max="13049" width="9.26953125" style="222"/>
    <col min="13050" max="13051" width="11" style="222" bestFit="1" customWidth="1"/>
    <col min="13052" max="13057" width="9.26953125" style="222"/>
    <col min="13058" max="13060" width="9.7265625" style="222" customWidth="1"/>
    <col min="13061" max="13061" width="9.26953125" style="222"/>
    <col min="13062" max="13062" width="10.7265625" style="222" bestFit="1" customWidth="1"/>
    <col min="13063" max="13070" width="10.7265625" style="222" customWidth="1"/>
    <col min="13071" max="13071" width="9.7265625" style="222" bestFit="1" customWidth="1"/>
    <col min="13072" max="13072" width="9.26953125" style="222"/>
    <col min="13073" max="13073" width="10.7265625" style="222" customWidth="1"/>
    <col min="13074" max="13074" width="9.26953125" style="222"/>
    <col min="13075" max="13075" width="10.7265625" style="222" customWidth="1"/>
    <col min="13076" max="13076" width="9.26953125" style="222"/>
    <col min="13077" max="13077" width="10.7265625" style="222" customWidth="1"/>
    <col min="13078" max="13078" width="9.26953125" style="222"/>
    <col min="13079" max="13079" width="10.7265625" style="222" customWidth="1"/>
    <col min="13080" max="13080" width="9.26953125" style="222"/>
    <col min="13081" max="13081" width="10.7265625" style="222" customWidth="1"/>
    <col min="13082" max="13082" width="9.26953125" style="222"/>
    <col min="13083" max="13083" width="10.7265625" style="222" customWidth="1"/>
    <col min="13084" max="13084" width="9.26953125" style="222"/>
    <col min="13085" max="13085" width="10.7265625" style="222" customWidth="1"/>
    <col min="13086" max="13094" width="9.26953125" style="222"/>
    <col min="13095" max="13095" width="9.54296875" style="222" bestFit="1" customWidth="1"/>
    <col min="13096" max="13294" width="9.26953125" style="222"/>
    <col min="13295" max="13295" width="27.26953125" style="222" bestFit="1" customWidth="1"/>
    <col min="13296" max="13296" width="9.26953125" style="222"/>
    <col min="13297" max="13297" width="19.26953125" style="222" bestFit="1" customWidth="1"/>
    <col min="13298" max="13298" width="19.26953125" style="222" customWidth="1"/>
    <col min="13299" max="13299" width="16.26953125" style="222" customWidth="1"/>
    <col min="13300" max="13303" width="8.7265625" style="222" customWidth="1"/>
    <col min="13304" max="13305" width="9.26953125" style="222"/>
    <col min="13306" max="13307" width="11" style="222" bestFit="1" customWidth="1"/>
    <col min="13308" max="13313" width="9.26953125" style="222"/>
    <col min="13314" max="13316" width="9.7265625" style="222" customWidth="1"/>
    <col min="13317" max="13317" width="9.26953125" style="222"/>
    <col min="13318" max="13318" width="10.7265625" style="222" bestFit="1" customWidth="1"/>
    <col min="13319" max="13326" width="10.7265625" style="222" customWidth="1"/>
    <col min="13327" max="13327" width="9.7265625" style="222" bestFit="1" customWidth="1"/>
    <col min="13328" max="13328" width="9.26953125" style="222"/>
    <col min="13329" max="13329" width="10.7265625" style="222" customWidth="1"/>
    <col min="13330" max="13330" width="9.26953125" style="222"/>
    <col min="13331" max="13331" width="10.7265625" style="222" customWidth="1"/>
    <col min="13332" max="13332" width="9.26953125" style="222"/>
    <col min="13333" max="13333" width="10.7265625" style="222" customWidth="1"/>
    <col min="13334" max="13334" width="9.26953125" style="222"/>
    <col min="13335" max="13335" width="10.7265625" style="222" customWidth="1"/>
    <col min="13336" max="13336" width="9.26953125" style="222"/>
    <col min="13337" max="13337" width="10.7265625" style="222" customWidth="1"/>
    <col min="13338" max="13338" width="9.26953125" style="222"/>
    <col min="13339" max="13339" width="10.7265625" style="222" customWidth="1"/>
    <col min="13340" max="13340" width="9.26953125" style="222"/>
    <col min="13341" max="13341" width="10.7265625" style="222" customWidth="1"/>
    <col min="13342" max="13350" width="9.26953125" style="222"/>
    <col min="13351" max="13351" width="9.54296875" style="222" bestFit="1" customWidth="1"/>
    <col min="13352" max="13550" width="9.26953125" style="222"/>
    <col min="13551" max="13551" width="27.26953125" style="222" bestFit="1" customWidth="1"/>
    <col min="13552" max="13552" width="9.26953125" style="222"/>
    <col min="13553" max="13553" width="19.26953125" style="222" bestFit="1" customWidth="1"/>
    <col min="13554" max="13554" width="19.26953125" style="222" customWidth="1"/>
    <col min="13555" max="13555" width="16.26953125" style="222" customWidth="1"/>
    <col min="13556" max="13559" width="8.7265625" style="222" customWidth="1"/>
    <col min="13560" max="13561" width="9.26953125" style="222"/>
    <col min="13562" max="13563" width="11" style="222" bestFit="1" customWidth="1"/>
    <col min="13564" max="13569" width="9.26953125" style="222"/>
    <col min="13570" max="13572" width="9.7265625" style="222" customWidth="1"/>
    <col min="13573" max="13573" width="9.26953125" style="222"/>
    <col min="13574" max="13574" width="10.7265625" style="222" bestFit="1" customWidth="1"/>
    <col min="13575" max="13582" width="10.7265625" style="222" customWidth="1"/>
    <col min="13583" max="13583" width="9.7265625" style="222" bestFit="1" customWidth="1"/>
    <col min="13584" max="13584" width="9.26953125" style="222"/>
    <col min="13585" max="13585" width="10.7265625" style="222" customWidth="1"/>
    <col min="13586" max="13586" width="9.26953125" style="222"/>
    <col min="13587" max="13587" width="10.7265625" style="222" customWidth="1"/>
    <col min="13588" max="13588" width="9.26953125" style="222"/>
    <col min="13589" max="13589" width="10.7265625" style="222" customWidth="1"/>
    <col min="13590" max="13590" width="9.26953125" style="222"/>
    <col min="13591" max="13591" width="10.7265625" style="222" customWidth="1"/>
    <col min="13592" max="13592" width="9.26953125" style="222"/>
    <col min="13593" max="13593" width="10.7265625" style="222" customWidth="1"/>
    <col min="13594" max="13594" width="9.26953125" style="222"/>
    <col min="13595" max="13595" width="10.7265625" style="222" customWidth="1"/>
    <col min="13596" max="13596" width="9.26953125" style="222"/>
    <col min="13597" max="13597" width="10.7265625" style="222" customWidth="1"/>
    <col min="13598" max="13606" width="9.26953125" style="222"/>
    <col min="13607" max="13607" width="9.54296875" style="222" bestFit="1" customWidth="1"/>
    <col min="13608" max="13806" width="9.26953125" style="222"/>
    <col min="13807" max="13807" width="27.26953125" style="222" bestFit="1" customWidth="1"/>
    <col min="13808" max="13808" width="9.26953125" style="222"/>
    <col min="13809" max="13809" width="19.26953125" style="222" bestFit="1" customWidth="1"/>
    <col min="13810" max="13810" width="19.26953125" style="222" customWidth="1"/>
    <col min="13811" max="13811" width="16.26953125" style="222" customWidth="1"/>
    <col min="13812" max="13815" width="8.7265625" style="222" customWidth="1"/>
    <col min="13816" max="13817" width="9.26953125" style="222"/>
    <col min="13818" max="13819" width="11" style="222" bestFit="1" customWidth="1"/>
    <col min="13820" max="13825" width="9.26953125" style="222"/>
    <col min="13826" max="13828" width="9.7265625" style="222" customWidth="1"/>
    <col min="13829" max="13829" width="9.26953125" style="222"/>
    <col min="13830" max="13830" width="10.7265625" style="222" bestFit="1" customWidth="1"/>
    <col min="13831" max="13838" width="10.7265625" style="222" customWidth="1"/>
    <col min="13839" max="13839" width="9.7265625" style="222" bestFit="1" customWidth="1"/>
    <col min="13840" max="13840" width="9.26953125" style="222"/>
    <col min="13841" max="13841" width="10.7265625" style="222" customWidth="1"/>
    <col min="13842" max="13842" width="9.26953125" style="222"/>
    <col min="13843" max="13843" width="10.7265625" style="222" customWidth="1"/>
    <col min="13844" max="13844" width="9.26953125" style="222"/>
    <col min="13845" max="13845" width="10.7265625" style="222" customWidth="1"/>
    <col min="13846" max="13846" width="9.26953125" style="222"/>
    <col min="13847" max="13847" width="10.7265625" style="222" customWidth="1"/>
    <col min="13848" max="13848" width="9.26953125" style="222"/>
    <col min="13849" max="13849" width="10.7265625" style="222" customWidth="1"/>
    <col min="13850" max="13850" width="9.26953125" style="222"/>
    <col min="13851" max="13851" width="10.7265625" style="222" customWidth="1"/>
    <col min="13852" max="13852" width="9.26953125" style="222"/>
    <col min="13853" max="13853" width="10.7265625" style="222" customWidth="1"/>
    <col min="13854" max="13862" width="9.26953125" style="222"/>
    <col min="13863" max="13863" width="9.54296875" style="222" bestFit="1" customWidth="1"/>
    <col min="13864" max="14062" width="9.26953125" style="222"/>
    <col min="14063" max="14063" width="27.26953125" style="222" bestFit="1" customWidth="1"/>
    <col min="14064" max="14064" width="9.26953125" style="222"/>
    <col min="14065" max="14065" width="19.26953125" style="222" bestFit="1" customWidth="1"/>
    <col min="14066" max="14066" width="19.26953125" style="222" customWidth="1"/>
    <col min="14067" max="14067" width="16.26953125" style="222" customWidth="1"/>
    <col min="14068" max="14071" width="8.7265625" style="222" customWidth="1"/>
    <col min="14072" max="14073" width="9.26953125" style="222"/>
    <col min="14074" max="14075" width="11" style="222" bestFit="1" customWidth="1"/>
    <col min="14076" max="14081" width="9.26953125" style="222"/>
    <col min="14082" max="14084" width="9.7265625" style="222" customWidth="1"/>
    <col min="14085" max="14085" width="9.26953125" style="222"/>
    <col min="14086" max="14086" width="10.7265625" style="222" bestFit="1" customWidth="1"/>
    <col min="14087" max="14094" width="10.7265625" style="222" customWidth="1"/>
    <col min="14095" max="14095" width="9.7265625" style="222" bestFit="1" customWidth="1"/>
    <col min="14096" max="14096" width="9.26953125" style="222"/>
    <col min="14097" max="14097" width="10.7265625" style="222" customWidth="1"/>
    <col min="14098" max="14098" width="9.26953125" style="222"/>
    <col min="14099" max="14099" width="10.7265625" style="222" customWidth="1"/>
    <col min="14100" max="14100" width="9.26953125" style="222"/>
    <col min="14101" max="14101" width="10.7265625" style="222" customWidth="1"/>
    <col min="14102" max="14102" width="9.26953125" style="222"/>
    <col min="14103" max="14103" width="10.7265625" style="222" customWidth="1"/>
    <col min="14104" max="14104" width="9.26953125" style="222"/>
    <col min="14105" max="14105" width="10.7265625" style="222" customWidth="1"/>
    <col min="14106" max="14106" width="9.26953125" style="222"/>
    <col min="14107" max="14107" width="10.7265625" style="222" customWidth="1"/>
    <col min="14108" max="14108" width="9.26953125" style="222"/>
    <col min="14109" max="14109" width="10.7265625" style="222" customWidth="1"/>
    <col min="14110" max="14118" width="9.26953125" style="222"/>
    <col min="14119" max="14119" width="9.54296875" style="222" bestFit="1" customWidth="1"/>
    <col min="14120" max="14318" width="9.26953125" style="222"/>
    <col min="14319" max="14319" width="27.26953125" style="222" bestFit="1" customWidth="1"/>
    <col min="14320" max="14320" width="9.26953125" style="222"/>
    <col min="14321" max="14321" width="19.26953125" style="222" bestFit="1" customWidth="1"/>
    <col min="14322" max="14322" width="19.26953125" style="222" customWidth="1"/>
    <col min="14323" max="14323" width="16.26953125" style="222" customWidth="1"/>
    <col min="14324" max="14327" width="8.7265625" style="222" customWidth="1"/>
    <col min="14328" max="14329" width="9.26953125" style="222"/>
    <col min="14330" max="14331" width="11" style="222" bestFit="1" customWidth="1"/>
    <col min="14332" max="14337" width="9.26953125" style="222"/>
    <col min="14338" max="14340" width="9.7265625" style="222" customWidth="1"/>
    <col min="14341" max="14341" width="9.26953125" style="222"/>
    <col min="14342" max="14342" width="10.7265625" style="222" bestFit="1" customWidth="1"/>
    <col min="14343" max="14350" width="10.7265625" style="222" customWidth="1"/>
    <col min="14351" max="14351" width="9.7265625" style="222" bestFit="1" customWidth="1"/>
    <col min="14352" max="14352" width="9.26953125" style="222"/>
    <col min="14353" max="14353" width="10.7265625" style="222" customWidth="1"/>
    <col min="14354" max="14354" width="9.26953125" style="222"/>
    <col min="14355" max="14355" width="10.7265625" style="222" customWidth="1"/>
    <col min="14356" max="14356" width="9.26953125" style="222"/>
    <col min="14357" max="14357" width="10.7265625" style="222" customWidth="1"/>
    <col min="14358" max="14358" width="9.26953125" style="222"/>
    <col min="14359" max="14359" width="10.7265625" style="222" customWidth="1"/>
    <col min="14360" max="14360" width="9.26953125" style="222"/>
    <col min="14361" max="14361" width="10.7265625" style="222" customWidth="1"/>
    <col min="14362" max="14362" width="9.26953125" style="222"/>
    <col min="14363" max="14363" width="10.7265625" style="222" customWidth="1"/>
    <col min="14364" max="14364" width="9.26953125" style="222"/>
    <col min="14365" max="14365" width="10.7265625" style="222" customWidth="1"/>
    <col min="14366" max="14374" width="9.26953125" style="222"/>
    <col min="14375" max="14375" width="9.54296875" style="222" bestFit="1" customWidth="1"/>
    <col min="14376" max="14574" width="9.26953125" style="222"/>
    <col min="14575" max="14575" width="27.26953125" style="222" bestFit="1" customWidth="1"/>
    <col min="14576" max="14576" width="9.26953125" style="222"/>
    <col min="14577" max="14577" width="19.26953125" style="222" bestFit="1" customWidth="1"/>
    <col min="14578" max="14578" width="19.26953125" style="222" customWidth="1"/>
    <col min="14579" max="14579" width="16.26953125" style="222" customWidth="1"/>
    <col min="14580" max="14583" width="8.7265625" style="222" customWidth="1"/>
    <col min="14584" max="14585" width="9.26953125" style="222"/>
    <col min="14586" max="14587" width="11" style="222" bestFit="1" customWidth="1"/>
    <col min="14588" max="14593" width="9.26953125" style="222"/>
    <col min="14594" max="14596" width="9.7265625" style="222" customWidth="1"/>
    <col min="14597" max="14597" width="9.26953125" style="222"/>
    <col min="14598" max="14598" width="10.7265625" style="222" bestFit="1" customWidth="1"/>
    <col min="14599" max="14606" width="10.7265625" style="222" customWidth="1"/>
    <col min="14607" max="14607" width="9.7265625" style="222" bestFit="1" customWidth="1"/>
    <col min="14608" max="14608" width="9.26953125" style="222"/>
    <col min="14609" max="14609" width="10.7265625" style="222" customWidth="1"/>
    <col min="14610" max="14610" width="9.26953125" style="222"/>
    <col min="14611" max="14611" width="10.7265625" style="222" customWidth="1"/>
    <col min="14612" max="14612" width="9.26953125" style="222"/>
    <col min="14613" max="14613" width="10.7265625" style="222" customWidth="1"/>
    <col min="14614" max="14614" width="9.26953125" style="222"/>
    <col min="14615" max="14615" width="10.7265625" style="222" customWidth="1"/>
    <col min="14616" max="14616" width="9.26953125" style="222"/>
    <col min="14617" max="14617" width="10.7265625" style="222" customWidth="1"/>
    <col min="14618" max="14618" width="9.26953125" style="222"/>
    <col min="14619" max="14619" width="10.7265625" style="222" customWidth="1"/>
    <col min="14620" max="14620" width="9.26953125" style="222"/>
    <col min="14621" max="14621" width="10.7265625" style="222" customWidth="1"/>
    <col min="14622" max="14630" width="9.26953125" style="222"/>
    <col min="14631" max="14631" width="9.54296875" style="222" bestFit="1" customWidth="1"/>
    <col min="14632" max="14830" width="9.26953125" style="222"/>
    <col min="14831" max="14831" width="27.26953125" style="222" bestFit="1" customWidth="1"/>
    <col min="14832" max="14832" width="9.26953125" style="222"/>
    <col min="14833" max="14833" width="19.26953125" style="222" bestFit="1" customWidth="1"/>
    <col min="14834" max="14834" width="19.26953125" style="222" customWidth="1"/>
    <col min="14835" max="14835" width="16.26953125" style="222" customWidth="1"/>
    <col min="14836" max="14839" width="8.7265625" style="222" customWidth="1"/>
    <col min="14840" max="14841" width="9.26953125" style="222"/>
    <col min="14842" max="14843" width="11" style="222" bestFit="1" customWidth="1"/>
    <col min="14844" max="14849" width="9.26953125" style="222"/>
    <col min="14850" max="14852" width="9.7265625" style="222" customWidth="1"/>
    <col min="14853" max="14853" width="9.26953125" style="222"/>
    <col min="14854" max="14854" width="10.7265625" style="222" bestFit="1" customWidth="1"/>
    <col min="14855" max="14862" width="10.7265625" style="222" customWidth="1"/>
    <col min="14863" max="14863" width="9.7265625" style="222" bestFit="1" customWidth="1"/>
    <col min="14864" max="14864" width="9.26953125" style="222"/>
    <col min="14865" max="14865" width="10.7265625" style="222" customWidth="1"/>
    <col min="14866" max="14866" width="9.26953125" style="222"/>
    <col min="14867" max="14867" width="10.7265625" style="222" customWidth="1"/>
    <col min="14868" max="14868" width="9.26953125" style="222"/>
    <col min="14869" max="14869" width="10.7265625" style="222" customWidth="1"/>
    <col min="14870" max="14870" width="9.26953125" style="222"/>
    <col min="14871" max="14871" width="10.7265625" style="222" customWidth="1"/>
    <col min="14872" max="14872" width="9.26953125" style="222"/>
    <col min="14873" max="14873" width="10.7265625" style="222" customWidth="1"/>
    <col min="14874" max="14874" width="9.26953125" style="222"/>
    <col min="14875" max="14875" width="10.7265625" style="222" customWidth="1"/>
    <col min="14876" max="14876" width="9.26953125" style="222"/>
    <col min="14877" max="14877" width="10.7265625" style="222" customWidth="1"/>
    <col min="14878" max="14886" width="9.26953125" style="222"/>
    <col min="14887" max="14887" width="9.54296875" style="222" bestFit="1" customWidth="1"/>
    <col min="14888" max="15086" width="9.26953125" style="222"/>
    <col min="15087" max="15087" width="27.26953125" style="222" bestFit="1" customWidth="1"/>
    <col min="15088" max="15088" width="9.26953125" style="222"/>
    <col min="15089" max="15089" width="19.26953125" style="222" bestFit="1" customWidth="1"/>
    <col min="15090" max="15090" width="19.26953125" style="222" customWidth="1"/>
    <col min="15091" max="15091" width="16.26953125" style="222" customWidth="1"/>
    <col min="15092" max="15095" width="8.7265625" style="222" customWidth="1"/>
    <col min="15096" max="15097" width="9.26953125" style="222"/>
    <col min="15098" max="15099" width="11" style="222" bestFit="1" customWidth="1"/>
    <col min="15100" max="15105" width="9.26953125" style="222"/>
    <col min="15106" max="15108" width="9.7265625" style="222" customWidth="1"/>
    <col min="15109" max="15109" width="9.26953125" style="222"/>
    <col min="15110" max="15110" width="10.7265625" style="222" bestFit="1" customWidth="1"/>
    <col min="15111" max="15118" width="10.7265625" style="222" customWidth="1"/>
    <col min="15119" max="15119" width="9.7265625" style="222" bestFit="1" customWidth="1"/>
    <col min="15120" max="15120" width="9.26953125" style="222"/>
    <col min="15121" max="15121" width="10.7265625" style="222" customWidth="1"/>
    <col min="15122" max="15122" width="9.26953125" style="222"/>
    <col min="15123" max="15123" width="10.7265625" style="222" customWidth="1"/>
    <col min="15124" max="15124" width="9.26953125" style="222"/>
    <col min="15125" max="15125" width="10.7265625" style="222" customWidth="1"/>
    <col min="15126" max="15126" width="9.26953125" style="222"/>
    <col min="15127" max="15127" width="10.7265625" style="222" customWidth="1"/>
    <col min="15128" max="15128" width="9.26953125" style="222"/>
    <col min="15129" max="15129" width="10.7265625" style="222" customWidth="1"/>
    <col min="15130" max="15130" width="9.26953125" style="222"/>
    <col min="15131" max="15131" width="10.7265625" style="222" customWidth="1"/>
    <col min="15132" max="15132" width="9.26953125" style="222"/>
    <col min="15133" max="15133" width="10.7265625" style="222" customWidth="1"/>
    <col min="15134" max="15142" width="9.26953125" style="222"/>
    <col min="15143" max="15143" width="9.54296875" style="222" bestFit="1" customWidth="1"/>
    <col min="15144" max="15342" width="9.26953125" style="222"/>
    <col min="15343" max="15343" width="27.26953125" style="222" bestFit="1" customWidth="1"/>
    <col min="15344" max="15344" width="9.26953125" style="222"/>
    <col min="15345" max="15345" width="19.26953125" style="222" bestFit="1" customWidth="1"/>
    <col min="15346" max="15346" width="19.26953125" style="222" customWidth="1"/>
    <col min="15347" max="15347" width="16.26953125" style="222" customWidth="1"/>
    <col min="15348" max="15351" width="8.7265625" style="222" customWidth="1"/>
    <col min="15352" max="15353" width="9.26953125" style="222"/>
    <col min="15354" max="15355" width="11" style="222" bestFit="1" customWidth="1"/>
    <col min="15356" max="15361" width="9.26953125" style="222"/>
    <col min="15362" max="15364" width="9.7265625" style="222" customWidth="1"/>
    <col min="15365" max="15365" width="9.26953125" style="222"/>
    <col min="15366" max="15366" width="10.7265625" style="222" bestFit="1" customWidth="1"/>
    <col min="15367" max="15374" width="10.7265625" style="222" customWidth="1"/>
    <col min="15375" max="15375" width="9.7265625" style="222" bestFit="1" customWidth="1"/>
    <col min="15376" max="15376" width="9.26953125" style="222"/>
    <col min="15377" max="15377" width="10.7265625" style="222" customWidth="1"/>
    <col min="15378" max="15378" width="9.26953125" style="222"/>
    <col min="15379" max="15379" width="10.7265625" style="222" customWidth="1"/>
    <col min="15380" max="15380" width="9.26953125" style="222"/>
    <col min="15381" max="15381" width="10.7265625" style="222" customWidth="1"/>
    <col min="15382" max="15382" width="9.26953125" style="222"/>
    <col min="15383" max="15383" width="10.7265625" style="222" customWidth="1"/>
    <col min="15384" max="15384" width="9.26953125" style="222"/>
    <col min="15385" max="15385" width="10.7265625" style="222" customWidth="1"/>
    <col min="15386" max="15386" width="9.26953125" style="222"/>
    <col min="15387" max="15387" width="10.7265625" style="222" customWidth="1"/>
    <col min="15388" max="15388" width="9.26953125" style="222"/>
    <col min="15389" max="15389" width="10.7265625" style="222" customWidth="1"/>
    <col min="15390" max="15398" width="9.26953125" style="222"/>
    <col min="15399" max="15399" width="9.54296875" style="222" bestFit="1" customWidth="1"/>
    <col min="15400" max="15598" width="9.26953125" style="222"/>
    <col min="15599" max="15599" width="27.26953125" style="222" bestFit="1" customWidth="1"/>
    <col min="15600" max="15600" width="9.26953125" style="222"/>
    <col min="15601" max="15601" width="19.26953125" style="222" bestFit="1" customWidth="1"/>
    <col min="15602" max="15602" width="19.26953125" style="222" customWidth="1"/>
    <col min="15603" max="15603" width="16.26953125" style="222" customWidth="1"/>
    <col min="15604" max="15607" width="8.7265625" style="222" customWidth="1"/>
    <col min="15608" max="15609" width="9.26953125" style="222"/>
    <col min="15610" max="15611" width="11" style="222" bestFit="1" customWidth="1"/>
    <col min="15612" max="15617" width="9.26953125" style="222"/>
    <col min="15618" max="15620" width="9.7265625" style="222" customWidth="1"/>
    <col min="15621" max="15621" width="9.26953125" style="222"/>
    <col min="15622" max="15622" width="10.7265625" style="222" bestFit="1" customWidth="1"/>
    <col min="15623" max="15630" width="10.7265625" style="222" customWidth="1"/>
    <col min="15631" max="15631" width="9.7265625" style="222" bestFit="1" customWidth="1"/>
    <col min="15632" max="15632" width="9.26953125" style="222"/>
    <col min="15633" max="15633" width="10.7265625" style="222" customWidth="1"/>
    <col min="15634" max="15634" width="9.26953125" style="222"/>
    <col min="15635" max="15635" width="10.7265625" style="222" customWidth="1"/>
    <col min="15636" max="15636" width="9.26953125" style="222"/>
    <col min="15637" max="15637" width="10.7265625" style="222" customWidth="1"/>
    <col min="15638" max="15638" width="9.26953125" style="222"/>
    <col min="15639" max="15639" width="10.7265625" style="222" customWidth="1"/>
    <col min="15640" max="15640" width="9.26953125" style="222"/>
    <col min="15641" max="15641" width="10.7265625" style="222" customWidth="1"/>
    <col min="15642" max="15642" width="9.26953125" style="222"/>
    <col min="15643" max="15643" width="10.7265625" style="222" customWidth="1"/>
    <col min="15644" max="15644" width="9.26953125" style="222"/>
    <col min="15645" max="15645" width="10.7265625" style="222" customWidth="1"/>
    <col min="15646" max="15654" width="9.26953125" style="222"/>
    <col min="15655" max="15655" width="9.54296875" style="222" bestFit="1" customWidth="1"/>
    <col min="15656" max="15854" width="9.26953125" style="222"/>
    <col min="15855" max="15855" width="27.26953125" style="222" bestFit="1" customWidth="1"/>
    <col min="15856" max="15856" width="9.26953125" style="222"/>
    <col min="15857" max="15857" width="19.26953125" style="222" bestFit="1" customWidth="1"/>
    <col min="15858" max="15858" width="19.26953125" style="222" customWidth="1"/>
    <col min="15859" max="15859" width="16.26953125" style="222" customWidth="1"/>
    <col min="15860" max="15863" width="8.7265625" style="222" customWidth="1"/>
    <col min="15864" max="15865" width="9.26953125" style="222"/>
    <col min="15866" max="15867" width="11" style="222" bestFit="1" customWidth="1"/>
    <col min="15868" max="15873" width="9.26953125" style="222"/>
    <col min="15874" max="15876" width="9.7265625" style="222" customWidth="1"/>
    <col min="15877" max="15877" width="9.26953125" style="222"/>
    <col min="15878" max="15878" width="10.7265625" style="222" bestFit="1" customWidth="1"/>
    <col min="15879" max="15886" width="10.7265625" style="222" customWidth="1"/>
    <col min="15887" max="15887" width="9.7265625" style="222" bestFit="1" customWidth="1"/>
    <col min="15888" max="15888" width="9.26953125" style="222"/>
    <col min="15889" max="15889" width="10.7265625" style="222" customWidth="1"/>
    <col min="15890" max="15890" width="9.26953125" style="222"/>
    <col min="15891" max="15891" width="10.7265625" style="222" customWidth="1"/>
    <col min="15892" max="15892" width="9.26953125" style="222"/>
    <col min="15893" max="15893" width="10.7265625" style="222" customWidth="1"/>
    <col min="15894" max="15894" width="9.26953125" style="222"/>
    <col min="15895" max="15895" width="10.7265625" style="222" customWidth="1"/>
    <col min="15896" max="15896" width="9.26953125" style="222"/>
    <col min="15897" max="15897" width="10.7265625" style="222" customWidth="1"/>
    <col min="15898" max="15898" width="9.26953125" style="222"/>
    <col min="15899" max="15899" width="10.7265625" style="222" customWidth="1"/>
    <col min="15900" max="15900" width="9.26953125" style="222"/>
    <col min="15901" max="15901" width="10.7265625" style="222" customWidth="1"/>
    <col min="15902" max="15910" width="9.26953125" style="222"/>
    <col min="15911" max="15911" width="9.54296875" style="222" bestFit="1" customWidth="1"/>
    <col min="15912" max="16110" width="9.26953125" style="222"/>
    <col min="16111" max="16111" width="27.26953125" style="222" bestFit="1" customWidth="1"/>
    <col min="16112" max="16112" width="9.26953125" style="222"/>
    <col min="16113" max="16113" width="19.26953125" style="222" bestFit="1" customWidth="1"/>
    <col min="16114" max="16114" width="19.26953125" style="222" customWidth="1"/>
    <col min="16115" max="16115" width="16.26953125" style="222" customWidth="1"/>
    <col min="16116" max="16119" width="8.7265625" style="222" customWidth="1"/>
    <col min="16120" max="16121" width="9.26953125" style="222"/>
    <col min="16122" max="16123" width="11" style="222" bestFit="1" customWidth="1"/>
    <col min="16124" max="16129" width="9.26953125" style="222"/>
    <col min="16130" max="16132" width="9.7265625" style="222" customWidth="1"/>
    <col min="16133" max="16133" width="9.26953125" style="222"/>
    <col min="16134" max="16134" width="10.7265625" style="222" bestFit="1" customWidth="1"/>
    <col min="16135" max="16142" width="10.7265625" style="222" customWidth="1"/>
    <col min="16143" max="16143" width="9.7265625" style="222" bestFit="1" customWidth="1"/>
    <col min="16144" max="16144" width="9.26953125" style="222"/>
    <col min="16145" max="16145" width="10.7265625" style="222" customWidth="1"/>
    <col min="16146" max="16146" width="9.26953125" style="222"/>
    <col min="16147" max="16147" width="10.7265625" style="222" customWidth="1"/>
    <col min="16148" max="16148" width="9.26953125" style="222"/>
    <col min="16149" max="16149" width="10.7265625" style="222" customWidth="1"/>
    <col min="16150" max="16150" width="9.26953125" style="222"/>
    <col min="16151" max="16151" width="10.7265625" style="222" customWidth="1"/>
    <col min="16152" max="16152" width="9.26953125" style="222"/>
    <col min="16153" max="16153" width="10.7265625" style="222" customWidth="1"/>
    <col min="16154" max="16154" width="9.26953125" style="222"/>
    <col min="16155" max="16155" width="10.7265625" style="222" customWidth="1"/>
    <col min="16156" max="16156" width="9.26953125" style="222"/>
    <col min="16157" max="16157" width="10.7265625" style="222" customWidth="1"/>
    <col min="16158" max="16166" width="9.26953125" style="222"/>
    <col min="16167" max="16167" width="9.54296875" style="222" bestFit="1" customWidth="1"/>
    <col min="16168" max="16382" width="9.26953125" style="222"/>
    <col min="16383" max="16384" width="9.26953125" style="222" customWidth="1"/>
  </cols>
  <sheetData>
    <row r="1" spans="1:48" ht="136.5" customHeight="1" x14ac:dyDescent="0.25">
      <c r="A1" s="212" t="s">
        <v>152</v>
      </c>
      <c r="B1" s="213" t="s">
        <v>153</v>
      </c>
      <c r="C1" s="214" t="s">
        <v>154</v>
      </c>
      <c r="D1" s="215" t="s">
        <v>155</v>
      </c>
      <c r="E1" s="216" t="s">
        <v>156</v>
      </c>
      <c r="F1" s="216" t="s">
        <v>157</v>
      </c>
      <c r="G1" s="1236" t="s">
        <v>183</v>
      </c>
      <c r="H1" s="1237"/>
      <c r="I1" s="316" t="s">
        <v>578</v>
      </c>
      <c r="J1" s="316" t="s">
        <v>158</v>
      </c>
      <c r="K1" s="218" t="s">
        <v>159</v>
      </c>
      <c r="L1" s="217" t="s">
        <v>579</v>
      </c>
      <c r="M1" s="217" t="s">
        <v>160</v>
      </c>
      <c r="N1" s="217" t="s">
        <v>161</v>
      </c>
      <c r="O1" s="217" t="s">
        <v>162</v>
      </c>
      <c r="P1" s="217" t="s">
        <v>580</v>
      </c>
      <c r="Q1" s="217" t="s">
        <v>581</v>
      </c>
      <c r="R1" s="217" t="s">
        <v>582</v>
      </c>
      <c r="S1" s="217" t="s">
        <v>163</v>
      </c>
      <c r="T1" s="217" t="s">
        <v>164</v>
      </c>
      <c r="U1" s="217" t="s">
        <v>165</v>
      </c>
      <c r="V1" s="217" t="s">
        <v>166</v>
      </c>
      <c r="W1" s="217" t="s">
        <v>167</v>
      </c>
      <c r="X1" s="217" t="s">
        <v>168</v>
      </c>
      <c r="Y1" s="217" t="s">
        <v>169</v>
      </c>
      <c r="Z1" s="217" t="s">
        <v>170</v>
      </c>
      <c r="AA1" s="217" t="s">
        <v>171</v>
      </c>
      <c r="AB1" s="217" t="s">
        <v>172</v>
      </c>
      <c r="AC1" s="217" t="s">
        <v>173</v>
      </c>
      <c r="AD1" s="1236" t="s">
        <v>174</v>
      </c>
      <c r="AE1" s="1238"/>
      <c r="AF1" s="1238"/>
      <c r="AG1" s="1237"/>
      <c r="AH1" s="1239" t="s">
        <v>175</v>
      </c>
      <c r="AI1" s="1238"/>
      <c r="AJ1" s="1237"/>
      <c r="AK1" s="216" t="s">
        <v>176</v>
      </c>
      <c r="AL1" s="219" t="s">
        <v>177</v>
      </c>
      <c r="AM1" s="234" t="s">
        <v>150</v>
      </c>
      <c r="AN1" s="234" t="s">
        <v>185</v>
      </c>
      <c r="AO1" s="236" t="s">
        <v>184</v>
      </c>
      <c r="AP1" s="237" t="s">
        <v>46</v>
      </c>
      <c r="AQ1" s="220"/>
      <c r="AR1" s="221"/>
      <c r="AS1" s="221"/>
      <c r="AT1" s="221"/>
      <c r="AU1" s="221"/>
      <c r="AV1" s="221"/>
    </row>
    <row r="2" spans="1:48" ht="15.75" customHeight="1" thickBot="1" x14ac:dyDescent="0.35">
      <c r="A2" s="223"/>
      <c r="B2" s="224" t="s">
        <v>178</v>
      </c>
      <c r="C2" s="225"/>
      <c r="D2" s="1240" t="s">
        <v>179</v>
      </c>
      <c r="E2" s="1241"/>
      <c r="F2" s="1241"/>
      <c r="G2" s="1241"/>
      <c r="H2" s="1241"/>
      <c r="I2" s="1241"/>
      <c r="J2" s="1241"/>
      <c r="K2" s="1241"/>
      <c r="L2" s="1241"/>
      <c r="M2" s="1241"/>
      <c r="N2" s="1241"/>
      <c r="O2" s="1241"/>
      <c r="P2" s="1241"/>
      <c r="Q2" s="1241"/>
      <c r="R2" s="1241"/>
      <c r="S2" s="1242" t="s">
        <v>37</v>
      </c>
      <c r="T2" s="1234"/>
      <c r="U2" s="1234"/>
      <c r="V2" s="1234"/>
      <c r="W2" s="1234"/>
      <c r="X2" s="1234"/>
      <c r="Y2" s="1234"/>
      <c r="Z2" s="1234"/>
      <c r="AA2" s="1234"/>
      <c r="AB2" s="1235"/>
      <c r="AC2" s="226"/>
      <c r="AD2" s="1243" t="s">
        <v>180</v>
      </c>
      <c r="AE2" s="1244"/>
      <c r="AF2" s="1244"/>
      <c r="AG2" s="1244"/>
      <c r="AH2" s="1244"/>
      <c r="AI2" s="1244"/>
      <c r="AJ2" s="1244"/>
      <c r="AK2" s="1244"/>
      <c r="AL2" s="1245"/>
      <c r="AM2" s="1234" t="s">
        <v>181</v>
      </c>
      <c r="AN2" s="1234"/>
      <c r="AO2" s="1234"/>
      <c r="AP2" s="1235"/>
      <c r="AQ2" s="220"/>
      <c r="AR2" s="221"/>
      <c r="AS2" s="221"/>
      <c r="AT2" s="221"/>
      <c r="AU2" s="221"/>
      <c r="AV2" s="221"/>
    </row>
    <row r="3" spans="1:48" x14ac:dyDescent="0.25">
      <c r="A3" s="220"/>
      <c r="B3" s="220"/>
      <c r="C3" s="220"/>
      <c r="D3" s="220"/>
      <c r="E3" s="220"/>
      <c r="F3" s="220"/>
      <c r="G3" s="220"/>
      <c r="H3" s="220"/>
      <c r="I3" s="220"/>
      <c r="J3" s="220"/>
      <c r="K3" s="220"/>
      <c r="L3" s="220"/>
      <c r="M3" s="220"/>
      <c r="N3" s="220"/>
      <c r="O3" s="220"/>
      <c r="P3" s="220"/>
      <c r="Q3" s="220"/>
      <c r="R3" s="220"/>
      <c r="S3" s="220"/>
      <c r="T3" s="220"/>
      <c r="U3" s="220"/>
      <c r="V3" s="220"/>
      <c r="W3" s="220"/>
      <c r="X3" s="220"/>
      <c r="Y3" s="220"/>
      <c r="Z3" s="220"/>
      <c r="AA3" s="220"/>
      <c r="AB3" s="220"/>
      <c r="AC3" s="220"/>
      <c r="AD3" s="220"/>
      <c r="AE3" s="220"/>
      <c r="AF3" s="220"/>
      <c r="AG3" s="220"/>
      <c r="AH3" s="220"/>
      <c r="AI3" s="220"/>
      <c r="AJ3" s="220"/>
      <c r="AK3" s="220"/>
      <c r="AL3" s="220"/>
      <c r="AM3" s="220"/>
      <c r="AN3" s="220"/>
      <c r="AO3" s="220"/>
      <c r="AP3" s="220"/>
      <c r="AQ3" s="220"/>
      <c r="AR3" s="221"/>
      <c r="AS3" s="221"/>
      <c r="AT3" s="221"/>
      <c r="AU3" s="221"/>
      <c r="AV3" s="221"/>
    </row>
    <row r="4" spans="1:48" x14ac:dyDescent="0.25">
      <c r="A4" s="220"/>
      <c r="B4" s="220"/>
      <c r="C4" s="220"/>
      <c r="D4" s="220"/>
      <c r="E4" s="220"/>
      <c r="F4" s="220"/>
      <c r="G4" s="220"/>
      <c r="H4" s="220"/>
      <c r="I4" s="220"/>
      <c r="J4" s="220"/>
      <c r="K4" s="220"/>
      <c r="L4" s="220"/>
      <c r="M4" s="220"/>
      <c r="N4" s="220"/>
      <c r="O4" s="220"/>
      <c r="P4" s="220"/>
      <c r="Q4" s="220"/>
      <c r="R4" s="220"/>
      <c r="S4" s="220"/>
      <c r="T4" s="220"/>
      <c r="U4" s="220"/>
      <c r="V4" s="220"/>
      <c r="W4" s="220"/>
      <c r="X4" s="220"/>
      <c r="Y4" s="220"/>
      <c r="Z4" s="220"/>
      <c r="AA4" s="220"/>
      <c r="AB4" s="220"/>
      <c r="AC4" s="220"/>
      <c r="AD4" s="220"/>
      <c r="AE4" s="220"/>
      <c r="AF4" s="220"/>
      <c r="AG4" s="220"/>
      <c r="AH4" s="220"/>
      <c r="AI4" s="220"/>
      <c r="AJ4" s="220"/>
      <c r="AK4" s="220"/>
      <c r="AL4" s="220"/>
      <c r="AM4" s="220"/>
      <c r="AN4" s="220"/>
      <c r="AO4" s="220"/>
      <c r="AP4" s="220"/>
      <c r="AQ4" s="220"/>
      <c r="AR4" s="221"/>
      <c r="AS4" s="221"/>
      <c r="AT4" s="221"/>
      <c r="AU4" s="221"/>
      <c r="AV4" s="221"/>
    </row>
    <row r="5" spans="1:48" s="232" customFormat="1" x14ac:dyDescent="0.25">
      <c r="A5" s="227"/>
      <c r="B5" s="235" t="s">
        <v>182</v>
      </c>
      <c r="C5" s="227" t="str">
        <f>'ZEBP Checklist (p1)'!AG58</f>
        <v>250930-1</v>
      </c>
      <c r="D5" s="228">
        <f>'ZEBP Checklist (p1)'!H3</f>
        <v>0</v>
      </c>
      <c r="E5" s="227">
        <f>'ZEBP Checklist (p1)'!AE3</f>
        <v>0</v>
      </c>
      <c r="F5" s="227">
        <f>'ZEBP Checklist (p1)'!AC34</f>
        <v>0</v>
      </c>
      <c r="G5" s="229">
        <f>'ZEBP Checklist (p1)'!AA7</f>
        <v>0</v>
      </c>
      <c r="H5" s="229">
        <f>'ZEBP Checklist (p1)'!AE7</f>
        <v>0</v>
      </c>
      <c r="I5" s="230">
        <f>'ZEBP Checklist (p1)'!O9</f>
        <v>0</v>
      </c>
      <c r="J5" s="230">
        <f>'ZEBP Checklist (p1)'!AF9</f>
        <v>0</v>
      </c>
      <c r="K5" s="230">
        <f>'ZEBP Checklist (p1)'!AF10</f>
        <v>0</v>
      </c>
      <c r="L5" s="229">
        <f>'ZEBP Checklist (p1)'!AF11</f>
        <v>0</v>
      </c>
      <c r="M5" s="229">
        <f>'ZEBP Checklist (p1)'!AF12</f>
        <v>0</v>
      </c>
      <c r="N5" s="229">
        <f>'ZEBP Checklist (p1)'!AF13</f>
        <v>0</v>
      </c>
      <c r="O5" s="229">
        <f>'ZEBP Checklist (p1)'!O16</f>
        <v>0</v>
      </c>
      <c r="P5" s="229">
        <f>'ZEBP Checklist (p1)'!U16</f>
        <v>0</v>
      </c>
      <c r="Q5" s="229">
        <f>'ZEBP Checklist (p1)'!AA16</f>
        <v>0</v>
      </c>
      <c r="R5" s="229">
        <f>'ZEBP Checklist (p1)'!AG16</f>
        <v>0</v>
      </c>
      <c r="S5" s="229"/>
      <c r="T5" s="229"/>
      <c r="U5" s="229"/>
      <c r="V5" s="229"/>
      <c r="W5" s="229"/>
      <c r="X5" s="229"/>
      <c r="Y5" s="229"/>
      <c r="Z5" s="229"/>
      <c r="AA5" s="229"/>
      <c r="AB5" s="229"/>
      <c r="AC5" s="229"/>
      <c r="AD5" s="227">
        <f>'ZEBP Checklist (p1)'!L21</f>
        <v>0</v>
      </c>
      <c r="AE5" s="227">
        <f>'ZEBP Checklist (p1)'!R21</f>
        <v>0</v>
      </c>
      <c r="AF5" s="227">
        <f>'ZEBP Checklist (p1)'!X21</f>
        <v>0</v>
      </c>
      <c r="AG5" s="227">
        <f>'ZEBP Checklist (p1)'!AD21</f>
        <v>0</v>
      </c>
      <c r="AH5" s="227">
        <f>'ZEBP Checklist (p1)'!L22</f>
        <v>0</v>
      </c>
      <c r="AI5" s="227">
        <f>'ZEBP Checklist (p1)'!T22</f>
        <v>0</v>
      </c>
      <c r="AJ5" s="227">
        <f>'ZEBP Checklist (p1)'!AB22</f>
        <v>0</v>
      </c>
      <c r="AK5" s="227">
        <f>'ZEBP Checklist (p1)'!W24</f>
        <v>0</v>
      </c>
      <c r="AL5" s="227" t="str">
        <f>'ZEBP Checklist (p1)'!AF25</f>
        <v>N/A</v>
      </c>
      <c r="AM5" s="227">
        <f>'ZEBP Checklist (p1)'!C30</f>
        <v>0</v>
      </c>
      <c r="AN5" s="334" t="s">
        <v>0</v>
      </c>
      <c r="AO5" s="227">
        <f>'ZEBP Checklist (p1)'!N32</f>
        <v>0</v>
      </c>
      <c r="AP5" s="227">
        <f>IF('ZEBP Checklist (p1)'!Y32="Other",'ZEBP Checklist (p1)'!AD32,'ZEBP Checklist (p1)'!Y32)</f>
        <v>0</v>
      </c>
      <c r="AQ5" s="231"/>
    </row>
    <row r="9" spans="1:48" x14ac:dyDescent="0.25">
      <c r="AN9" s="233"/>
    </row>
  </sheetData>
  <mergeCells count="7">
    <mergeCell ref="AM2:AP2"/>
    <mergeCell ref="G1:H1"/>
    <mergeCell ref="AD1:AG1"/>
    <mergeCell ref="AH1:AJ1"/>
    <mergeCell ref="D2:R2"/>
    <mergeCell ref="S2:AB2"/>
    <mergeCell ref="AD2:AL2"/>
  </mergeCells>
  <conditionalFormatting sqref="B5">
    <cfRule type="containsBlanks" dxfId="0" priority="1">
      <formula>LEN(TRIM(B5))=0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339966"/>
    <pageSetUpPr fitToPage="1"/>
  </sheetPr>
  <dimension ref="A1:BU333"/>
  <sheetViews>
    <sheetView showGridLines="0" zoomScaleNormal="100" workbookViewId="0"/>
  </sheetViews>
  <sheetFormatPr defaultRowHeight="12.5" x14ac:dyDescent="0.25"/>
  <cols>
    <col min="1" max="1" width="2.7265625" style="2" customWidth="1"/>
    <col min="2" max="2" width="0.7265625" style="2" customWidth="1"/>
    <col min="3" max="3" width="3.7265625" style="2" customWidth="1"/>
    <col min="4" max="17" width="3.26953125" style="2" customWidth="1"/>
    <col min="18" max="18" width="3.7265625" style="2" customWidth="1"/>
    <col min="19" max="34" width="3.26953125" style="2" customWidth="1"/>
    <col min="35" max="36" width="0.7265625" style="2" customWidth="1"/>
    <col min="37" max="47" width="3.26953125" style="2" customWidth="1"/>
    <col min="48" max="230" width="9.26953125" style="2"/>
    <col min="231" max="231" width="2.7265625" style="2" customWidth="1"/>
    <col min="232" max="232" width="0.7265625" style="2" customWidth="1"/>
    <col min="233" max="233" width="3.7265625" style="2" customWidth="1"/>
    <col min="234" max="247" width="3.26953125" style="2" customWidth="1"/>
    <col min="248" max="248" width="3.7265625" style="2" customWidth="1"/>
    <col min="249" max="264" width="3.26953125" style="2" customWidth="1"/>
    <col min="265" max="266" width="0.7265625" style="2" customWidth="1"/>
    <col min="267" max="303" width="3.26953125" style="2" customWidth="1"/>
    <col min="304" max="486" width="9.26953125" style="2"/>
    <col min="487" max="487" width="2.7265625" style="2" customWidth="1"/>
    <col min="488" max="488" width="0.7265625" style="2" customWidth="1"/>
    <col min="489" max="489" width="3.7265625" style="2" customWidth="1"/>
    <col min="490" max="503" width="3.26953125" style="2" customWidth="1"/>
    <col min="504" max="504" width="3.7265625" style="2" customWidth="1"/>
    <col min="505" max="520" width="3.26953125" style="2" customWidth="1"/>
    <col min="521" max="522" width="0.7265625" style="2" customWidth="1"/>
    <col min="523" max="559" width="3.26953125" style="2" customWidth="1"/>
    <col min="560" max="742" width="9.26953125" style="2"/>
    <col min="743" max="743" width="2.7265625" style="2" customWidth="1"/>
    <col min="744" max="744" width="0.7265625" style="2" customWidth="1"/>
    <col min="745" max="745" width="3.7265625" style="2" customWidth="1"/>
    <col min="746" max="759" width="3.26953125" style="2" customWidth="1"/>
    <col min="760" max="760" width="3.7265625" style="2" customWidth="1"/>
    <col min="761" max="776" width="3.26953125" style="2" customWidth="1"/>
    <col min="777" max="778" width="0.7265625" style="2" customWidth="1"/>
    <col min="779" max="815" width="3.26953125" style="2" customWidth="1"/>
    <col min="816" max="998" width="9.26953125" style="2"/>
    <col min="999" max="999" width="2.7265625" style="2" customWidth="1"/>
    <col min="1000" max="1000" width="0.7265625" style="2" customWidth="1"/>
    <col min="1001" max="1001" width="3.7265625" style="2" customWidth="1"/>
    <col min="1002" max="1015" width="3.26953125" style="2" customWidth="1"/>
    <col min="1016" max="1016" width="3.7265625" style="2" customWidth="1"/>
    <col min="1017" max="1032" width="3.26953125" style="2" customWidth="1"/>
    <col min="1033" max="1034" width="0.7265625" style="2" customWidth="1"/>
    <col min="1035" max="1071" width="3.26953125" style="2" customWidth="1"/>
    <col min="1072" max="1254" width="9.26953125" style="2"/>
    <col min="1255" max="1255" width="2.7265625" style="2" customWidth="1"/>
    <col min="1256" max="1256" width="0.7265625" style="2" customWidth="1"/>
    <col min="1257" max="1257" width="3.7265625" style="2" customWidth="1"/>
    <col min="1258" max="1271" width="3.26953125" style="2" customWidth="1"/>
    <col min="1272" max="1272" width="3.7265625" style="2" customWidth="1"/>
    <col min="1273" max="1288" width="3.26953125" style="2" customWidth="1"/>
    <col min="1289" max="1290" width="0.7265625" style="2" customWidth="1"/>
    <col min="1291" max="1327" width="3.26953125" style="2" customWidth="1"/>
    <col min="1328" max="1510" width="9.26953125" style="2"/>
    <col min="1511" max="1511" width="2.7265625" style="2" customWidth="1"/>
    <col min="1512" max="1512" width="0.7265625" style="2" customWidth="1"/>
    <col min="1513" max="1513" width="3.7265625" style="2" customWidth="1"/>
    <col min="1514" max="1527" width="3.26953125" style="2" customWidth="1"/>
    <col min="1528" max="1528" width="3.7265625" style="2" customWidth="1"/>
    <col min="1529" max="1544" width="3.26953125" style="2" customWidth="1"/>
    <col min="1545" max="1546" width="0.7265625" style="2" customWidth="1"/>
    <col min="1547" max="1583" width="3.26953125" style="2" customWidth="1"/>
    <col min="1584" max="1766" width="9.26953125" style="2"/>
    <col min="1767" max="1767" width="2.7265625" style="2" customWidth="1"/>
    <col min="1768" max="1768" width="0.7265625" style="2" customWidth="1"/>
    <col min="1769" max="1769" width="3.7265625" style="2" customWidth="1"/>
    <col min="1770" max="1783" width="3.26953125" style="2" customWidth="1"/>
    <col min="1784" max="1784" width="3.7265625" style="2" customWidth="1"/>
    <col min="1785" max="1800" width="3.26953125" style="2" customWidth="1"/>
    <col min="1801" max="1802" width="0.7265625" style="2" customWidth="1"/>
    <col min="1803" max="1839" width="3.26953125" style="2" customWidth="1"/>
    <col min="1840" max="2022" width="9.26953125" style="2"/>
    <col min="2023" max="2023" width="2.7265625" style="2" customWidth="1"/>
    <col min="2024" max="2024" width="0.7265625" style="2" customWidth="1"/>
    <col min="2025" max="2025" width="3.7265625" style="2" customWidth="1"/>
    <col min="2026" max="2039" width="3.26953125" style="2" customWidth="1"/>
    <col min="2040" max="2040" width="3.7265625" style="2" customWidth="1"/>
    <col min="2041" max="2056" width="3.26953125" style="2" customWidth="1"/>
    <col min="2057" max="2058" width="0.7265625" style="2" customWidth="1"/>
    <col min="2059" max="2095" width="3.26953125" style="2" customWidth="1"/>
    <col min="2096" max="2278" width="9.26953125" style="2"/>
    <col min="2279" max="2279" width="2.7265625" style="2" customWidth="1"/>
    <col min="2280" max="2280" width="0.7265625" style="2" customWidth="1"/>
    <col min="2281" max="2281" width="3.7265625" style="2" customWidth="1"/>
    <col min="2282" max="2295" width="3.26953125" style="2" customWidth="1"/>
    <col min="2296" max="2296" width="3.7265625" style="2" customWidth="1"/>
    <col min="2297" max="2312" width="3.26953125" style="2" customWidth="1"/>
    <col min="2313" max="2314" width="0.7265625" style="2" customWidth="1"/>
    <col min="2315" max="2351" width="3.26953125" style="2" customWidth="1"/>
    <col min="2352" max="2534" width="9.26953125" style="2"/>
    <col min="2535" max="2535" width="2.7265625" style="2" customWidth="1"/>
    <col min="2536" max="2536" width="0.7265625" style="2" customWidth="1"/>
    <col min="2537" max="2537" width="3.7265625" style="2" customWidth="1"/>
    <col min="2538" max="2551" width="3.26953125" style="2" customWidth="1"/>
    <col min="2552" max="2552" width="3.7265625" style="2" customWidth="1"/>
    <col min="2553" max="2568" width="3.26953125" style="2" customWidth="1"/>
    <col min="2569" max="2570" width="0.7265625" style="2" customWidth="1"/>
    <col min="2571" max="2607" width="3.26953125" style="2" customWidth="1"/>
    <col min="2608" max="2790" width="9.26953125" style="2"/>
    <col min="2791" max="2791" width="2.7265625" style="2" customWidth="1"/>
    <col min="2792" max="2792" width="0.7265625" style="2" customWidth="1"/>
    <col min="2793" max="2793" width="3.7265625" style="2" customWidth="1"/>
    <col min="2794" max="2807" width="3.26953125" style="2" customWidth="1"/>
    <col min="2808" max="2808" width="3.7265625" style="2" customWidth="1"/>
    <col min="2809" max="2824" width="3.26953125" style="2" customWidth="1"/>
    <col min="2825" max="2826" width="0.7265625" style="2" customWidth="1"/>
    <col min="2827" max="2863" width="3.26953125" style="2" customWidth="1"/>
    <col min="2864" max="3046" width="9.26953125" style="2"/>
    <col min="3047" max="3047" width="2.7265625" style="2" customWidth="1"/>
    <col min="3048" max="3048" width="0.7265625" style="2" customWidth="1"/>
    <col min="3049" max="3049" width="3.7265625" style="2" customWidth="1"/>
    <col min="3050" max="3063" width="3.26953125" style="2" customWidth="1"/>
    <col min="3064" max="3064" width="3.7265625" style="2" customWidth="1"/>
    <col min="3065" max="3080" width="3.26953125" style="2" customWidth="1"/>
    <col min="3081" max="3082" width="0.7265625" style="2" customWidth="1"/>
    <col min="3083" max="3119" width="3.26953125" style="2" customWidth="1"/>
    <col min="3120" max="3302" width="9.26953125" style="2"/>
    <col min="3303" max="3303" width="2.7265625" style="2" customWidth="1"/>
    <col min="3304" max="3304" width="0.7265625" style="2" customWidth="1"/>
    <col min="3305" max="3305" width="3.7265625" style="2" customWidth="1"/>
    <col min="3306" max="3319" width="3.26953125" style="2" customWidth="1"/>
    <col min="3320" max="3320" width="3.7265625" style="2" customWidth="1"/>
    <col min="3321" max="3336" width="3.26953125" style="2" customWidth="1"/>
    <col min="3337" max="3338" width="0.7265625" style="2" customWidth="1"/>
    <col min="3339" max="3375" width="3.26953125" style="2" customWidth="1"/>
    <col min="3376" max="3558" width="9.26953125" style="2"/>
    <col min="3559" max="3559" width="2.7265625" style="2" customWidth="1"/>
    <col min="3560" max="3560" width="0.7265625" style="2" customWidth="1"/>
    <col min="3561" max="3561" width="3.7265625" style="2" customWidth="1"/>
    <col min="3562" max="3575" width="3.26953125" style="2" customWidth="1"/>
    <col min="3576" max="3576" width="3.7265625" style="2" customWidth="1"/>
    <col min="3577" max="3592" width="3.26953125" style="2" customWidth="1"/>
    <col min="3593" max="3594" width="0.7265625" style="2" customWidth="1"/>
    <col min="3595" max="3631" width="3.26953125" style="2" customWidth="1"/>
    <col min="3632" max="3814" width="9.26953125" style="2"/>
    <col min="3815" max="3815" width="2.7265625" style="2" customWidth="1"/>
    <col min="3816" max="3816" width="0.7265625" style="2" customWidth="1"/>
    <col min="3817" max="3817" width="3.7265625" style="2" customWidth="1"/>
    <col min="3818" max="3831" width="3.26953125" style="2" customWidth="1"/>
    <col min="3832" max="3832" width="3.7265625" style="2" customWidth="1"/>
    <col min="3833" max="3848" width="3.26953125" style="2" customWidth="1"/>
    <col min="3849" max="3850" width="0.7265625" style="2" customWidth="1"/>
    <col min="3851" max="3887" width="3.26953125" style="2" customWidth="1"/>
    <col min="3888" max="4070" width="9.26953125" style="2"/>
    <col min="4071" max="4071" width="2.7265625" style="2" customWidth="1"/>
    <col min="4072" max="4072" width="0.7265625" style="2" customWidth="1"/>
    <col min="4073" max="4073" width="3.7265625" style="2" customWidth="1"/>
    <col min="4074" max="4087" width="3.26953125" style="2" customWidth="1"/>
    <col min="4088" max="4088" width="3.7265625" style="2" customWidth="1"/>
    <col min="4089" max="4104" width="3.26953125" style="2" customWidth="1"/>
    <col min="4105" max="4106" width="0.7265625" style="2" customWidth="1"/>
    <col min="4107" max="4143" width="3.26953125" style="2" customWidth="1"/>
    <col min="4144" max="4326" width="9.26953125" style="2"/>
    <col min="4327" max="4327" width="2.7265625" style="2" customWidth="1"/>
    <col min="4328" max="4328" width="0.7265625" style="2" customWidth="1"/>
    <col min="4329" max="4329" width="3.7265625" style="2" customWidth="1"/>
    <col min="4330" max="4343" width="3.26953125" style="2" customWidth="1"/>
    <col min="4344" max="4344" width="3.7265625" style="2" customWidth="1"/>
    <col min="4345" max="4360" width="3.26953125" style="2" customWidth="1"/>
    <col min="4361" max="4362" width="0.7265625" style="2" customWidth="1"/>
    <col min="4363" max="4399" width="3.26953125" style="2" customWidth="1"/>
    <col min="4400" max="4582" width="9.26953125" style="2"/>
    <col min="4583" max="4583" width="2.7265625" style="2" customWidth="1"/>
    <col min="4584" max="4584" width="0.7265625" style="2" customWidth="1"/>
    <col min="4585" max="4585" width="3.7265625" style="2" customWidth="1"/>
    <col min="4586" max="4599" width="3.26953125" style="2" customWidth="1"/>
    <col min="4600" max="4600" width="3.7265625" style="2" customWidth="1"/>
    <col min="4601" max="4616" width="3.26953125" style="2" customWidth="1"/>
    <col min="4617" max="4618" width="0.7265625" style="2" customWidth="1"/>
    <col min="4619" max="4655" width="3.26953125" style="2" customWidth="1"/>
    <col min="4656" max="4838" width="9.26953125" style="2"/>
    <col min="4839" max="4839" width="2.7265625" style="2" customWidth="1"/>
    <col min="4840" max="4840" width="0.7265625" style="2" customWidth="1"/>
    <col min="4841" max="4841" width="3.7265625" style="2" customWidth="1"/>
    <col min="4842" max="4855" width="3.26953125" style="2" customWidth="1"/>
    <col min="4856" max="4856" width="3.7265625" style="2" customWidth="1"/>
    <col min="4857" max="4872" width="3.26953125" style="2" customWidth="1"/>
    <col min="4873" max="4874" width="0.7265625" style="2" customWidth="1"/>
    <col min="4875" max="4911" width="3.26953125" style="2" customWidth="1"/>
    <col min="4912" max="5094" width="9.26953125" style="2"/>
    <col min="5095" max="5095" width="2.7265625" style="2" customWidth="1"/>
    <col min="5096" max="5096" width="0.7265625" style="2" customWidth="1"/>
    <col min="5097" max="5097" width="3.7265625" style="2" customWidth="1"/>
    <col min="5098" max="5111" width="3.26953125" style="2" customWidth="1"/>
    <col min="5112" max="5112" width="3.7265625" style="2" customWidth="1"/>
    <col min="5113" max="5128" width="3.26953125" style="2" customWidth="1"/>
    <col min="5129" max="5130" width="0.7265625" style="2" customWidth="1"/>
    <col min="5131" max="5167" width="3.26953125" style="2" customWidth="1"/>
    <col min="5168" max="5350" width="9.26953125" style="2"/>
    <col min="5351" max="5351" width="2.7265625" style="2" customWidth="1"/>
    <col min="5352" max="5352" width="0.7265625" style="2" customWidth="1"/>
    <col min="5353" max="5353" width="3.7265625" style="2" customWidth="1"/>
    <col min="5354" max="5367" width="3.26953125" style="2" customWidth="1"/>
    <col min="5368" max="5368" width="3.7265625" style="2" customWidth="1"/>
    <col min="5369" max="5384" width="3.26953125" style="2" customWidth="1"/>
    <col min="5385" max="5386" width="0.7265625" style="2" customWidth="1"/>
    <col min="5387" max="5423" width="3.26953125" style="2" customWidth="1"/>
    <col min="5424" max="5606" width="9.26953125" style="2"/>
    <col min="5607" max="5607" width="2.7265625" style="2" customWidth="1"/>
    <col min="5608" max="5608" width="0.7265625" style="2" customWidth="1"/>
    <col min="5609" max="5609" width="3.7265625" style="2" customWidth="1"/>
    <col min="5610" max="5623" width="3.26953125" style="2" customWidth="1"/>
    <col min="5624" max="5624" width="3.7265625" style="2" customWidth="1"/>
    <col min="5625" max="5640" width="3.26953125" style="2" customWidth="1"/>
    <col min="5641" max="5642" width="0.7265625" style="2" customWidth="1"/>
    <col min="5643" max="5679" width="3.26953125" style="2" customWidth="1"/>
    <col min="5680" max="5862" width="9.26953125" style="2"/>
    <col min="5863" max="5863" width="2.7265625" style="2" customWidth="1"/>
    <col min="5864" max="5864" width="0.7265625" style="2" customWidth="1"/>
    <col min="5865" max="5865" width="3.7265625" style="2" customWidth="1"/>
    <col min="5866" max="5879" width="3.26953125" style="2" customWidth="1"/>
    <col min="5880" max="5880" width="3.7265625" style="2" customWidth="1"/>
    <col min="5881" max="5896" width="3.26953125" style="2" customWidth="1"/>
    <col min="5897" max="5898" width="0.7265625" style="2" customWidth="1"/>
    <col min="5899" max="5935" width="3.26953125" style="2" customWidth="1"/>
    <col min="5936" max="6118" width="9.26953125" style="2"/>
    <col min="6119" max="6119" width="2.7265625" style="2" customWidth="1"/>
    <col min="6120" max="6120" width="0.7265625" style="2" customWidth="1"/>
    <col min="6121" max="6121" width="3.7265625" style="2" customWidth="1"/>
    <col min="6122" max="6135" width="3.26953125" style="2" customWidth="1"/>
    <col min="6136" max="6136" width="3.7265625" style="2" customWidth="1"/>
    <col min="6137" max="6152" width="3.26953125" style="2" customWidth="1"/>
    <col min="6153" max="6154" width="0.7265625" style="2" customWidth="1"/>
    <col min="6155" max="6191" width="3.26953125" style="2" customWidth="1"/>
    <col min="6192" max="6374" width="9.26953125" style="2"/>
    <col min="6375" max="6375" width="2.7265625" style="2" customWidth="1"/>
    <col min="6376" max="6376" width="0.7265625" style="2" customWidth="1"/>
    <col min="6377" max="6377" width="3.7265625" style="2" customWidth="1"/>
    <col min="6378" max="6391" width="3.26953125" style="2" customWidth="1"/>
    <col min="6392" max="6392" width="3.7265625" style="2" customWidth="1"/>
    <col min="6393" max="6408" width="3.26953125" style="2" customWidth="1"/>
    <col min="6409" max="6410" width="0.7265625" style="2" customWidth="1"/>
    <col min="6411" max="6447" width="3.26953125" style="2" customWidth="1"/>
    <col min="6448" max="6630" width="9.26953125" style="2"/>
    <col min="6631" max="6631" width="2.7265625" style="2" customWidth="1"/>
    <col min="6632" max="6632" width="0.7265625" style="2" customWidth="1"/>
    <col min="6633" max="6633" width="3.7265625" style="2" customWidth="1"/>
    <col min="6634" max="6647" width="3.26953125" style="2" customWidth="1"/>
    <col min="6648" max="6648" width="3.7265625" style="2" customWidth="1"/>
    <col min="6649" max="6664" width="3.26953125" style="2" customWidth="1"/>
    <col min="6665" max="6666" width="0.7265625" style="2" customWidth="1"/>
    <col min="6667" max="6703" width="3.26953125" style="2" customWidth="1"/>
    <col min="6704" max="6886" width="9.26953125" style="2"/>
    <col min="6887" max="6887" width="2.7265625" style="2" customWidth="1"/>
    <col min="6888" max="6888" width="0.7265625" style="2" customWidth="1"/>
    <col min="6889" max="6889" width="3.7265625" style="2" customWidth="1"/>
    <col min="6890" max="6903" width="3.26953125" style="2" customWidth="1"/>
    <col min="6904" max="6904" width="3.7265625" style="2" customWidth="1"/>
    <col min="6905" max="6920" width="3.26953125" style="2" customWidth="1"/>
    <col min="6921" max="6922" width="0.7265625" style="2" customWidth="1"/>
    <col min="6923" max="6959" width="3.26953125" style="2" customWidth="1"/>
    <col min="6960" max="7142" width="9.26953125" style="2"/>
    <col min="7143" max="7143" width="2.7265625" style="2" customWidth="1"/>
    <col min="7144" max="7144" width="0.7265625" style="2" customWidth="1"/>
    <col min="7145" max="7145" width="3.7265625" style="2" customWidth="1"/>
    <col min="7146" max="7159" width="3.26953125" style="2" customWidth="1"/>
    <col min="7160" max="7160" width="3.7265625" style="2" customWidth="1"/>
    <col min="7161" max="7176" width="3.26953125" style="2" customWidth="1"/>
    <col min="7177" max="7178" width="0.7265625" style="2" customWidth="1"/>
    <col min="7179" max="7215" width="3.26953125" style="2" customWidth="1"/>
    <col min="7216" max="7398" width="9.26953125" style="2"/>
    <col min="7399" max="7399" width="2.7265625" style="2" customWidth="1"/>
    <col min="7400" max="7400" width="0.7265625" style="2" customWidth="1"/>
    <col min="7401" max="7401" width="3.7265625" style="2" customWidth="1"/>
    <col min="7402" max="7415" width="3.26953125" style="2" customWidth="1"/>
    <col min="7416" max="7416" width="3.7265625" style="2" customWidth="1"/>
    <col min="7417" max="7432" width="3.26953125" style="2" customWidth="1"/>
    <col min="7433" max="7434" width="0.7265625" style="2" customWidth="1"/>
    <col min="7435" max="7471" width="3.26953125" style="2" customWidth="1"/>
    <col min="7472" max="7654" width="9.26953125" style="2"/>
    <col min="7655" max="7655" width="2.7265625" style="2" customWidth="1"/>
    <col min="7656" max="7656" width="0.7265625" style="2" customWidth="1"/>
    <col min="7657" max="7657" width="3.7265625" style="2" customWidth="1"/>
    <col min="7658" max="7671" width="3.26953125" style="2" customWidth="1"/>
    <col min="7672" max="7672" width="3.7265625" style="2" customWidth="1"/>
    <col min="7673" max="7688" width="3.26953125" style="2" customWidth="1"/>
    <col min="7689" max="7690" width="0.7265625" style="2" customWidth="1"/>
    <col min="7691" max="7727" width="3.26953125" style="2" customWidth="1"/>
    <col min="7728" max="7910" width="9.26953125" style="2"/>
    <col min="7911" max="7911" width="2.7265625" style="2" customWidth="1"/>
    <col min="7912" max="7912" width="0.7265625" style="2" customWidth="1"/>
    <col min="7913" max="7913" width="3.7265625" style="2" customWidth="1"/>
    <col min="7914" max="7927" width="3.26953125" style="2" customWidth="1"/>
    <col min="7928" max="7928" width="3.7265625" style="2" customWidth="1"/>
    <col min="7929" max="7944" width="3.26953125" style="2" customWidth="1"/>
    <col min="7945" max="7946" width="0.7265625" style="2" customWidth="1"/>
    <col min="7947" max="7983" width="3.26953125" style="2" customWidth="1"/>
    <col min="7984" max="8166" width="9.26953125" style="2"/>
    <col min="8167" max="8167" width="2.7265625" style="2" customWidth="1"/>
    <col min="8168" max="8168" width="0.7265625" style="2" customWidth="1"/>
    <col min="8169" max="8169" width="3.7265625" style="2" customWidth="1"/>
    <col min="8170" max="8183" width="3.26953125" style="2" customWidth="1"/>
    <col min="8184" max="8184" width="3.7265625" style="2" customWidth="1"/>
    <col min="8185" max="8200" width="3.26953125" style="2" customWidth="1"/>
    <col min="8201" max="8202" width="0.7265625" style="2" customWidth="1"/>
    <col min="8203" max="8239" width="3.26953125" style="2" customWidth="1"/>
    <col min="8240" max="8422" width="9.26953125" style="2"/>
    <col min="8423" max="8423" width="2.7265625" style="2" customWidth="1"/>
    <col min="8424" max="8424" width="0.7265625" style="2" customWidth="1"/>
    <col min="8425" max="8425" width="3.7265625" style="2" customWidth="1"/>
    <col min="8426" max="8439" width="3.26953125" style="2" customWidth="1"/>
    <col min="8440" max="8440" width="3.7265625" style="2" customWidth="1"/>
    <col min="8441" max="8456" width="3.26953125" style="2" customWidth="1"/>
    <col min="8457" max="8458" width="0.7265625" style="2" customWidth="1"/>
    <col min="8459" max="8495" width="3.26953125" style="2" customWidth="1"/>
    <col min="8496" max="8678" width="9.26953125" style="2"/>
    <col min="8679" max="8679" width="2.7265625" style="2" customWidth="1"/>
    <col min="8680" max="8680" width="0.7265625" style="2" customWidth="1"/>
    <col min="8681" max="8681" width="3.7265625" style="2" customWidth="1"/>
    <col min="8682" max="8695" width="3.26953125" style="2" customWidth="1"/>
    <col min="8696" max="8696" width="3.7265625" style="2" customWidth="1"/>
    <col min="8697" max="8712" width="3.26953125" style="2" customWidth="1"/>
    <col min="8713" max="8714" width="0.7265625" style="2" customWidth="1"/>
    <col min="8715" max="8751" width="3.26953125" style="2" customWidth="1"/>
    <col min="8752" max="8934" width="9.26953125" style="2"/>
    <col min="8935" max="8935" width="2.7265625" style="2" customWidth="1"/>
    <col min="8936" max="8936" width="0.7265625" style="2" customWidth="1"/>
    <col min="8937" max="8937" width="3.7265625" style="2" customWidth="1"/>
    <col min="8938" max="8951" width="3.26953125" style="2" customWidth="1"/>
    <col min="8952" max="8952" width="3.7265625" style="2" customWidth="1"/>
    <col min="8953" max="8968" width="3.26953125" style="2" customWidth="1"/>
    <col min="8969" max="8970" width="0.7265625" style="2" customWidth="1"/>
    <col min="8971" max="9007" width="3.26953125" style="2" customWidth="1"/>
    <col min="9008" max="9190" width="9.26953125" style="2"/>
    <col min="9191" max="9191" width="2.7265625" style="2" customWidth="1"/>
    <col min="9192" max="9192" width="0.7265625" style="2" customWidth="1"/>
    <col min="9193" max="9193" width="3.7265625" style="2" customWidth="1"/>
    <col min="9194" max="9207" width="3.26953125" style="2" customWidth="1"/>
    <col min="9208" max="9208" width="3.7265625" style="2" customWidth="1"/>
    <col min="9209" max="9224" width="3.26953125" style="2" customWidth="1"/>
    <col min="9225" max="9226" width="0.7265625" style="2" customWidth="1"/>
    <col min="9227" max="9263" width="3.26953125" style="2" customWidth="1"/>
    <col min="9264" max="9446" width="9.26953125" style="2"/>
    <col min="9447" max="9447" width="2.7265625" style="2" customWidth="1"/>
    <col min="9448" max="9448" width="0.7265625" style="2" customWidth="1"/>
    <col min="9449" max="9449" width="3.7265625" style="2" customWidth="1"/>
    <col min="9450" max="9463" width="3.26953125" style="2" customWidth="1"/>
    <col min="9464" max="9464" width="3.7265625" style="2" customWidth="1"/>
    <col min="9465" max="9480" width="3.26953125" style="2" customWidth="1"/>
    <col min="9481" max="9482" width="0.7265625" style="2" customWidth="1"/>
    <col min="9483" max="9519" width="3.26953125" style="2" customWidth="1"/>
    <col min="9520" max="9702" width="9.26953125" style="2"/>
    <col min="9703" max="9703" width="2.7265625" style="2" customWidth="1"/>
    <col min="9704" max="9704" width="0.7265625" style="2" customWidth="1"/>
    <col min="9705" max="9705" width="3.7265625" style="2" customWidth="1"/>
    <col min="9706" max="9719" width="3.26953125" style="2" customWidth="1"/>
    <col min="9720" max="9720" width="3.7265625" style="2" customWidth="1"/>
    <col min="9721" max="9736" width="3.26953125" style="2" customWidth="1"/>
    <col min="9737" max="9738" width="0.7265625" style="2" customWidth="1"/>
    <col min="9739" max="9775" width="3.26953125" style="2" customWidth="1"/>
    <col min="9776" max="9958" width="9.26953125" style="2"/>
    <col min="9959" max="9959" width="2.7265625" style="2" customWidth="1"/>
    <col min="9960" max="9960" width="0.7265625" style="2" customWidth="1"/>
    <col min="9961" max="9961" width="3.7265625" style="2" customWidth="1"/>
    <col min="9962" max="9975" width="3.26953125" style="2" customWidth="1"/>
    <col min="9976" max="9976" width="3.7265625" style="2" customWidth="1"/>
    <col min="9977" max="9992" width="3.26953125" style="2" customWidth="1"/>
    <col min="9993" max="9994" width="0.7265625" style="2" customWidth="1"/>
    <col min="9995" max="10031" width="3.26953125" style="2" customWidth="1"/>
    <col min="10032" max="10214" width="9.26953125" style="2"/>
    <col min="10215" max="10215" width="2.7265625" style="2" customWidth="1"/>
    <col min="10216" max="10216" width="0.7265625" style="2" customWidth="1"/>
    <col min="10217" max="10217" width="3.7265625" style="2" customWidth="1"/>
    <col min="10218" max="10231" width="3.26953125" style="2" customWidth="1"/>
    <col min="10232" max="10232" width="3.7265625" style="2" customWidth="1"/>
    <col min="10233" max="10248" width="3.26953125" style="2" customWidth="1"/>
    <col min="10249" max="10250" width="0.7265625" style="2" customWidth="1"/>
    <col min="10251" max="10287" width="3.26953125" style="2" customWidth="1"/>
    <col min="10288" max="10470" width="9.26953125" style="2"/>
    <col min="10471" max="10471" width="2.7265625" style="2" customWidth="1"/>
    <col min="10472" max="10472" width="0.7265625" style="2" customWidth="1"/>
    <col min="10473" max="10473" width="3.7265625" style="2" customWidth="1"/>
    <col min="10474" max="10487" width="3.26953125" style="2" customWidth="1"/>
    <col min="10488" max="10488" width="3.7265625" style="2" customWidth="1"/>
    <col min="10489" max="10504" width="3.26953125" style="2" customWidth="1"/>
    <col min="10505" max="10506" width="0.7265625" style="2" customWidth="1"/>
    <col min="10507" max="10543" width="3.26953125" style="2" customWidth="1"/>
    <col min="10544" max="10726" width="9.26953125" style="2"/>
    <col min="10727" max="10727" width="2.7265625" style="2" customWidth="1"/>
    <col min="10728" max="10728" width="0.7265625" style="2" customWidth="1"/>
    <col min="10729" max="10729" width="3.7265625" style="2" customWidth="1"/>
    <col min="10730" max="10743" width="3.26953125" style="2" customWidth="1"/>
    <col min="10744" max="10744" width="3.7265625" style="2" customWidth="1"/>
    <col min="10745" max="10760" width="3.26953125" style="2" customWidth="1"/>
    <col min="10761" max="10762" width="0.7265625" style="2" customWidth="1"/>
    <col min="10763" max="10799" width="3.26953125" style="2" customWidth="1"/>
    <col min="10800" max="10982" width="9.26953125" style="2"/>
    <col min="10983" max="10983" width="2.7265625" style="2" customWidth="1"/>
    <col min="10984" max="10984" width="0.7265625" style="2" customWidth="1"/>
    <col min="10985" max="10985" width="3.7265625" style="2" customWidth="1"/>
    <col min="10986" max="10999" width="3.26953125" style="2" customWidth="1"/>
    <col min="11000" max="11000" width="3.7265625" style="2" customWidth="1"/>
    <col min="11001" max="11016" width="3.26953125" style="2" customWidth="1"/>
    <col min="11017" max="11018" width="0.7265625" style="2" customWidth="1"/>
    <col min="11019" max="11055" width="3.26953125" style="2" customWidth="1"/>
    <col min="11056" max="11238" width="9.26953125" style="2"/>
    <col min="11239" max="11239" width="2.7265625" style="2" customWidth="1"/>
    <col min="11240" max="11240" width="0.7265625" style="2" customWidth="1"/>
    <col min="11241" max="11241" width="3.7265625" style="2" customWidth="1"/>
    <col min="11242" max="11255" width="3.26953125" style="2" customWidth="1"/>
    <col min="11256" max="11256" width="3.7265625" style="2" customWidth="1"/>
    <col min="11257" max="11272" width="3.26953125" style="2" customWidth="1"/>
    <col min="11273" max="11274" width="0.7265625" style="2" customWidth="1"/>
    <col min="11275" max="11311" width="3.26953125" style="2" customWidth="1"/>
    <col min="11312" max="11494" width="9.26953125" style="2"/>
    <col min="11495" max="11495" width="2.7265625" style="2" customWidth="1"/>
    <col min="11496" max="11496" width="0.7265625" style="2" customWidth="1"/>
    <col min="11497" max="11497" width="3.7265625" style="2" customWidth="1"/>
    <col min="11498" max="11511" width="3.26953125" style="2" customWidth="1"/>
    <col min="11512" max="11512" width="3.7265625" style="2" customWidth="1"/>
    <col min="11513" max="11528" width="3.26953125" style="2" customWidth="1"/>
    <col min="11529" max="11530" width="0.7265625" style="2" customWidth="1"/>
    <col min="11531" max="11567" width="3.26953125" style="2" customWidth="1"/>
    <col min="11568" max="11750" width="9.26953125" style="2"/>
    <col min="11751" max="11751" width="2.7265625" style="2" customWidth="1"/>
    <col min="11752" max="11752" width="0.7265625" style="2" customWidth="1"/>
    <col min="11753" max="11753" width="3.7265625" style="2" customWidth="1"/>
    <col min="11754" max="11767" width="3.26953125" style="2" customWidth="1"/>
    <col min="11768" max="11768" width="3.7265625" style="2" customWidth="1"/>
    <col min="11769" max="11784" width="3.26953125" style="2" customWidth="1"/>
    <col min="11785" max="11786" width="0.7265625" style="2" customWidth="1"/>
    <col min="11787" max="11823" width="3.26953125" style="2" customWidth="1"/>
    <col min="11824" max="12006" width="9.26953125" style="2"/>
    <col min="12007" max="12007" width="2.7265625" style="2" customWidth="1"/>
    <col min="12008" max="12008" width="0.7265625" style="2" customWidth="1"/>
    <col min="12009" max="12009" width="3.7265625" style="2" customWidth="1"/>
    <col min="12010" max="12023" width="3.26953125" style="2" customWidth="1"/>
    <col min="12024" max="12024" width="3.7265625" style="2" customWidth="1"/>
    <col min="12025" max="12040" width="3.26953125" style="2" customWidth="1"/>
    <col min="12041" max="12042" width="0.7265625" style="2" customWidth="1"/>
    <col min="12043" max="12079" width="3.26953125" style="2" customWidth="1"/>
    <col min="12080" max="12262" width="9.26953125" style="2"/>
    <col min="12263" max="12263" width="2.7265625" style="2" customWidth="1"/>
    <col min="12264" max="12264" width="0.7265625" style="2" customWidth="1"/>
    <col min="12265" max="12265" width="3.7265625" style="2" customWidth="1"/>
    <col min="12266" max="12279" width="3.26953125" style="2" customWidth="1"/>
    <col min="12280" max="12280" width="3.7265625" style="2" customWidth="1"/>
    <col min="12281" max="12296" width="3.26953125" style="2" customWidth="1"/>
    <col min="12297" max="12298" width="0.7265625" style="2" customWidth="1"/>
    <col min="12299" max="12335" width="3.26953125" style="2" customWidth="1"/>
    <col min="12336" max="12518" width="9.26953125" style="2"/>
    <col min="12519" max="12519" width="2.7265625" style="2" customWidth="1"/>
    <col min="12520" max="12520" width="0.7265625" style="2" customWidth="1"/>
    <col min="12521" max="12521" width="3.7265625" style="2" customWidth="1"/>
    <col min="12522" max="12535" width="3.26953125" style="2" customWidth="1"/>
    <col min="12536" max="12536" width="3.7265625" style="2" customWidth="1"/>
    <col min="12537" max="12552" width="3.26953125" style="2" customWidth="1"/>
    <col min="12553" max="12554" width="0.7265625" style="2" customWidth="1"/>
    <col min="12555" max="12591" width="3.26953125" style="2" customWidth="1"/>
    <col min="12592" max="12774" width="9.26953125" style="2"/>
    <col min="12775" max="12775" width="2.7265625" style="2" customWidth="1"/>
    <col min="12776" max="12776" width="0.7265625" style="2" customWidth="1"/>
    <col min="12777" max="12777" width="3.7265625" style="2" customWidth="1"/>
    <col min="12778" max="12791" width="3.26953125" style="2" customWidth="1"/>
    <col min="12792" max="12792" width="3.7265625" style="2" customWidth="1"/>
    <col min="12793" max="12808" width="3.26953125" style="2" customWidth="1"/>
    <col min="12809" max="12810" width="0.7265625" style="2" customWidth="1"/>
    <col min="12811" max="12847" width="3.26953125" style="2" customWidth="1"/>
    <col min="12848" max="13030" width="9.26953125" style="2"/>
    <col min="13031" max="13031" width="2.7265625" style="2" customWidth="1"/>
    <col min="13032" max="13032" width="0.7265625" style="2" customWidth="1"/>
    <col min="13033" max="13033" width="3.7265625" style="2" customWidth="1"/>
    <col min="13034" max="13047" width="3.26953125" style="2" customWidth="1"/>
    <col min="13048" max="13048" width="3.7265625" style="2" customWidth="1"/>
    <col min="13049" max="13064" width="3.26953125" style="2" customWidth="1"/>
    <col min="13065" max="13066" width="0.7265625" style="2" customWidth="1"/>
    <col min="13067" max="13103" width="3.26953125" style="2" customWidth="1"/>
    <col min="13104" max="13286" width="9.26953125" style="2"/>
    <col min="13287" max="13287" width="2.7265625" style="2" customWidth="1"/>
    <col min="13288" max="13288" width="0.7265625" style="2" customWidth="1"/>
    <col min="13289" max="13289" width="3.7265625" style="2" customWidth="1"/>
    <col min="13290" max="13303" width="3.26953125" style="2" customWidth="1"/>
    <col min="13304" max="13304" width="3.7265625" style="2" customWidth="1"/>
    <col min="13305" max="13320" width="3.26953125" style="2" customWidth="1"/>
    <col min="13321" max="13322" width="0.7265625" style="2" customWidth="1"/>
    <col min="13323" max="13359" width="3.26953125" style="2" customWidth="1"/>
    <col min="13360" max="13542" width="9.26953125" style="2"/>
    <col min="13543" max="13543" width="2.7265625" style="2" customWidth="1"/>
    <col min="13544" max="13544" width="0.7265625" style="2" customWidth="1"/>
    <col min="13545" max="13545" width="3.7265625" style="2" customWidth="1"/>
    <col min="13546" max="13559" width="3.26953125" style="2" customWidth="1"/>
    <col min="13560" max="13560" width="3.7265625" style="2" customWidth="1"/>
    <col min="13561" max="13576" width="3.26953125" style="2" customWidth="1"/>
    <col min="13577" max="13578" width="0.7265625" style="2" customWidth="1"/>
    <col min="13579" max="13615" width="3.26953125" style="2" customWidth="1"/>
    <col min="13616" max="13798" width="9.26953125" style="2"/>
    <col min="13799" max="13799" width="2.7265625" style="2" customWidth="1"/>
    <col min="13800" max="13800" width="0.7265625" style="2" customWidth="1"/>
    <col min="13801" max="13801" width="3.7265625" style="2" customWidth="1"/>
    <col min="13802" max="13815" width="3.26953125" style="2" customWidth="1"/>
    <col min="13816" max="13816" width="3.7265625" style="2" customWidth="1"/>
    <col min="13817" max="13832" width="3.26953125" style="2" customWidth="1"/>
    <col min="13833" max="13834" width="0.7265625" style="2" customWidth="1"/>
    <col min="13835" max="13871" width="3.26953125" style="2" customWidth="1"/>
    <col min="13872" max="14054" width="9.26953125" style="2"/>
    <col min="14055" max="14055" width="2.7265625" style="2" customWidth="1"/>
    <col min="14056" max="14056" width="0.7265625" style="2" customWidth="1"/>
    <col min="14057" max="14057" width="3.7265625" style="2" customWidth="1"/>
    <col min="14058" max="14071" width="3.26953125" style="2" customWidth="1"/>
    <col min="14072" max="14072" width="3.7265625" style="2" customWidth="1"/>
    <col min="14073" max="14088" width="3.26953125" style="2" customWidth="1"/>
    <col min="14089" max="14090" width="0.7265625" style="2" customWidth="1"/>
    <col min="14091" max="14127" width="3.26953125" style="2" customWidth="1"/>
    <col min="14128" max="14310" width="9.26953125" style="2"/>
    <col min="14311" max="14311" width="2.7265625" style="2" customWidth="1"/>
    <col min="14312" max="14312" width="0.7265625" style="2" customWidth="1"/>
    <col min="14313" max="14313" width="3.7265625" style="2" customWidth="1"/>
    <col min="14314" max="14327" width="3.26953125" style="2" customWidth="1"/>
    <col min="14328" max="14328" width="3.7265625" style="2" customWidth="1"/>
    <col min="14329" max="14344" width="3.26953125" style="2" customWidth="1"/>
    <col min="14345" max="14346" width="0.7265625" style="2" customWidth="1"/>
    <col min="14347" max="14383" width="3.26953125" style="2" customWidth="1"/>
    <col min="14384" max="14566" width="9.26953125" style="2"/>
    <col min="14567" max="14567" width="2.7265625" style="2" customWidth="1"/>
    <col min="14568" max="14568" width="0.7265625" style="2" customWidth="1"/>
    <col min="14569" max="14569" width="3.7265625" style="2" customWidth="1"/>
    <col min="14570" max="14583" width="3.26953125" style="2" customWidth="1"/>
    <col min="14584" max="14584" width="3.7265625" style="2" customWidth="1"/>
    <col min="14585" max="14600" width="3.26953125" style="2" customWidth="1"/>
    <col min="14601" max="14602" width="0.7265625" style="2" customWidth="1"/>
    <col min="14603" max="14639" width="3.26953125" style="2" customWidth="1"/>
    <col min="14640" max="14822" width="9.26953125" style="2"/>
    <col min="14823" max="14823" width="2.7265625" style="2" customWidth="1"/>
    <col min="14824" max="14824" width="0.7265625" style="2" customWidth="1"/>
    <col min="14825" max="14825" width="3.7265625" style="2" customWidth="1"/>
    <col min="14826" max="14839" width="3.26953125" style="2" customWidth="1"/>
    <col min="14840" max="14840" width="3.7265625" style="2" customWidth="1"/>
    <col min="14841" max="14856" width="3.26953125" style="2" customWidth="1"/>
    <col min="14857" max="14858" width="0.7265625" style="2" customWidth="1"/>
    <col min="14859" max="14895" width="3.26953125" style="2" customWidth="1"/>
    <col min="14896" max="15078" width="9.26953125" style="2"/>
    <col min="15079" max="15079" width="2.7265625" style="2" customWidth="1"/>
    <col min="15080" max="15080" width="0.7265625" style="2" customWidth="1"/>
    <col min="15081" max="15081" width="3.7265625" style="2" customWidth="1"/>
    <col min="15082" max="15095" width="3.26953125" style="2" customWidth="1"/>
    <col min="15096" max="15096" width="3.7265625" style="2" customWidth="1"/>
    <col min="15097" max="15112" width="3.26953125" style="2" customWidth="1"/>
    <col min="15113" max="15114" width="0.7265625" style="2" customWidth="1"/>
    <col min="15115" max="15151" width="3.26953125" style="2" customWidth="1"/>
    <col min="15152" max="15334" width="9.26953125" style="2"/>
    <col min="15335" max="15335" width="2.7265625" style="2" customWidth="1"/>
    <col min="15336" max="15336" width="0.7265625" style="2" customWidth="1"/>
    <col min="15337" max="15337" width="3.7265625" style="2" customWidth="1"/>
    <col min="15338" max="15351" width="3.26953125" style="2" customWidth="1"/>
    <col min="15352" max="15352" width="3.7265625" style="2" customWidth="1"/>
    <col min="15353" max="15368" width="3.26953125" style="2" customWidth="1"/>
    <col min="15369" max="15370" width="0.7265625" style="2" customWidth="1"/>
    <col min="15371" max="15407" width="3.26953125" style="2" customWidth="1"/>
    <col min="15408" max="15590" width="9.26953125" style="2"/>
    <col min="15591" max="15591" width="2.7265625" style="2" customWidth="1"/>
    <col min="15592" max="15592" width="0.7265625" style="2" customWidth="1"/>
    <col min="15593" max="15593" width="3.7265625" style="2" customWidth="1"/>
    <col min="15594" max="15607" width="3.26953125" style="2" customWidth="1"/>
    <col min="15608" max="15608" width="3.7265625" style="2" customWidth="1"/>
    <col min="15609" max="15624" width="3.26953125" style="2" customWidth="1"/>
    <col min="15625" max="15626" width="0.7265625" style="2" customWidth="1"/>
    <col min="15627" max="15663" width="3.26953125" style="2" customWidth="1"/>
    <col min="15664" max="15846" width="9.26953125" style="2"/>
    <col min="15847" max="15847" width="2.7265625" style="2" customWidth="1"/>
    <col min="15848" max="15848" width="0.7265625" style="2" customWidth="1"/>
    <col min="15849" max="15849" width="3.7265625" style="2" customWidth="1"/>
    <col min="15850" max="15863" width="3.26953125" style="2" customWidth="1"/>
    <col min="15864" max="15864" width="3.7265625" style="2" customWidth="1"/>
    <col min="15865" max="15880" width="3.26953125" style="2" customWidth="1"/>
    <col min="15881" max="15882" width="0.7265625" style="2" customWidth="1"/>
    <col min="15883" max="15919" width="3.26953125" style="2" customWidth="1"/>
    <col min="15920" max="16102" width="9.26953125" style="2"/>
    <col min="16103" max="16103" width="2.7265625" style="2" customWidth="1"/>
    <col min="16104" max="16104" width="0.7265625" style="2" customWidth="1"/>
    <col min="16105" max="16105" width="3.7265625" style="2" customWidth="1"/>
    <col min="16106" max="16119" width="3.26953125" style="2" customWidth="1"/>
    <col min="16120" max="16120" width="3.7265625" style="2" customWidth="1"/>
    <col min="16121" max="16136" width="3.26953125" style="2" customWidth="1"/>
    <col min="16137" max="16138" width="0.7265625" style="2" customWidth="1"/>
    <col min="16139" max="16175" width="3.26953125" style="2" customWidth="1"/>
    <col min="16176" max="16384" width="9.26953125" style="2"/>
  </cols>
  <sheetData>
    <row r="1" spans="1:47" ht="15" customHeight="1" x14ac:dyDescent="0.25">
      <c r="A1" s="1"/>
      <c r="B1" s="519"/>
      <c r="C1" s="520"/>
      <c r="D1" s="520"/>
      <c r="E1" s="520"/>
      <c r="F1" s="520"/>
      <c r="G1" s="523" t="s">
        <v>596</v>
      </c>
      <c r="H1" s="524"/>
      <c r="I1" s="524"/>
      <c r="J1" s="524"/>
      <c r="K1" s="524"/>
      <c r="L1" s="524"/>
      <c r="M1" s="524"/>
      <c r="N1" s="524"/>
      <c r="O1" s="524"/>
      <c r="P1" s="524"/>
      <c r="Q1" s="524"/>
      <c r="R1" s="524"/>
      <c r="S1" s="524"/>
      <c r="T1" s="524"/>
      <c r="U1" s="524"/>
      <c r="V1" s="524"/>
      <c r="W1" s="524"/>
      <c r="X1" s="524"/>
      <c r="Y1" s="524"/>
      <c r="Z1" s="524"/>
      <c r="AA1" s="524"/>
      <c r="AB1" s="524"/>
      <c r="AC1" s="524"/>
      <c r="AD1" s="524"/>
      <c r="AE1" s="524"/>
      <c r="AF1" s="524"/>
      <c r="AG1" s="524"/>
      <c r="AH1" s="524"/>
      <c r="AI1" s="524"/>
      <c r="AJ1" s="525"/>
      <c r="AK1" s="1"/>
      <c r="AL1" s="1"/>
      <c r="AM1" s="1"/>
      <c r="AN1" s="1"/>
      <c r="AO1" s="1"/>
      <c r="AP1" s="1"/>
      <c r="AQ1" s="1"/>
      <c r="AR1" s="1"/>
      <c r="AS1" s="1"/>
      <c r="AT1" s="1"/>
      <c r="AU1" s="1"/>
    </row>
    <row r="2" spans="1:47" ht="15" customHeight="1" thickBot="1" x14ac:dyDescent="0.3">
      <c r="A2" s="35"/>
      <c r="B2" s="521"/>
      <c r="C2" s="522"/>
      <c r="D2" s="522"/>
      <c r="E2" s="522"/>
      <c r="F2" s="522"/>
      <c r="G2" s="526" t="s">
        <v>377</v>
      </c>
      <c r="H2" s="527"/>
      <c r="I2" s="527"/>
      <c r="J2" s="527"/>
      <c r="K2" s="527"/>
      <c r="L2" s="527"/>
      <c r="M2" s="527"/>
      <c r="N2" s="527"/>
      <c r="O2" s="527"/>
      <c r="P2" s="527"/>
      <c r="Q2" s="527"/>
      <c r="R2" s="527"/>
      <c r="S2" s="527"/>
      <c r="T2" s="527"/>
      <c r="U2" s="527"/>
      <c r="V2" s="527"/>
      <c r="W2" s="527"/>
      <c r="X2" s="527"/>
      <c r="Y2" s="527"/>
      <c r="Z2" s="527"/>
      <c r="AA2" s="527"/>
      <c r="AB2" s="527"/>
      <c r="AC2" s="527"/>
      <c r="AD2" s="527"/>
      <c r="AE2" s="527"/>
      <c r="AF2" s="527"/>
      <c r="AG2" s="527"/>
      <c r="AH2" s="527"/>
      <c r="AI2" s="527"/>
      <c r="AJ2" s="528"/>
      <c r="AK2" s="1"/>
      <c r="AL2" s="1"/>
      <c r="AM2" s="1"/>
      <c r="AN2" s="1"/>
      <c r="AO2" s="1"/>
      <c r="AP2" s="1"/>
      <c r="AQ2" s="1"/>
      <c r="AR2" s="1"/>
      <c r="AS2" s="1"/>
      <c r="AT2" s="1"/>
      <c r="AU2" s="1"/>
    </row>
    <row r="3" spans="1:47" ht="13.15" customHeight="1" x14ac:dyDescent="0.25">
      <c r="A3" s="1"/>
      <c r="B3" s="529" t="s">
        <v>24</v>
      </c>
      <c r="C3" s="530"/>
      <c r="D3" s="530"/>
      <c r="E3" s="530"/>
      <c r="F3" s="530"/>
      <c r="G3" s="531"/>
      <c r="H3" s="535"/>
      <c r="I3" s="536"/>
      <c r="J3" s="536"/>
      <c r="K3" s="536"/>
      <c r="L3" s="536"/>
      <c r="M3" s="536"/>
      <c r="N3" s="536"/>
      <c r="O3" s="536"/>
      <c r="P3" s="536"/>
      <c r="Q3" s="536"/>
      <c r="R3" s="536"/>
      <c r="S3" s="536"/>
      <c r="T3" s="536"/>
      <c r="U3" s="536"/>
      <c r="V3" s="536"/>
      <c r="W3" s="536"/>
      <c r="X3" s="536"/>
      <c r="Y3" s="537"/>
      <c r="Z3" s="541" t="s">
        <v>25</v>
      </c>
      <c r="AA3" s="542"/>
      <c r="AB3" s="542"/>
      <c r="AC3" s="542"/>
      <c r="AD3" s="543"/>
      <c r="AE3" s="547"/>
      <c r="AF3" s="548"/>
      <c r="AG3" s="548"/>
      <c r="AH3" s="548"/>
      <c r="AI3" s="548"/>
      <c r="AJ3" s="549"/>
      <c r="AK3" s="1"/>
      <c r="AL3" s="14"/>
      <c r="AM3" s="1"/>
      <c r="AN3" s="1"/>
      <c r="AO3" s="1"/>
      <c r="AP3" s="1"/>
      <c r="AQ3" s="1"/>
      <c r="AR3" s="1"/>
      <c r="AS3" s="1"/>
      <c r="AT3" s="1"/>
      <c r="AU3" s="1"/>
    </row>
    <row r="4" spans="1:47" ht="13.4" customHeight="1" thickBot="1" x14ac:dyDescent="0.3">
      <c r="A4" s="1"/>
      <c r="B4" s="532"/>
      <c r="C4" s="533"/>
      <c r="D4" s="533"/>
      <c r="E4" s="533"/>
      <c r="F4" s="533"/>
      <c r="G4" s="534"/>
      <c r="H4" s="538"/>
      <c r="I4" s="539"/>
      <c r="J4" s="539"/>
      <c r="K4" s="539"/>
      <c r="L4" s="539"/>
      <c r="M4" s="539"/>
      <c r="N4" s="539"/>
      <c r="O4" s="539"/>
      <c r="P4" s="539"/>
      <c r="Q4" s="539"/>
      <c r="R4" s="539"/>
      <c r="S4" s="539"/>
      <c r="T4" s="539"/>
      <c r="U4" s="539"/>
      <c r="V4" s="539"/>
      <c r="W4" s="539"/>
      <c r="X4" s="539"/>
      <c r="Y4" s="540"/>
      <c r="Z4" s="544"/>
      <c r="AA4" s="545"/>
      <c r="AB4" s="545"/>
      <c r="AC4" s="545"/>
      <c r="AD4" s="546"/>
      <c r="AE4" s="550"/>
      <c r="AF4" s="551"/>
      <c r="AG4" s="551"/>
      <c r="AH4" s="551"/>
      <c r="AI4" s="551"/>
      <c r="AJ4" s="552"/>
      <c r="AK4" s="1"/>
      <c r="AL4" s="14"/>
      <c r="AM4" s="1"/>
      <c r="AN4" s="1"/>
      <c r="AO4" s="1"/>
      <c r="AP4" s="1"/>
      <c r="AQ4" s="1"/>
      <c r="AR4" s="1"/>
      <c r="AS4" s="1"/>
      <c r="AT4" s="1"/>
      <c r="AU4" s="1"/>
    </row>
    <row r="5" spans="1:47" ht="16.149999999999999" customHeight="1" x14ac:dyDescent="0.25">
      <c r="A5" s="1"/>
      <c r="B5" s="37"/>
      <c r="C5" s="569" t="s">
        <v>26</v>
      </c>
      <c r="D5" s="569"/>
      <c r="E5" s="569"/>
      <c r="F5" s="569"/>
      <c r="G5" s="569"/>
      <c r="H5" s="569"/>
      <c r="I5" s="569"/>
      <c r="J5" s="569"/>
      <c r="K5" s="569"/>
      <c r="L5" s="569"/>
      <c r="M5" s="569"/>
      <c r="N5" s="569"/>
      <c r="O5" s="569"/>
      <c r="P5" s="569"/>
      <c r="Q5" s="569"/>
      <c r="R5" s="569"/>
      <c r="S5" s="569"/>
      <c r="T5" s="569"/>
      <c r="U5" s="569"/>
      <c r="V5" s="569"/>
      <c r="W5" s="569"/>
      <c r="X5" s="569"/>
      <c r="Y5" s="569"/>
      <c r="Z5" s="569"/>
      <c r="AA5" s="569"/>
      <c r="AB5" s="569"/>
      <c r="AC5" s="569"/>
      <c r="AD5" s="569"/>
      <c r="AE5" s="569"/>
      <c r="AF5" s="569"/>
      <c r="AG5" s="569"/>
      <c r="AH5" s="569"/>
      <c r="AI5" s="38"/>
      <c r="AJ5" s="39"/>
      <c r="AK5" s="1"/>
      <c r="AL5" s="1"/>
      <c r="AM5" s="1"/>
      <c r="AN5" s="1"/>
      <c r="AO5" s="1"/>
      <c r="AP5" s="1"/>
      <c r="AQ5" s="1"/>
      <c r="AR5" s="1"/>
      <c r="AS5" s="1"/>
      <c r="AT5" s="1"/>
      <c r="AU5" s="1"/>
    </row>
    <row r="6" spans="1:47" ht="16.149999999999999" customHeight="1" x14ac:dyDescent="0.25">
      <c r="A6" s="1"/>
      <c r="B6" s="40"/>
      <c r="C6" s="570"/>
      <c r="D6" s="570"/>
      <c r="E6" s="570"/>
      <c r="F6" s="570"/>
      <c r="G6" s="570"/>
      <c r="H6" s="570"/>
      <c r="I6" s="570"/>
      <c r="J6" s="570"/>
      <c r="K6" s="570"/>
      <c r="L6" s="570"/>
      <c r="M6" s="570"/>
      <c r="N6" s="570"/>
      <c r="O6" s="570"/>
      <c r="P6" s="570"/>
      <c r="Q6" s="570"/>
      <c r="R6" s="570"/>
      <c r="S6" s="570"/>
      <c r="T6" s="570"/>
      <c r="U6" s="570"/>
      <c r="V6" s="570"/>
      <c r="W6" s="570"/>
      <c r="X6" s="570"/>
      <c r="Y6" s="570"/>
      <c r="Z6" s="570"/>
      <c r="AA6" s="570"/>
      <c r="AB6" s="570"/>
      <c r="AC6" s="570"/>
      <c r="AD6" s="570"/>
      <c r="AE6" s="570"/>
      <c r="AF6" s="570"/>
      <c r="AG6" s="570"/>
      <c r="AH6" s="570"/>
      <c r="AI6" s="14"/>
      <c r="AJ6" s="41"/>
      <c r="AK6" s="1"/>
      <c r="AL6" s="1"/>
      <c r="AM6" s="1"/>
      <c r="AN6" s="1"/>
      <c r="AO6" s="1"/>
      <c r="AP6" s="1"/>
      <c r="AQ6" s="1"/>
      <c r="AR6" s="1"/>
      <c r="AS6" s="1"/>
      <c r="AT6" s="1"/>
      <c r="AU6" s="1"/>
    </row>
    <row r="7" spans="1:47" x14ac:dyDescent="0.25">
      <c r="A7" s="1"/>
      <c r="B7" s="40"/>
      <c r="C7" s="571" t="s">
        <v>144</v>
      </c>
      <c r="D7" s="572"/>
      <c r="E7" s="572"/>
      <c r="F7" s="572"/>
      <c r="G7" s="572"/>
      <c r="H7" s="572"/>
      <c r="I7" s="572"/>
      <c r="J7" s="572"/>
      <c r="K7" s="572"/>
      <c r="L7" s="572"/>
      <c r="M7" s="572"/>
      <c r="N7" s="572"/>
      <c r="O7" s="573"/>
      <c r="P7" s="42"/>
      <c r="Q7" s="574" t="s">
        <v>27</v>
      </c>
      <c r="R7" s="574"/>
      <c r="S7" s="574"/>
      <c r="T7" s="574"/>
      <c r="U7" s="574"/>
      <c r="V7" s="574"/>
      <c r="W7" s="574"/>
      <c r="X7" s="574"/>
      <c r="Y7" s="574"/>
      <c r="Z7" s="575"/>
      <c r="AA7" s="576"/>
      <c r="AB7" s="577"/>
      <c r="AC7" s="577"/>
      <c r="AD7" s="578"/>
      <c r="AE7" s="576"/>
      <c r="AF7" s="577"/>
      <c r="AG7" s="577"/>
      <c r="AH7" s="578"/>
      <c r="AI7" s="42"/>
      <c r="AJ7" s="43"/>
      <c r="AK7" s="29"/>
      <c r="AL7" s="1"/>
      <c r="AM7" s="1"/>
      <c r="AN7" s="1"/>
      <c r="AO7" s="1"/>
      <c r="AP7" s="1"/>
      <c r="AQ7" s="1"/>
      <c r="AR7" s="1"/>
      <c r="AS7" s="1"/>
      <c r="AT7" s="1"/>
      <c r="AU7" s="1"/>
    </row>
    <row r="8" spans="1:47" ht="5.15" customHeight="1" x14ac:dyDescent="0.25">
      <c r="A8" s="44"/>
      <c r="B8" s="40"/>
      <c r="C8" s="42"/>
      <c r="D8" s="42"/>
      <c r="E8" s="42"/>
      <c r="F8" s="42"/>
      <c r="G8" s="42"/>
      <c r="H8" s="42"/>
      <c r="I8" s="42"/>
      <c r="J8" s="42"/>
      <c r="K8" s="42"/>
      <c r="L8" s="42"/>
      <c r="M8" s="42"/>
      <c r="N8" s="42"/>
      <c r="O8" s="239"/>
      <c r="P8" s="42"/>
      <c r="Q8" s="42"/>
      <c r="R8" s="42"/>
      <c r="S8" s="42"/>
      <c r="T8" s="42"/>
      <c r="U8" s="42"/>
      <c r="V8" s="42"/>
      <c r="W8" s="42"/>
      <c r="X8" s="42"/>
      <c r="Y8" s="42"/>
      <c r="Z8" s="42"/>
      <c r="AA8" s="42"/>
      <c r="AB8" s="42"/>
      <c r="AC8" s="42"/>
      <c r="AD8" s="42"/>
      <c r="AE8" s="42"/>
      <c r="AF8" s="42"/>
      <c r="AG8" s="42"/>
      <c r="AH8" s="42"/>
      <c r="AI8" s="42"/>
      <c r="AJ8" s="43"/>
      <c r="AK8" s="29"/>
      <c r="AL8" s="1"/>
      <c r="AM8" s="1"/>
      <c r="AN8" s="1"/>
      <c r="AO8" s="1"/>
      <c r="AP8" s="1"/>
      <c r="AQ8" s="1"/>
      <c r="AR8" s="1"/>
      <c r="AS8" s="1"/>
      <c r="AT8" s="1"/>
      <c r="AU8" s="1"/>
    </row>
    <row r="9" spans="1:47" ht="12.75" customHeight="1" x14ac:dyDescent="0.35">
      <c r="A9" s="44"/>
      <c r="B9" s="40"/>
      <c r="C9" s="580" t="s">
        <v>356</v>
      </c>
      <c r="D9" s="580"/>
      <c r="E9" s="580"/>
      <c r="F9" s="580"/>
      <c r="G9" s="580"/>
      <c r="H9" s="580"/>
      <c r="I9" s="580"/>
      <c r="J9" s="580"/>
      <c r="K9" s="580"/>
      <c r="L9" s="580"/>
      <c r="M9" s="580"/>
      <c r="N9" s="580"/>
      <c r="O9" s="576"/>
      <c r="P9" s="577"/>
      <c r="Q9" s="578"/>
      <c r="R9" s="1"/>
      <c r="S9" s="1"/>
      <c r="T9" s="590" t="s">
        <v>146</v>
      </c>
      <c r="U9" s="261" t="s">
        <v>28</v>
      </c>
      <c r="V9" s="245"/>
      <c r="W9" s="42"/>
      <c r="X9" s="42"/>
      <c r="Y9" s="42"/>
      <c r="Z9" s="42"/>
      <c r="AA9" s="42"/>
      <c r="AB9" s="42"/>
      <c r="AC9" s="42"/>
      <c r="AD9" s="42"/>
      <c r="AE9" s="243"/>
      <c r="AF9" s="555"/>
      <c r="AG9" s="556"/>
      <c r="AH9" s="557"/>
      <c r="AI9" s="42"/>
      <c r="AJ9" s="43"/>
      <c r="AK9" s="29"/>
      <c r="AL9" s="1"/>
      <c r="AM9" s="1"/>
      <c r="AN9" s="1"/>
      <c r="AO9" s="1"/>
      <c r="AP9" s="1"/>
      <c r="AQ9" s="1"/>
      <c r="AR9" s="1"/>
      <c r="AS9" s="1"/>
      <c r="AT9" s="1"/>
      <c r="AU9" s="1"/>
    </row>
    <row r="10" spans="1:47" ht="12.75" customHeight="1" x14ac:dyDescent="0.35">
      <c r="A10" s="44"/>
      <c r="B10" s="40"/>
      <c r="C10" s="1"/>
      <c r="D10" s="1"/>
      <c r="E10" s="1"/>
      <c r="F10" s="1"/>
      <c r="G10" s="1"/>
      <c r="H10" s="1"/>
      <c r="I10" s="1"/>
      <c r="J10" s="1"/>
      <c r="K10" s="1"/>
      <c r="L10" s="1"/>
      <c r="M10" s="1"/>
      <c r="N10" s="1"/>
      <c r="O10" s="1"/>
      <c r="P10" s="1"/>
      <c r="Q10" s="1"/>
      <c r="R10" s="1"/>
      <c r="S10" s="1"/>
      <c r="T10" s="591"/>
      <c r="U10" s="261" t="s">
        <v>29</v>
      </c>
      <c r="V10" s="245"/>
      <c r="W10" s="42"/>
      <c r="X10" s="42"/>
      <c r="Y10" s="42"/>
      <c r="Z10" s="42"/>
      <c r="AA10" s="42"/>
      <c r="AB10" s="42"/>
      <c r="AC10" s="42"/>
      <c r="AD10" s="42"/>
      <c r="AE10" s="243"/>
      <c r="AF10" s="555"/>
      <c r="AG10" s="556"/>
      <c r="AH10" s="557"/>
      <c r="AI10" s="42"/>
      <c r="AJ10" s="43"/>
      <c r="AK10" s="29"/>
      <c r="AL10" s="1"/>
      <c r="AM10" s="1"/>
      <c r="AN10" s="1"/>
      <c r="AO10" s="1"/>
      <c r="AP10" s="1"/>
      <c r="AQ10" s="1"/>
      <c r="AR10" s="1"/>
      <c r="AS10" s="1"/>
      <c r="AT10" s="1"/>
      <c r="AU10" s="1"/>
    </row>
    <row r="11" spans="1:47" ht="13.15" customHeight="1" x14ac:dyDescent="0.35">
      <c r="A11" s="44"/>
      <c r="B11" s="40"/>
      <c r="C11" s="580" t="s">
        <v>187</v>
      </c>
      <c r="D11" s="580"/>
      <c r="E11" s="580"/>
      <c r="F11" s="580"/>
      <c r="G11" s="580"/>
      <c r="H11" s="581"/>
      <c r="I11" s="582"/>
      <c r="J11" s="582"/>
      <c r="K11" s="582"/>
      <c r="L11" s="582"/>
      <c r="M11" s="582"/>
      <c r="N11" s="582"/>
      <c r="O11" s="583"/>
      <c r="P11" s="583"/>
      <c r="Q11" s="583"/>
      <c r="R11" s="579" t="str">
        <f>IF(O11="","",O11/O$14)</f>
        <v/>
      </c>
      <c r="S11" s="579"/>
      <c r="T11" s="591"/>
      <c r="U11" s="246" t="s">
        <v>186</v>
      </c>
      <c r="V11" s="245"/>
      <c r="W11" s="42"/>
      <c r="X11" s="42"/>
      <c r="Y11" s="42"/>
      <c r="Z11" s="42"/>
      <c r="AA11" s="42"/>
      <c r="AB11" s="42"/>
      <c r="AC11" s="42"/>
      <c r="AD11" s="42"/>
      <c r="AE11" s="243"/>
      <c r="AF11" s="555"/>
      <c r="AG11" s="556"/>
      <c r="AH11" s="557"/>
      <c r="AI11" s="42"/>
      <c r="AJ11" s="43"/>
      <c r="AK11" s="29"/>
      <c r="AL11" s="1"/>
      <c r="AM11" s="1"/>
      <c r="AN11" s="1"/>
      <c r="AO11" s="1"/>
      <c r="AP11" s="1"/>
      <c r="AQ11" s="1"/>
      <c r="AR11" s="1"/>
      <c r="AS11" s="1"/>
      <c r="AT11" s="1"/>
      <c r="AU11" s="1"/>
    </row>
    <row r="12" spans="1:47" ht="12.75" customHeight="1" x14ac:dyDescent="0.35">
      <c r="A12" s="44"/>
      <c r="B12" s="40"/>
      <c r="C12" s="580" t="s">
        <v>188</v>
      </c>
      <c r="D12" s="580"/>
      <c r="E12" s="580"/>
      <c r="F12" s="580"/>
      <c r="G12" s="580"/>
      <c r="H12" s="581"/>
      <c r="I12" s="582"/>
      <c r="J12" s="582"/>
      <c r="K12" s="582"/>
      <c r="L12" s="582"/>
      <c r="M12" s="582"/>
      <c r="N12" s="582"/>
      <c r="O12" s="583"/>
      <c r="P12" s="583"/>
      <c r="Q12" s="583"/>
      <c r="R12" s="579" t="str">
        <f>IF(O12="","",O12/O$14)</f>
        <v/>
      </c>
      <c r="S12" s="579"/>
      <c r="T12" s="591"/>
      <c r="U12" s="246" t="s">
        <v>30</v>
      </c>
      <c r="V12" s="247"/>
      <c r="W12" s="42"/>
      <c r="X12" s="42"/>
      <c r="Y12" s="42"/>
      <c r="Z12" s="42"/>
      <c r="AA12" s="42"/>
      <c r="AB12" s="42"/>
      <c r="AC12" s="42"/>
      <c r="AD12" s="42"/>
      <c r="AE12" s="243"/>
      <c r="AF12" s="555"/>
      <c r="AG12" s="556"/>
      <c r="AH12" s="557"/>
      <c r="AI12" s="42"/>
      <c r="AJ12" s="43"/>
      <c r="AK12" s="29"/>
      <c r="AL12" s="1"/>
      <c r="AM12" s="1"/>
      <c r="AN12" s="1"/>
      <c r="AO12" s="1"/>
      <c r="AP12" s="1"/>
      <c r="AQ12" s="1"/>
      <c r="AR12" s="1"/>
      <c r="AS12" s="1"/>
      <c r="AT12" s="1"/>
      <c r="AU12" s="1"/>
    </row>
    <row r="13" spans="1:47" ht="12.75" customHeight="1" x14ac:dyDescent="0.35">
      <c r="A13" s="44"/>
      <c r="B13" s="46"/>
      <c r="C13" s="250" t="s">
        <v>189</v>
      </c>
      <c r="D13" s="250"/>
      <c r="E13" s="250"/>
      <c r="F13" s="250"/>
      <c r="G13" s="250"/>
      <c r="H13" s="260"/>
      <c r="I13" s="619"/>
      <c r="J13" s="620"/>
      <c r="K13" s="620"/>
      <c r="L13" s="620"/>
      <c r="M13" s="620"/>
      <c r="N13" s="621"/>
      <c r="O13" s="622"/>
      <c r="P13" s="623"/>
      <c r="Q13" s="624"/>
      <c r="R13" s="553" t="str">
        <f>IF(O13="","",O13/O$14)</f>
        <v/>
      </c>
      <c r="S13" s="554"/>
      <c r="T13" s="592"/>
      <c r="U13" s="248" t="s">
        <v>31</v>
      </c>
      <c r="V13" s="249"/>
      <c r="W13" s="47"/>
      <c r="X13" s="47"/>
      <c r="Y13" s="47"/>
      <c r="Z13" s="47"/>
      <c r="AA13" s="47"/>
      <c r="AB13" s="47"/>
      <c r="AC13" s="47"/>
      <c r="AD13" s="47"/>
      <c r="AE13" s="14"/>
      <c r="AF13" s="555"/>
      <c r="AG13" s="556"/>
      <c r="AH13" s="557"/>
      <c r="AI13" s="48"/>
      <c r="AJ13" s="43"/>
      <c r="AK13" s="29"/>
      <c r="AL13" s="1"/>
      <c r="AM13" s="1"/>
      <c r="AN13" s="1"/>
      <c r="AO13" s="1"/>
      <c r="AP13" s="1"/>
      <c r="AQ13" s="1"/>
      <c r="AR13" s="1"/>
      <c r="AS13" s="1"/>
      <c r="AT13" s="1"/>
      <c r="AU13" s="1"/>
    </row>
    <row r="14" spans="1:47" ht="12.75" customHeight="1" x14ac:dyDescent="0.35">
      <c r="A14" s="44"/>
      <c r="B14" s="46"/>
      <c r="C14" s="1"/>
      <c r="D14" s="246"/>
      <c r="E14" s="246"/>
      <c r="F14" s="246"/>
      <c r="G14" s="246"/>
      <c r="H14" s="246"/>
      <c r="I14" s="265"/>
      <c r="J14" s="265"/>
      <c r="K14" s="265"/>
      <c r="L14" s="265"/>
      <c r="M14" s="265"/>
      <c r="N14" s="262" t="s">
        <v>355</v>
      </c>
      <c r="O14" s="635" t="str">
        <f>IF(SUM(O11:Q13)=0,"",SUM(O11:Q13))</f>
        <v/>
      </c>
      <c r="P14" s="635"/>
      <c r="Q14" s="635"/>
      <c r="R14" s="241"/>
      <c r="S14" s="241"/>
      <c r="T14" s="259"/>
      <c r="U14" s="45" t="s">
        <v>32</v>
      </c>
      <c r="V14" s="247"/>
      <c r="W14" s="47"/>
      <c r="X14" s="47"/>
      <c r="Y14" s="47"/>
      <c r="Z14" s="47"/>
      <c r="AA14" s="47"/>
      <c r="AB14" s="47"/>
      <c r="AC14" s="47"/>
      <c r="AD14" s="47"/>
      <c r="AE14" s="14"/>
      <c r="AF14" s="558"/>
      <c r="AG14" s="559"/>
      <c r="AH14" s="560"/>
      <c r="AI14" s="48"/>
      <c r="AJ14" s="43"/>
      <c r="AK14" s="29"/>
      <c r="AL14" s="1"/>
      <c r="AM14" s="1"/>
      <c r="AN14" s="1"/>
      <c r="AO14" s="1"/>
      <c r="AP14" s="1"/>
      <c r="AQ14" s="1"/>
      <c r="AR14" s="1"/>
      <c r="AS14" s="1"/>
      <c r="AT14" s="1"/>
      <c r="AU14" s="1"/>
    </row>
    <row r="15" spans="1:47" ht="5.15" customHeight="1" x14ac:dyDescent="0.25">
      <c r="A15" s="44"/>
      <c r="B15" s="46"/>
      <c r="C15" s="14"/>
      <c r="D15" s="42"/>
      <c r="E15" s="42"/>
      <c r="F15" s="42"/>
      <c r="G15" s="42"/>
      <c r="H15" s="42"/>
      <c r="I15" s="42"/>
      <c r="J15" s="14"/>
      <c r="K15" s="42"/>
      <c r="L15" s="14"/>
      <c r="M15" s="243"/>
      <c r="N15" s="48"/>
      <c r="O15" s="48"/>
      <c r="P15" s="48"/>
      <c r="Q15" s="42"/>
      <c r="R15" s="42"/>
      <c r="S15" s="42"/>
      <c r="T15" s="14"/>
      <c r="U15" s="14"/>
      <c r="V15" s="14"/>
      <c r="W15" s="14"/>
      <c r="X15" s="14"/>
      <c r="Y15" s="14"/>
      <c r="Z15" s="14"/>
      <c r="AA15" s="14"/>
      <c r="AB15" s="14"/>
      <c r="AC15" s="42"/>
      <c r="AD15" s="14"/>
      <c r="AE15" s="14"/>
      <c r="AF15" s="14"/>
      <c r="AG15" s="14"/>
      <c r="AH15" s="14"/>
      <c r="AI15" s="48"/>
      <c r="AJ15" s="43"/>
      <c r="AK15" s="29"/>
      <c r="AL15" s="1"/>
      <c r="AM15" s="1"/>
      <c r="AN15" s="1"/>
      <c r="AO15" s="1"/>
      <c r="AP15" s="1"/>
      <c r="AQ15" s="1"/>
      <c r="AR15" s="1"/>
      <c r="AS15" s="1"/>
      <c r="AT15" s="1"/>
      <c r="AU15" s="1"/>
    </row>
    <row r="16" spans="1:47" ht="12.75" customHeight="1" x14ac:dyDescent="0.35">
      <c r="A16" s="44"/>
      <c r="B16" s="46"/>
      <c r="C16" s="246" t="s">
        <v>145</v>
      </c>
      <c r="D16" s="247"/>
      <c r="E16" s="247"/>
      <c r="F16" s="247"/>
      <c r="G16" s="247"/>
      <c r="H16" s="266"/>
      <c r="I16" s="266"/>
      <c r="J16" s="247"/>
      <c r="K16" s="247"/>
      <c r="L16" s="247"/>
      <c r="M16" s="247"/>
      <c r="N16" s="247"/>
      <c r="O16" s="564"/>
      <c r="P16" s="636"/>
      <c r="Q16" s="565"/>
      <c r="R16" s="561" t="s">
        <v>33</v>
      </c>
      <c r="S16" s="562"/>
      <c r="T16" s="563"/>
      <c r="U16" s="564"/>
      <c r="V16" s="565"/>
      <c r="W16" s="251"/>
      <c r="X16" s="251"/>
      <c r="Y16" s="251"/>
      <c r="Z16" s="263" t="s">
        <v>34</v>
      </c>
      <c r="AA16" s="564"/>
      <c r="AB16" s="565"/>
      <c r="AC16" s="566" t="s">
        <v>35</v>
      </c>
      <c r="AD16" s="567"/>
      <c r="AE16" s="567"/>
      <c r="AF16" s="568"/>
      <c r="AG16" s="564"/>
      <c r="AH16" s="565"/>
      <c r="AI16" s="48"/>
      <c r="AJ16" s="43"/>
      <c r="AK16" s="29"/>
      <c r="AL16" s="1"/>
      <c r="AM16" s="1"/>
      <c r="AN16" s="1"/>
      <c r="AO16" s="1"/>
      <c r="AP16" s="1"/>
      <c r="AQ16" s="1"/>
      <c r="AR16" s="1"/>
      <c r="AS16" s="1"/>
      <c r="AT16" s="1"/>
      <c r="AU16" s="1"/>
    </row>
    <row r="17" spans="1:47" ht="11.65" customHeight="1" x14ac:dyDescent="0.25">
      <c r="A17" s="29"/>
      <c r="B17" s="51"/>
      <c r="C17" s="14"/>
      <c r="D17" s="42"/>
      <c r="E17" s="42"/>
      <c r="F17" s="42"/>
      <c r="G17" s="42"/>
      <c r="H17" s="42"/>
      <c r="I17" s="42"/>
      <c r="J17" s="14"/>
      <c r="K17" s="42"/>
      <c r="L17" s="42"/>
      <c r="M17" s="42"/>
      <c r="N17" s="14"/>
      <c r="O17" s="14"/>
      <c r="P17" s="14"/>
      <c r="Q17" s="14"/>
      <c r="R17" s="14"/>
      <c r="S17" s="14"/>
      <c r="T17" s="14"/>
      <c r="U17" s="14"/>
      <c r="V17" s="14"/>
      <c r="W17" s="14"/>
      <c r="X17" s="14"/>
      <c r="Y17" s="14"/>
      <c r="Z17" s="14"/>
      <c r="AA17" s="14"/>
      <c r="AB17" s="14"/>
      <c r="AC17" s="14"/>
      <c r="AD17" s="14"/>
      <c r="AE17" s="14"/>
      <c r="AF17" s="14"/>
      <c r="AG17" s="14"/>
      <c r="AH17" s="14"/>
      <c r="AI17" s="14"/>
      <c r="AJ17" s="43"/>
      <c r="AK17" s="29"/>
      <c r="AL17" s="1"/>
      <c r="AM17" s="1"/>
      <c r="AN17" s="1"/>
      <c r="AO17" s="1"/>
      <c r="AP17" s="1"/>
      <c r="AQ17" s="1"/>
      <c r="AR17" s="1"/>
      <c r="AS17" s="1"/>
      <c r="AT17" s="1"/>
      <c r="AU17" s="1"/>
    </row>
    <row r="18" spans="1:47" ht="12.75" customHeight="1" x14ac:dyDescent="0.25">
      <c r="A18" s="29"/>
      <c r="B18" s="40"/>
      <c r="C18" s="571" t="s">
        <v>36</v>
      </c>
      <c r="D18" s="572"/>
      <c r="E18" s="572"/>
      <c r="F18" s="572"/>
      <c r="G18" s="572"/>
      <c r="H18" s="572"/>
      <c r="I18" s="572"/>
      <c r="J18" s="572"/>
      <c r="K18" s="572"/>
      <c r="L18" s="572"/>
      <c r="M18" s="572"/>
      <c r="N18" s="572"/>
      <c r="O18" s="572"/>
      <c r="P18" s="572"/>
      <c r="Q18" s="572"/>
      <c r="R18" s="572"/>
      <c r="S18" s="572"/>
      <c r="T18" s="572"/>
      <c r="U18" s="572"/>
      <c r="V18" s="572"/>
      <c r="W18" s="572"/>
      <c r="X18" s="572"/>
      <c r="Y18" s="572"/>
      <c r="Z18" s="572"/>
      <c r="AA18" s="572"/>
      <c r="AB18" s="572"/>
      <c r="AC18" s="572"/>
      <c r="AD18" s="572"/>
      <c r="AE18" s="572"/>
      <c r="AF18" s="572"/>
      <c r="AG18" s="572"/>
      <c r="AH18" s="573"/>
      <c r="AI18" s="14"/>
      <c r="AJ18" s="43"/>
      <c r="AK18" s="29"/>
      <c r="AL18" s="1"/>
      <c r="AM18" s="1"/>
      <c r="AN18" s="1"/>
      <c r="AO18" s="1"/>
      <c r="AP18" s="1"/>
      <c r="AQ18" s="1"/>
      <c r="AR18" s="1"/>
      <c r="AS18" s="1"/>
      <c r="AT18" s="1"/>
      <c r="AU18" s="1"/>
    </row>
    <row r="19" spans="1:47" ht="5.15" customHeight="1" x14ac:dyDescent="0.3">
      <c r="A19" s="29"/>
      <c r="B19" s="51"/>
      <c r="C19" s="42"/>
      <c r="D19" s="14"/>
      <c r="E19" s="42"/>
      <c r="F19" s="42"/>
      <c r="G19" s="42"/>
      <c r="H19" s="42"/>
      <c r="I19" s="42"/>
      <c r="J19" s="42"/>
      <c r="K19" s="14"/>
      <c r="L19" s="42"/>
      <c r="M19" s="42"/>
      <c r="N19" s="42"/>
      <c r="O19" s="52"/>
      <c r="P19" s="53"/>
      <c r="Q19" s="53"/>
      <c r="R19" s="42"/>
      <c r="S19" s="14"/>
      <c r="T19" s="14"/>
      <c r="U19" s="14"/>
      <c r="V19" s="14"/>
      <c r="W19" s="14"/>
      <c r="X19" s="14"/>
      <c r="Y19" s="14"/>
      <c r="Z19" s="14"/>
      <c r="AA19" s="14"/>
      <c r="AB19" s="14"/>
      <c r="AC19" s="14"/>
      <c r="AD19" s="14"/>
      <c r="AE19" s="14"/>
      <c r="AF19" s="14"/>
      <c r="AG19" s="14"/>
      <c r="AH19" s="14"/>
      <c r="AI19" s="14"/>
      <c r="AJ19" s="43"/>
      <c r="AK19" s="29"/>
      <c r="AL19" s="1"/>
      <c r="AM19" s="1"/>
      <c r="AN19" s="1"/>
      <c r="AO19" s="1"/>
      <c r="AP19" s="1"/>
      <c r="AQ19" s="1"/>
      <c r="AR19" s="1"/>
      <c r="AS19" s="1"/>
      <c r="AT19" s="1"/>
      <c r="AU19" s="1"/>
    </row>
    <row r="20" spans="1:47" ht="12.75" customHeight="1" x14ac:dyDescent="0.25">
      <c r="A20" s="29"/>
      <c r="B20" s="51"/>
      <c r="C20" s="54" t="s">
        <v>38</v>
      </c>
      <c r="D20" s="54"/>
      <c r="E20" s="54"/>
      <c r="F20" s="54"/>
      <c r="G20" s="54"/>
      <c r="H20" s="54"/>
      <c r="I20" s="54"/>
      <c r="J20" s="54"/>
      <c r="K20" s="54"/>
      <c r="L20" s="54"/>
      <c r="M20" s="54"/>
      <c r="N20" s="54"/>
      <c r="O20" s="45"/>
      <c r="P20" s="54"/>
      <c r="Q20" s="54"/>
      <c r="R20" s="54"/>
      <c r="S20" s="54"/>
      <c r="T20" s="54"/>
      <c r="U20" s="54"/>
      <c r="V20" s="54"/>
      <c r="W20" s="54"/>
      <c r="X20" s="54"/>
      <c r="Y20" s="54"/>
      <c r="Z20" s="14"/>
      <c r="AA20" s="14"/>
      <c r="AB20" s="14"/>
      <c r="AC20" s="14"/>
      <c r="AD20" s="14"/>
      <c r="AE20" s="14"/>
      <c r="AF20" s="14"/>
      <c r="AG20" s="14"/>
      <c r="AH20" s="14"/>
      <c r="AI20" s="14"/>
      <c r="AJ20" s="43"/>
      <c r="AK20" s="29"/>
      <c r="AL20" s="1"/>
      <c r="AM20" s="1"/>
      <c r="AN20" s="1"/>
      <c r="AO20" s="1"/>
      <c r="AP20" s="1"/>
      <c r="AQ20" s="1"/>
      <c r="AR20" s="1"/>
      <c r="AS20" s="1"/>
      <c r="AT20" s="1"/>
      <c r="AU20" s="1"/>
    </row>
    <row r="21" spans="1:47" ht="12.75" customHeight="1" x14ac:dyDescent="0.25">
      <c r="A21" s="29"/>
      <c r="B21" s="51"/>
      <c r="C21" s="627" t="s">
        <v>39</v>
      </c>
      <c r="D21" s="627"/>
      <c r="E21" s="627"/>
      <c r="F21" s="627"/>
      <c r="G21" s="627"/>
      <c r="H21" s="627"/>
      <c r="I21" s="627"/>
      <c r="J21" s="627"/>
      <c r="K21" s="628"/>
      <c r="L21" s="576"/>
      <c r="M21" s="577"/>
      <c r="N21" s="577"/>
      <c r="O21" s="577"/>
      <c r="P21" s="577"/>
      <c r="Q21" s="578"/>
      <c r="R21" s="576"/>
      <c r="S21" s="577"/>
      <c r="T21" s="577"/>
      <c r="U21" s="577"/>
      <c r="V21" s="577"/>
      <c r="W21" s="578"/>
      <c r="X21" s="576"/>
      <c r="Y21" s="577"/>
      <c r="Z21" s="577"/>
      <c r="AA21" s="577"/>
      <c r="AB21" s="577"/>
      <c r="AC21" s="578"/>
      <c r="AD21" s="576"/>
      <c r="AE21" s="577"/>
      <c r="AF21" s="577"/>
      <c r="AG21" s="577"/>
      <c r="AH21" s="578"/>
      <c r="AI21" s="14"/>
      <c r="AJ21" s="43"/>
      <c r="AK21" s="29"/>
      <c r="AL21" s="1"/>
      <c r="AM21" s="1"/>
      <c r="AN21" s="1"/>
      <c r="AO21" s="1"/>
      <c r="AP21" s="1"/>
      <c r="AQ21" s="1"/>
      <c r="AR21" s="1"/>
      <c r="AS21" s="1"/>
      <c r="AT21" s="1"/>
      <c r="AU21" s="1"/>
    </row>
    <row r="22" spans="1:47" x14ac:dyDescent="0.25">
      <c r="A22" s="29"/>
      <c r="B22" s="51"/>
      <c r="C22" s="627" t="s">
        <v>40</v>
      </c>
      <c r="D22" s="627"/>
      <c r="E22" s="627"/>
      <c r="F22" s="627"/>
      <c r="G22" s="627"/>
      <c r="H22" s="627"/>
      <c r="I22" s="627"/>
      <c r="J22" s="627"/>
      <c r="K22" s="628"/>
      <c r="L22" s="576"/>
      <c r="M22" s="577"/>
      <c r="N22" s="577"/>
      <c r="O22" s="577"/>
      <c r="P22" s="577"/>
      <c r="Q22" s="577"/>
      <c r="R22" s="577"/>
      <c r="S22" s="578"/>
      <c r="T22" s="576"/>
      <c r="U22" s="577"/>
      <c r="V22" s="577"/>
      <c r="W22" s="577"/>
      <c r="X22" s="577"/>
      <c r="Y22" s="577"/>
      <c r="Z22" s="577"/>
      <c r="AA22" s="578"/>
      <c r="AB22" s="576"/>
      <c r="AC22" s="577"/>
      <c r="AD22" s="577"/>
      <c r="AE22" s="577"/>
      <c r="AF22" s="577"/>
      <c r="AG22" s="577"/>
      <c r="AH22" s="578"/>
      <c r="AI22" s="14"/>
      <c r="AJ22" s="43"/>
      <c r="AK22" s="29"/>
      <c r="AL22" s="1"/>
      <c r="AM22" s="1"/>
      <c r="AN22" s="1"/>
      <c r="AO22" s="1"/>
      <c r="AP22" s="1"/>
      <c r="AQ22" s="1"/>
      <c r="AR22" s="1"/>
      <c r="AS22" s="1"/>
      <c r="AT22" s="1"/>
      <c r="AU22" s="1"/>
    </row>
    <row r="23" spans="1:47" ht="9" customHeight="1" x14ac:dyDescent="0.25">
      <c r="A23" s="29"/>
      <c r="B23" s="51"/>
      <c r="C23" s="42"/>
      <c r="D23" s="14"/>
      <c r="E23" s="42"/>
      <c r="F23" s="42"/>
      <c r="G23" s="14"/>
      <c r="H23" s="14"/>
      <c r="I23" s="42"/>
      <c r="J23" s="42"/>
      <c r="K23" s="42"/>
      <c r="L23" s="42"/>
      <c r="M23" s="42"/>
      <c r="N23" s="42"/>
      <c r="O23" s="42"/>
      <c r="P23" s="14"/>
      <c r="Q23" s="14"/>
      <c r="R23" s="14"/>
      <c r="S23" s="14"/>
      <c r="T23" s="14"/>
      <c r="U23" s="14"/>
      <c r="V23" s="14"/>
      <c r="W23" s="14"/>
      <c r="X23" s="14"/>
      <c r="Y23" s="14"/>
      <c r="Z23" s="14"/>
      <c r="AA23" s="14"/>
      <c r="AB23" s="14"/>
      <c r="AC23" s="14"/>
      <c r="AD23" s="55"/>
      <c r="AE23" s="55"/>
      <c r="AF23" s="55"/>
      <c r="AG23" s="42"/>
      <c r="AH23" s="42"/>
      <c r="AI23" s="14"/>
      <c r="AJ23" s="43"/>
      <c r="AK23" s="29"/>
      <c r="AL23" s="1"/>
      <c r="AM23" s="1"/>
      <c r="AN23" s="1"/>
      <c r="AO23" s="1"/>
      <c r="AP23" s="1"/>
      <c r="AQ23" s="1"/>
      <c r="AR23" s="1"/>
      <c r="AS23" s="1"/>
      <c r="AT23" s="1"/>
      <c r="AU23" s="1"/>
    </row>
    <row r="24" spans="1:47" ht="12.75" customHeight="1" x14ac:dyDescent="0.25">
      <c r="A24" s="29"/>
      <c r="B24" s="51"/>
      <c r="C24" s="632" t="s">
        <v>41</v>
      </c>
      <c r="D24" s="632"/>
      <c r="E24" s="632"/>
      <c r="F24" s="632"/>
      <c r="H24" s="250" t="s">
        <v>360</v>
      </c>
      <c r="I24" s="14"/>
      <c r="J24" s="14"/>
      <c r="K24" s="14"/>
      <c r="L24" s="14"/>
      <c r="M24" s="14"/>
      <c r="N24" s="14"/>
      <c r="O24" s="14"/>
      <c r="P24" s="14"/>
      <c r="Q24" s="14"/>
      <c r="R24" s="14"/>
      <c r="T24" s="267"/>
      <c r="U24" s="267"/>
      <c r="V24" s="268"/>
      <c r="W24" s="612"/>
      <c r="X24" s="613"/>
      <c r="Y24" s="613"/>
      <c r="Z24" s="613"/>
      <c r="AA24" s="613"/>
      <c r="AB24" s="613"/>
      <c r="AC24" s="613"/>
      <c r="AD24" s="613"/>
      <c r="AE24" s="613"/>
      <c r="AF24" s="613"/>
      <c r="AG24" s="613"/>
      <c r="AH24" s="614"/>
      <c r="AI24" s="14"/>
      <c r="AJ24" s="43"/>
      <c r="AK24" s="29"/>
      <c r="AL24" s="1"/>
      <c r="AM24" s="1"/>
      <c r="AN24" s="1"/>
      <c r="AO24" s="1"/>
      <c r="AP24" s="1"/>
      <c r="AQ24" s="1"/>
      <c r="AR24" s="1"/>
      <c r="AS24" s="1"/>
      <c r="AT24" s="1"/>
      <c r="AU24" s="1"/>
    </row>
    <row r="25" spans="1:47" x14ac:dyDescent="0.25">
      <c r="A25" s="29"/>
      <c r="B25" s="51"/>
      <c r="C25" s="632"/>
      <c r="D25" s="632"/>
      <c r="E25" s="632"/>
      <c r="F25" s="632"/>
      <c r="H25" s="199" t="s">
        <v>42</v>
      </c>
      <c r="I25" s="14"/>
      <c r="J25" s="14"/>
      <c r="K25" s="14"/>
      <c r="L25" s="14"/>
      <c r="M25" s="14"/>
      <c r="N25" s="14"/>
      <c r="O25" s="14"/>
      <c r="P25" s="14"/>
      <c r="Q25" s="14"/>
      <c r="R25" s="14"/>
      <c r="S25" s="14"/>
      <c r="T25" s="14"/>
      <c r="U25" s="55"/>
      <c r="V25" s="55"/>
      <c r="W25" s="14"/>
      <c r="X25" s="14"/>
      <c r="Y25" s="14"/>
      <c r="Z25" s="14"/>
      <c r="AA25" s="14"/>
      <c r="AB25" s="14"/>
      <c r="AC25" s="14"/>
      <c r="AD25" s="14"/>
      <c r="AE25" s="14"/>
      <c r="AF25" s="612" t="s">
        <v>0</v>
      </c>
      <c r="AG25" s="615"/>
      <c r="AH25" s="616"/>
      <c r="AI25" s="14"/>
      <c r="AJ25" s="43"/>
      <c r="AK25" s="29"/>
      <c r="AL25" s="1"/>
      <c r="AM25" s="1"/>
      <c r="AN25" s="1"/>
      <c r="AO25" s="1"/>
      <c r="AP25" s="1"/>
      <c r="AQ25" s="1"/>
      <c r="AR25" s="1"/>
      <c r="AS25" s="1"/>
      <c r="AT25" s="1"/>
      <c r="AU25" s="1"/>
    </row>
    <row r="26" spans="1:47" ht="5.15" customHeight="1" thickBot="1" x14ac:dyDescent="0.3">
      <c r="A26" s="1"/>
      <c r="B26" s="56"/>
      <c r="C26" s="57"/>
      <c r="D26" s="57"/>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8"/>
      <c r="AK26" s="29"/>
      <c r="AL26" s="1"/>
      <c r="AM26" s="1"/>
      <c r="AN26" s="1"/>
      <c r="AO26" s="1"/>
      <c r="AP26" s="1"/>
      <c r="AQ26" s="1"/>
      <c r="AR26" s="1"/>
      <c r="AS26" s="1"/>
      <c r="AT26" s="1"/>
      <c r="AU26" s="1"/>
    </row>
    <row r="27" spans="1:47" ht="11.65" customHeight="1" x14ac:dyDescent="0.3">
      <c r="A27" s="44"/>
      <c r="B27" s="51"/>
      <c r="C27" s="42"/>
      <c r="D27" s="42"/>
      <c r="E27" s="42"/>
      <c r="F27" s="42"/>
      <c r="G27" s="42"/>
      <c r="H27" s="42"/>
      <c r="I27" s="42"/>
      <c r="J27" s="42"/>
      <c r="K27" s="42"/>
      <c r="L27" s="42"/>
      <c r="M27" s="42"/>
      <c r="N27" s="42"/>
      <c r="O27" s="52"/>
      <c r="P27" s="53"/>
      <c r="Q27" s="53"/>
      <c r="R27" s="42"/>
      <c r="S27" s="42"/>
      <c r="T27" s="42"/>
      <c r="U27" s="42"/>
      <c r="V27" s="42"/>
      <c r="W27" s="42"/>
      <c r="X27" s="42"/>
      <c r="Y27" s="42"/>
      <c r="Z27" s="42"/>
      <c r="AA27" s="42"/>
      <c r="AB27" s="42"/>
      <c r="AC27" s="42"/>
      <c r="AD27" s="42"/>
      <c r="AE27" s="42"/>
      <c r="AF27" s="42"/>
      <c r="AG27" s="42"/>
      <c r="AH27" s="42"/>
      <c r="AI27" s="42"/>
      <c r="AJ27" s="43"/>
      <c r="AK27" s="29"/>
      <c r="AL27" s="1"/>
      <c r="AM27" s="1"/>
      <c r="AN27" s="1"/>
      <c r="AO27" s="1"/>
      <c r="AP27" s="1"/>
      <c r="AQ27" s="1"/>
      <c r="AR27" s="1"/>
      <c r="AS27" s="1"/>
      <c r="AT27" s="1"/>
      <c r="AU27" s="1"/>
    </row>
    <row r="28" spans="1:47" x14ac:dyDescent="0.25">
      <c r="A28" s="44"/>
      <c r="B28" s="51"/>
      <c r="C28" s="571" t="s">
        <v>43</v>
      </c>
      <c r="D28" s="572"/>
      <c r="E28" s="572"/>
      <c r="F28" s="572"/>
      <c r="G28" s="572"/>
      <c r="H28" s="572"/>
      <c r="I28" s="572"/>
      <c r="J28" s="572"/>
      <c r="K28" s="572"/>
      <c r="L28" s="572"/>
      <c r="M28" s="572"/>
      <c r="N28" s="572"/>
      <c r="O28" s="573"/>
      <c r="P28" s="42"/>
      <c r="Q28" s="42"/>
      <c r="R28" s="42"/>
      <c r="S28" s="42"/>
      <c r="T28" s="42"/>
      <c r="U28" s="42"/>
      <c r="V28" s="42"/>
      <c r="W28" s="14"/>
      <c r="X28" s="14"/>
      <c r="Y28" s="42"/>
      <c r="Z28" s="42"/>
      <c r="AA28" s="42"/>
      <c r="AB28" s="42"/>
      <c r="AC28" s="42"/>
      <c r="AD28" s="42"/>
      <c r="AE28" s="42"/>
      <c r="AF28" s="42"/>
      <c r="AG28" s="42"/>
      <c r="AH28" s="42"/>
      <c r="AI28" s="42"/>
      <c r="AJ28" s="43"/>
      <c r="AK28" s="29"/>
      <c r="AL28" s="1"/>
      <c r="AM28" s="1"/>
      <c r="AN28" s="1"/>
      <c r="AO28" s="1"/>
      <c r="AP28" s="1"/>
      <c r="AQ28" s="1"/>
      <c r="AR28" s="1"/>
      <c r="AS28" s="1"/>
      <c r="AT28" s="1"/>
      <c r="AU28" s="1"/>
    </row>
    <row r="29" spans="1:47" ht="5.15" customHeight="1" x14ac:dyDescent="0.25">
      <c r="A29" s="44"/>
      <c r="B29" s="51"/>
      <c r="C29" s="207"/>
      <c r="D29" s="207"/>
      <c r="E29" s="207"/>
      <c r="F29" s="207"/>
      <c r="G29" s="207"/>
      <c r="H29" s="207"/>
      <c r="I29" s="207"/>
      <c r="J29" s="207"/>
      <c r="K29" s="207"/>
      <c r="L29" s="207"/>
      <c r="M29" s="207"/>
      <c r="N29" s="207"/>
      <c r="O29" s="207"/>
      <c r="P29" s="207"/>
      <c r="Q29" s="207"/>
      <c r="R29" s="207"/>
      <c r="S29" s="207"/>
      <c r="T29" s="207"/>
      <c r="U29" s="207"/>
      <c r="V29" s="207"/>
      <c r="W29" s="207"/>
      <c r="X29" s="207"/>
      <c r="Y29" s="207"/>
      <c r="Z29" s="207"/>
      <c r="AA29" s="207"/>
      <c r="AB29" s="207"/>
      <c r="AC29" s="207"/>
      <c r="AD29" s="207"/>
      <c r="AE29" s="207"/>
      <c r="AF29" s="207"/>
      <c r="AG29" s="207"/>
      <c r="AH29" s="207"/>
      <c r="AI29" s="42"/>
      <c r="AJ29" s="43"/>
      <c r="AK29" s="29"/>
      <c r="AL29" s="1"/>
      <c r="AM29" s="1"/>
      <c r="AN29" s="1"/>
      <c r="AO29" s="1"/>
      <c r="AP29" s="1"/>
      <c r="AQ29" s="1"/>
      <c r="AR29" s="1"/>
      <c r="AS29" s="1"/>
      <c r="AT29" s="1"/>
      <c r="AU29" s="1"/>
    </row>
    <row r="30" spans="1:47" ht="12.75" customHeight="1" x14ac:dyDescent="0.3">
      <c r="A30" s="44"/>
      <c r="B30" s="51"/>
      <c r="C30" s="240"/>
      <c r="D30" s="629" t="s">
        <v>376</v>
      </c>
      <c r="E30" s="630"/>
      <c r="F30" s="630"/>
      <c r="G30" s="630"/>
      <c r="H30" s="630"/>
      <c r="I30" s="630"/>
      <c r="J30" s="630"/>
      <c r="K30" s="630"/>
      <c r="L30" s="630"/>
      <c r="M30" s="630"/>
      <c r="N30" s="630"/>
      <c r="O30" s="630"/>
      <c r="P30" s="630"/>
      <c r="Q30" s="630"/>
      <c r="R30" s="630"/>
      <c r="S30" s="630"/>
      <c r="T30" s="630"/>
      <c r="U30" s="630"/>
      <c r="V30" s="630"/>
      <c r="W30" s="630"/>
      <c r="X30" s="630"/>
      <c r="Y30" s="630"/>
      <c r="Z30" s="630"/>
      <c r="AA30" s="630"/>
      <c r="AB30" s="630"/>
      <c r="AC30" s="630"/>
      <c r="AD30" s="630"/>
      <c r="AE30" s="630"/>
      <c r="AF30" s="630"/>
      <c r="AG30" s="630"/>
      <c r="AH30" s="630"/>
      <c r="AI30" s="630"/>
      <c r="AJ30" s="631"/>
      <c r="AK30" s="29"/>
      <c r="AL30" s="1"/>
      <c r="AM30" s="1"/>
      <c r="AN30" s="1"/>
      <c r="AO30" s="1"/>
      <c r="AP30" s="1"/>
      <c r="AQ30" s="1"/>
      <c r="AR30" s="1"/>
      <c r="AS30" s="1"/>
      <c r="AT30" s="1"/>
      <c r="AU30" s="1"/>
    </row>
    <row r="31" spans="1:47" ht="7.15" customHeight="1" x14ac:dyDescent="0.3">
      <c r="A31" s="44"/>
      <c r="B31" s="51"/>
      <c r="C31" s="14"/>
      <c r="D31" s="14"/>
      <c r="E31" s="238"/>
      <c r="F31" s="42"/>
      <c r="G31" s="60"/>
      <c r="H31" s="60"/>
      <c r="I31" s="60"/>
      <c r="J31" s="60"/>
      <c r="K31" s="60"/>
      <c r="L31" s="60"/>
      <c r="M31" s="60"/>
      <c r="N31" s="60"/>
      <c r="O31" s="60"/>
      <c r="P31" s="60"/>
      <c r="Q31" s="60"/>
      <c r="R31" s="42"/>
      <c r="S31" s="42"/>
      <c r="T31" s="1"/>
      <c r="U31" s="42"/>
      <c r="V31" s="14"/>
      <c r="W31" s="14"/>
      <c r="X31" s="14"/>
      <c r="Y31" s="42"/>
      <c r="Z31" s="42"/>
      <c r="AA31" s="42"/>
      <c r="AB31" s="42"/>
      <c r="AC31" s="42"/>
      <c r="AD31" s="42"/>
      <c r="AE31" s="42"/>
      <c r="AF31" s="42"/>
      <c r="AG31" s="42"/>
      <c r="AH31" s="42"/>
      <c r="AI31" s="42"/>
      <c r="AJ31" s="43"/>
      <c r="AK31" s="29"/>
      <c r="AL31" s="1"/>
      <c r="AM31" s="1"/>
      <c r="AN31" s="1"/>
      <c r="AO31" s="1"/>
      <c r="AP31" s="1"/>
      <c r="AQ31" s="1"/>
      <c r="AR31" s="1"/>
      <c r="AS31" s="1"/>
      <c r="AT31" s="1"/>
      <c r="AU31" s="1"/>
    </row>
    <row r="32" spans="1:47" ht="12.75" customHeight="1" x14ac:dyDescent="0.25">
      <c r="A32" s="44"/>
      <c r="B32" s="51"/>
      <c r="C32" s="14"/>
      <c r="D32" s="264" t="s">
        <v>361</v>
      </c>
      <c r="E32" s="1"/>
      <c r="F32" s="1"/>
      <c r="G32" s="1"/>
      <c r="H32" s="1"/>
      <c r="I32" s="1"/>
      <c r="J32" s="1"/>
      <c r="K32" s="1"/>
      <c r="L32" s="1"/>
      <c r="M32" s="1"/>
      <c r="N32" s="625"/>
      <c r="O32" s="625"/>
      <c r="P32" s="625"/>
      <c r="Q32" s="625"/>
      <c r="R32" s="625"/>
      <c r="S32" s="1"/>
      <c r="T32" s="4" t="s">
        <v>46</v>
      </c>
      <c r="U32" s="1"/>
      <c r="V32" s="1"/>
      <c r="W32" s="1"/>
      <c r="X32" s="1"/>
      <c r="Y32" s="626"/>
      <c r="Z32" s="626"/>
      <c r="AA32" s="626"/>
      <c r="AB32" s="626"/>
      <c r="AC32" s="626"/>
      <c r="AD32" s="576"/>
      <c r="AE32" s="577"/>
      <c r="AF32" s="577"/>
      <c r="AG32" s="577"/>
      <c r="AH32" s="578"/>
      <c r="AI32" s="42"/>
      <c r="AJ32" s="43"/>
      <c r="AK32" s="29"/>
      <c r="AL32" s="1"/>
      <c r="AM32" s="1"/>
      <c r="AN32" s="1"/>
      <c r="AO32" s="1"/>
      <c r="AP32" s="1"/>
      <c r="AQ32" s="1"/>
      <c r="AR32" s="1"/>
      <c r="AS32" s="1"/>
      <c r="AT32" s="1"/>
      <c r="AU32" s="1"/>
    </row>
    <row r="33" spans="1:47" ht="11.65" customHeight="1" x14ac:dyDescent="0.3">
      <c r="A33" s="44"/>
      <c r="B33" s="51"/>
      <c r="C33" s="42"/>
      <c r="D33" s="42"/>
      <c r="E33" s="42"/>
      <c r="F33" s="42"/>
      <c r="G33" s="42"/>
      <c r="H33" s="42"/>
      <c r="I33" s="42"/>
      <c r="J33" s="42"/>
      <c r="K33" s="42"/>
      <c r="L33" s="42"/>
      <c r="M33" s="42"/>
      <c r="N33" s="42"/>
      <c r="O33" s="52"/>
      <c r="P33" s="53"/>
      <c r="Q33" s="53"/>
      <c r="R33" s="42"/>
      <c r="S33" s="42"/>
      <c r="T33" s="42"/>
      <c r="U33" s="42"/>
      <c r="V33" s="42"/>
      <c r="W33" s="42"/>
      <c r="X33" s="42"/>
      <c r="Y33" s="42"/>
      <c r="Z33" s="42"/>
      <c r="AA33" s="42"/>
      <c r="AB33" s="42"/>
      <c r="AC33" s="42"/>
      <c r="AD33" s="42"/>
      <c r="AE33" s="42"/>
      <c r="AF33" s="42"/>
      <c r="AG33" s="42"/>
      <c r="AH33" s="42"/>
      <c r="AI33" s="42"/>
      <c r="AJ33" s="43"/>
      <c r="AK33" s="29"/>
      <c r="AL33" s="1"/>
      <c r="AM33" s="1"/>
      <c r="AN33" s="1"/>
      <c r="AO33" s="1"/>
      <c r="AP33" s="1"/>
      <c r="AQ33" s="1"/>
      <c r="AR33" s="1"/>
      <c r="AS33" s="1"/>
      <c r="AT33" s="1"/>
      <c r="AU33" s="1"/>
    </row>
    <row r="34" spans="1:47" x14ac:dyDescent="0.25">
      <c r="A34" s="1"/>
      <c r="B34" s="40"/>
      <c r="C34" s="571" t="s">
        <v>47</v>
      </c>
      <c r="D34" s="572"/>
      <c r="E34" s="572"/>
      <c r="F34" s="572"/>
      <c r="G34" s="572"/>
      <c r="H34" s="572"/>
      <c r="I34" s="572"/>
      <c r="J34" s="572"/>
      <c r="K34" s="572"/>
      <c r="L34" s="572"/>
      <c r="M34" s="572"/>
      <c r="N34" s="572"/>
      <c r="O34" s="573"/>
      <c r="P34" s="42"/>
      <c r="Q34" s="42"/>
      <c r="R34" s="42"/>
      <c r="S34" s="1"/>
      <c r="T34" s="42"/>
      <c r="U34" s="239" t="s">
        <v>48</v>
      </c>
      <c r="V34" s="1"/>
      <c r="W34" s="42"/>
      <c r="X34" s="42"/>
      <c r="Y34" s="1"/>
      <c r="Z34" s="42"/>
      <c r="AA34" s="1"/>
      <c r="AB34" s="1"/>
      <c r="AC34" s="576"/>
      <c r="AD34" s="578"/>
      <c r="AE34" s="1"/>
      <c r="AF34" s="42"/>
      <c r="AG34" s="1"/>
      <c r="AH34" s="1"/>
      <c r="AI34" s="42"/>
      <c r="AJ34" s="43"/>
      <c r="AK34" s="29"/>
      <c r="AL34" s="1"/>
      <c r="AM34" s="1"/>
      <c r="AN34" s="1"/>
      <c r="AO34" s="1"/>
      <c r="AP34" s="1"/>
      <c r="AQ34" s="1"/>
      <c r="AR34" s="1"/>
      <c r="AS34" s="1"/>
      <c r="AT34" s="1"/>
      <c r="AU34" s="1"/>
    </row>
    <row r="35" spans="1:47" ht="5.15" customHeight="1" x14ac:dyDescent="0.3">
      <c r="A35" s="44"/>
      <c r="B35" s="51"/>
      <c r="C35" s="42"/>
      <c r="D35" s="42"/>
      <c r="E35" s="42"/>
      <c r="F35" s="42"/>
      <c r="G35" s="42"/>
      <c r="H35" s="42"/>
      <c r="I35" s="42"/>
      <c r="J35" s="42"/>
      <c r="K35" s="42"/>
      <c r="L35" s="42"/>
      <c r="M35" s="42"/>
      <c r="N35" s="42"/>
      <c r="O35" s="52"/>
      <c r="P35" s="53"/>
      <c r="Q35" s="53"/>
      <c r="R35" s="42"/>
      <c r="S35" s="42"/>
      <c r="T35" s="42"/>
      <c r="U35" s="42"/>
      <c r="V35" s="42"/>
      <c r="W35" s="42"/>
      <c r="X35" s="42"/>
      <c r="Y35" s="42"/>
      <c r="Z35" s="42"/>
      <c r="AA35" s="42"/>
      <c r="AB35" s="42"/>
      <c r="AC35" s="42"/>
      <c r="AD35" s="42"/>
      <c r="AE35" s="42"/>
      <c r="AF35" s="42"/>
      <c r="AG35" s="42"/>
      <c r="AH35" s="42"/>
      <c r="AI35" s="42"/>
      <c r="AJ35" s="43"/>
      <c r="AK35" s="29"/>
      <c r="AL35" s="1"/>
      <c r="AM35" s="1"/>
      <c r="AN35" s="1"/>
      <c r="AO35" s="1"/>
      <c r="AP35" s="1"/>
      <c r="AQ35" s="1"/>
      <c r="AR35" s="1"/>
      <c r="AS35" s="1"/>
      <c r="AT35" s="1"/>
      <c r="AU35" s="1"/>
    </row>
    <row r="36" spans="1:47" ht="12.75" customHeight="1" x14ac:dyDescent="0.3">
      <c r="A36" s="44"/>
      <c r="B36" s="51"/>
      <c r="C36" s="42" t="s">
        <v>49</v>
      </c>
      <c r="D36" s="42"/>
      <c r="E36" s="42"/>
      <c r="F36" s="42"/>
      <c r="G36" s="42"/>
      <c r="H36" s="42"/>
      <c r="I36" s="42"/>
      <c r="J36" s="42"/>
      <c r="K36" s="42"/>
      <c r="L36" s="42"/>
      <c r="M36" s="42"/>
      <c r="N36" s="42"/>
      <c r="O36" s="52"/>
      <c r="P36" s="53"/>
      <c r="Q36" s="53"/>
      <c r="R36" s="42"/>
      <c r="S36" s="42"/>
      <c r="T36" s="42"/>
      <c r="U36" s="42"/>
      <c r="V36" s="42"/>
      <c r="W36" s="42"/>
      <c r="X36" s="42"/>
      <c r="Y36" s="42"/>
      <c r="Z36" s="42"/>
      <c r="AA36" s="42"/>
      <c r="AB36" s="42"/>
      <c r="AC36" s="42"/>
      <c r="AD36" s="42"/>
      <c r="AE36" s="42"/>
      <c r="AF36" s="42"/>
      <c r="AG36" s="42"/>
      <c r="AH36" s="42"/>
      <c r="AI36" s="42"/>
      <c r="AJ36" s="43"/>
      <c r="AK36" s="29"/>
      <c r="AL36" s="1"/>
      <c r="AM36" s="1"/>
      <c r="AN36" s="1"/>
      <c r="AO36" s="1"/>
      <c r="AP36" s="1"/>
      <c r="AQ36" s="1"/>
      <c r="AR36" s="1"/>
      <c r="AS36" s="1"/>
      <c r="AT36" s="1"/>
      <c r="AU36" s="1"/>
    </row>
    <row r="37" spans="1:47" ht="13" x14ac:dyDescent="0.3">
      <c r="A37" s="44"/>
      <c r="B37" s="46"/>
      <c r="C37" s="203" t="s">
        <v>50</v>
      </c>
      <c r="D37" s="199" t="s">
        <v>51</v>
      </c>
      <c r="E37" s="42"/>
      <c r="F37" s="42"/>
      <c r="G37" s="42"/>
      <c r="H37" s="42"/>
      <c r="I37" s="42"/>
      <c r="J37" s="42"/>
      <c r="K37" s="42"/>
      <c r="L37" s="42"/>
      <c r="M37" s="42"/>
      <c r="N37" s="42"/>
      <c r="O37" s="52"/>
      <c r="P37" s="53"/>
      <c r="Q37" s="53"/>
      <c r="R37" s="42"/>
      <c r="S37" s="42"/>
      <c r="T37" s="42"/>
      <c r="U37" s="42"/>
      <c r="V37" s="42"/>
      <c r="W37" s="42"/>
      <c r="X37" s="42"/>
      <c r="Y37" s="42"/>
      <c r="Z37" s="42"/>
      <c r="AA37" s="42"/>
      <c r="AB37" s="42"/>
      <c r="AC37" s="42"/>
      <c r="AD37" s="42"/>
      <c r="AE37" s="42"/>
      <c r="AF37" s="42"/>
      <c r="AG37" s="42"/>
      <c r="AH37" s="42"/>
      <c r="AI37" s="42"/>
      <c r="AJ37" s="43"/>
      <c r="AK37" s="29"/>
      <c r="AL37" s="1"/>
      <c r="AM37" s="1"/>
      <c r="AN37" s="1"/>
      <c r="AO37" s="1"/>
      <c r="AP37" s="1"/>
      <c r="AQ37" s="1"/>
      <c r="AR37" s="1"/>
      <c r="AS37" s="1"/>
      <c r="AT37" s="1"/>
      <c r="AU37" s="1"/>
    </row>
    <row r="38" spans="1:47" ht="13" x14ac:dyDescent="0.3">
      <c r="A38" s="44"/>
      <c r="B38" s="46"/>
      <c r="C38" s="203" t="s">
        <v>52</v>
      </c>
      <c r="D38" s="199" t="s">
        <v>53</v>
      </c>
      <c r="E38" s="42"/>
      <c r="F38" s="42"/>
      <c r="G38" s="42"/>
      <c r="H38" s="42"/>
      <c r="I38" s="42"/>
      <c r="J38" s="42"/>
      <c r="K38" s="42"/>
      <c r="L38" s="42"/>
      <c r="M38" s="42"/>
      <c r="N38" s="42"/>
      <c r="O38" s="52"/>
      <c r="P38" s="53"/>
      <c r="Q38" s="53"/>
      <c r="R38" s="42"/>
      <c r="S38" s="42"/>
      <c r="T38" s="42"/>
      <c r="U38" s="42"/>
      <c r="V38" s="42"/>
      <c r="W38" s="42"/>
      <c r="X38" s="42"/>
      <c r="Y38" s="42"/>
      <c r="Z38" s="42"/>
      <c r="AA38" s="42"/>
      <c r="AB38" s="42"/>
      <c r="AC38" s="42"/>
      <c r="AD38" s="42"/>
      <c r="AE38" s="42"/>
      <c r="AF38" s="42"/>
      <c r="AG38" s="42"/>
      <c r="AH38" s="42"/>
      <c r="AI38" s="42"/>
      <c r="AJ38" s="43"/>
      <c r="AK38" s="29"/>
      <c r="AL38" s="1"/>
      <c r="AM38" s="1"/>
      <c r="AN38" s="1"/>
      <c r="AO38" s="1"/>
      <c r="AP38" s="1"/>
      <c r="AQ38" s="1"/>
      <c r="AR38" s="1"/>
      <c r="AS38" s="1"/>
      <c r="AT38" s="1"/>
      <c r="AU38" s="1"/>
    </row>
    <row r="39" spans="1:47" ht="13" x14ac:dyDescent="0.3">
      <c r="A39" s="44"/>
      <c r="B39" s="46"/>
      <c r="C39" s="203"/>
      <c r="D39" s="53" t="s">
        <v>54</v>
      </c>
      <c r="E39" s="42"/>
      <c r="F39" s="42"/>
      <c r="G39" s="42"/>
      <c r="H39" s="42"/>
      <c r="I39" s="42"/>
      <c r="J39" s="42"/>
      <c r="K39" s="42"/>
      <c r="L39" s="42"/>
      <c r="M39" s="42"/>
      <c r="N39" s="42"/>
      <c r="O39" s="52"/>
      <c r="P39" s="53"/>
      <c r="Q39" s="53"/>
      <c r="R39" s="42"/>
      <c r="S39" s="42"/>
      <c r="T39" s="42"/>
      <c r="U39" s="42"/>
      <c r="V39" s="42"/>
      <c r="W39" s="42"/>
      <c r="X39" s="42"/>
      <c r="Y39" s="42"/>
      <c r="Z39" s="42"/>
      <c r="AA39" s="42"/>
      <c r="AB39" s="42"/>
      <c r="AC39" s="42"/>
      <c r="AD39" s="42"/>
      <c r="AE39" s="42"/>
      <c r="AF39" s="42"/>
      <c r="AG39" s="42"/>
      <c r="AH39" s="42"/>
      <c r="AI39" s="42"/>
      <c r="AJ39" s="43"/>
      <c r="AK39" s="29"/>
      <c r="AL39" s="1"/>
      <c r="AM39" s="1"/>
      <c r="AN39" s="1"/>
      <c r="AO39" s="1"/>
      <c r="AP39" s="1"/>
      <c r="AQ39" s="1"/>
      <c r="AR39" s="1"/>
      <c r="AS39" s="1"/>
      <c r="AT39" s="1"/>
      <c r="AU39" s="1"/>
    </row>
    <row r="40" spans="1:47" ht="5.15" customHeight="1" x14ac:dyDescent="0.3">
      <c r="A40" s="44"/>
      <c r="B40" s="46"/>
      <c r="C40" s="203"/>
      <c r="D40" s="42"/>
      <c r="E40" s="42"/>
      <c r="F40" s="42"/>
      <c r="G40" s="42"/>
      <c r="H40" s="42"/>
      <c r="I40" s="42"/>
      <c r="J40" s="42"/>
      <c r="K40" s="42"/>
      <c r="L40" s="42"/>
      <c r="M40" s="42"/>
      <c r="N40" s="42"/>
      <c r="O40" s="52"/>
      <c r="P40" s="53"/>
      <c r="Q40" s="53"/>
      <c r="R40" s="42"/>
      <c r="S40" s="42"/>
      <c r="T40" s="42"/>
      <c r="U40" s="42"/>
      <c r="V40" s="42"/>
      <c r="W40" s="42"/>
      <c r="X40" s="42"/>
      <c r="Y40" s="42"/>
      <c r="Z40" s="42"/>
      <c r="AA40" s="42"/>
      <c r="AB40" s="42"/>
      <c r="AC40" s="42"/>
      <c r="AD40" s="42"/>
      <c r="AE40" s="42"/>
      <c r="AF40" s="42"/>
      <c r="AG40" s="42"/>
      <c r="AH40" s="42"/>
      <c r="AI40" s="42"/>
      <c r="AJ40" s="43"/>
      <c r="AK40" s="29"/>
      <c r="AL40" s="1"/>
      <c r="AM40" s="1"/>
      <c r="AN40" s="1"/>
      <c r="AO40" s="1"/>
      <c r="AP40" s="1"/>
      <c r="AQ40" s="1"/>
      <c r="AR40" s="1"/>
      <c r="AS40" s="1"/>
      <c r="AT40" s="1"/>
      <c r="AU40" s="1"/>
    </row>
    <row r="41" spans="1:47" ht="4.1500000000000004" customHeight="1" x14ac:dyDescent="0.3">
      <c r="A41" s="61"/>
      <c r="B41" s="62"/>
      <c r="C41" s="63"/>
      <c r="D41" s="64"/>
      <c r="E41" s="64"/>
      <c r="F41" s="64"/>
      <c r="G41" s="64"/>
      <c r="H41" s="65"/>
      <c r="I41" s="65"/>
      <c r="J41" s="65"/>
      <c r="K41" s="65"/>
      <c r="L41" s="65"/>
      <c r="M41" s="65"/>
      <c r="N41" s="65"/>
      <c r="O41" s="66"/>
      <c r="P41" s="67"/>
      <c r="Q41" s="67"/>
      <c r="R41" s="65"/>
      <c r="S41" s="65"/>
      <c r="T41" s="65"/>
      <c r="U41" s="65"/>
      <c r="V41" s="65"/>
      <c r="W41" s="65"/>
      <c r="X41" s="65"/>
      <c r="Y41" s="65"/>
      <c r="Z41" s="65"/>
      <c r="AA41" s="65"/>
      <c r="AB41" s="65"/>
      <c r="AC41" s="65"/>
      <c r="AD41" s="65"/>
      <c r="AE41" s="65"/>
      <c r="AF41" s="65"/>
      <c r="AG41" s="65"/>
      <c r="AH41" s="65"/>
      <c r="AI41" s="68"/>
      <c r="AJ41" s="43"/>
      <c r="AK41" s="29"/>
      <c r="AL41" s="1"/>
      <c r="AM41" s="1"/>
      <c r="AN41" s="1"/>
      <c r="AO41" s="1"/>
      <c r="AP41" s="1"/>
      <c r="AQ41" s="1"/>
      <c r="AR41" s="1"/>
      <c r="AS41" s="1"/>
      <c r="AT41" s="1"/>
      <c r="AU41" s="1"/>
    </row>
    <row r="42" spans="1:47" x14ac:dyDescent="0.25">
      <c r="A42" s="61"/>
      <c r="B42" s="62"/>
      <c r="C42" s="69" t="s">
        <v>16</v>
      </c>
      <c r="D42" s="47"/>
      <c r="E42" s="47"/>
      <c r="F42" s="206" t="s">
        <v>55</v>
      </c>
      <c r="G42" s="42"/>
      <c r="H42" s="42" t="s">
        <v>56</v>
      </c>
      <c r="I42" s="14"/>
      <c r="J42" s="42"/>
      <c r="K42" s="42"/>
      <c r="L42" s="42"/>
      <c r="M42" s="42"/>
      <c r="N42" s="1"/>
      <c r="O42" s="605" t="s">
        <v>57</v>
      </c>
      <c r="P42" s="606"/>
      <c r="Q42" s="606"/>
      <c r="R42" s="606"/>
      <c r="S42" s="606"/>
      <c r="T42" s="606"/>
      <c r="U42" s="606"/>
      <c r="V42" s="606"/>
      <c r="W42" s="606"/>
      <c r="X42" s="606"/>
      <c r="Y42" s="607"/>
      <c r="Z42" s="14"/>
      <c r="AA42" s="14" t="s">
        <v>58</v>
      </c>
      <c r="AB42" s="47"/>
      <c r="AC42" s="47"/>
      <c r="AD42" s="47"/>
      <c r="AE42" s="47"/>
      <c r="AF42" s="14"/>
      <c r="AG42" s="605" t="s">
        <v>0</v>
      </c>
      <c r="AH42" s="607"/>
      <c r="AI42" s="70"/>
      <c r="AJ42" s="43"/>
      <c r="AK42" s="29"/>
      <c r="AL42" s="1"/>
      <c r="AM42" s="1"/>
      <c r="AN42" s="1"/>
      <c r="AO42" s="1"/>
      <c r="AP42" s="1"/>
      <c r="AQ42" s="1"/>
      <c r="AR42" s="1"/>
      <c r="AS42" s="1"/>
      <c r="AT42" s="1"/>
      <c r="AU42" s="1"/>
    </row>
    <row r="43" spans="1:47" x14ac:dyDescent="0.25">
      <c r="A43" s="61"/>
      <c r="B43" s="62"/>
      <c r="C43" s="69"/>
      <c r="D43" s="47"/>
      <c r="E43" s="47"/>
      <c r="F43" s="206" t="s">
        <v>0</v>
      </c>
      <c r="G43" s="42"/>
      <c r="H43" s="199" t="s">
        <v>44</v>
      </c>
      <c r="I43" s="14"/>
      <c r="J43" s="42"/>
      <c r="K43" s="42"/>
      <c r="L43" s="42"/>
      <c r="M43" s="42"/>
      <c r="N43" s="1"/>
      <c r="O43" s="605" t="s">
        <v>57</v>
      </c>
      <c r="P43" s="606"/>
      <c r="Q43" s="606"/>
      <c r="R43" s="606"/>
      <c r="S43" s="606"/>
      <c r="T43" s="606"/>
      <c r="U43" s="606"/>
      <c r="V43" s="606"/>
      <c r="W43" s="606"/>
      <c r="X43" s="606"/>
      <c r="Y43" s="607"/>
      <c r="Z43" s="14"/>
      <c r="AA43" s="14" t="s">
        <v>58</v>
      </c>
      <c r="AB43" s="47"/>
      <c r="AC43" s="47"/>
      <c r="AD43" s="47"/>
      <c r="AE43" s="47"/>
      <c r="AF43" s="14"/>
      <c r="AG43" s="605" t="s">
        <v>1</v>
      </c>
      <c r="AH43" s="607"/>
      <c r="AI43" s="70"/>
      <c r="AJ43" s="43"/>
      <c r="AK43" s="29"/>
      <c r="AL43" s="1"/>
      <c r="AM43" s="1"/>
      <c r="AN43" s="1"/>
      <c r="AO43" s="1"/>
      <c r="AP43" s="1"/>
      <c r="AQ43" s="1"/>
      <c r="AR43" s="1"/>
      <c r="AS43" s="1"/>
      <c r="AT43" s="1"/>
      <c r="AU43" s="1"/>
    </row>
    <row r="44" spans="1:47" ht="4.1500000000000004" customHeight="1" x14ac:dyDescent="0.3">
      <c r="A44" s="61"/>
      <c r="B44" s="62"/>
      <c r="C44" s="71"/>
      <c r="D44" s="49"/>
      <c r="E44" s="49"/>
      <c r="F44" s="49"/>
      <c r="G44" s="72"/>
      <c r="H44" s="73"/>
      <c r="I44" s="73"/>
      <c r="J44" s="73"/>
      <c r="K44" s="73"/>
      <c r="L44" s="73"/>
      <c r="M44" s="73"/>
      <c r="N44" s="73"/>
      <c r="O44" s="74"/>
      <c r="P44" s="75"/>
      <c r="Q44" s="76"/>
      <c r="R44" s="73"/>
      <c r="S44" s="73"/>
      <c r="T44" s="73"/>
      <c r="U44" s="73"/>
      <c r="V44" s="73"/>
      <c r="W44" s="73"/>
      <c r="X44" s="73"/>
      <c r="Y44" s="73"/>
      <c r="Z44" s="73"/>
      <c r="AA44" s="10"/>
      <c r="AB44" s="73"/>
      <c r="AC44" s="73"/>
      <c r="AD44" s="73"/>
      <c r="AE44" s="73"/>
      <c r="AF44" s="73"/>
      <c r="AG44" s="202"/>
      <c r="AH44" s="77"/>
      <c r="AI44" s="78"/>
      <c r="AJ44" s="43"/>
      <c r="AK44" s="29"/>
      <c r="AL44" s="1"/>
      <c r="AM44" s="1"/>
      <c r="AN44" s="1"/>
      <c r="AO44" s="1"/>
      <c r="AP44" s="1"/>
      <c r="AQ44" s="1"/>
      <c r="AR44" s="1"/>
      <c r="AS44" s="1"/>
      <c r="AT44" s="1"/>
      <c r="AU44" s="1"/>
    </row>
    <row r="45" spans="1:47" ht="5.15" customHeight="1" x14ac:dyDescent="0.3">
      <c r="A45" s="61"/>
      <c r="B45" s="79"/>
      <c r="C45" s="47"/>
      <c r="D45" s="47"/>
      <c r="E45" s="47"/>
      <c r="F45" s="47"/>
      <c r="G45" s="47"/>
      <c r="H45" s="42"/>
      <c r="I45" s="42"/>
      <c r="J45" s="42"/>
      <c r="K45" s="42"/>
      <c r="L45" s="42"/>
      <c r="M45" s="42"/>
      <c r="N45" s="42"/>
      <c r="O45" s="52"/>
      <c r="P45" s="53"/>
      <c r="Q45" s="53"/>
      <c r="R45" s="42"/>
      <c r="S45" s="42"/>
      <c r="T45" s="42"/>
      <c r="U45" s="42"/>
      <c r="V45" s="42"/>
      <c r="W45" s="42"/>
      <c r="X45" s="42"/>
      <c r="Y45" s="42"/>
      <c r="Z45" s="42"/>
      <c r="AA45" s="14"/>
      <c r="AB45" s="42"/>
      <c r="AC45" s="42"/>
      <c r="AD45" s="42"/>
      <c r="AE45" s="42"/>
      <c r="AF45" s="42"/>
      <c r="AG45" s="80"/>
      <c r="AH45" s="80"/>
      <c r="AI45" s="42"/>
      <c r="AJ45" s="43"/>
      <c r="AK45" s="29"/>
      <c r="AL45" s="1"/>
      <c r="AM45" s="1"/>
      <c r="AN45" s="1"/>
      <c r="AO45" s="1"/>
      <c r="AP45" s="1"/>
      <c r="AQ45" s="1"/>
      <c r="AR45" s="1"/>
      <c r="AS45" s="1"/>
      <c r="AT45" s="1"/>
      <c r="AU45" s="1"/>
    </row>
    <row r="46" spans="1:47" x14ac:dyDescent="0.25">
      <c r="A46" s="44"/>
      <c r="B46" s="51"/>
      <c r="C46" s="379"/>
      <c r="D46" s="42"/>
      <c r="E46" s="42" t="s">
        <v>56</v>
      </c>
      <c r="F46" s="42"/>
      <c r="G46" s="42"/>
      <c r="H46" s="42"/>
      <c r="I46" s="42"/>
      <c r="J46" s="14"/>
      <c r="K46" s="42"/>
      <c r="L46" s="14"/>
      <c r="M46" s="14"/>
      <c r="N46" s="1"/>
      <c r="O46" s="576"/>
      <c r="P46" s="577"/>
      <c r="Q46" s="577"/>
      <c r="R46" s="577"/>
      <c r="S46" s="577"/>
      <c r="T46" s="577"/>
      <c r="U46" s="577"/>
      <c r="V46" s="577"/>
      <c r="W46" s="577"/>
      <c r="X46" s="577"/>
      <c r="Y46" s="578"/>
      <c r="Z46" s="14"/>
      <c r="AA46" s="14" t="s">
        <v>58</v>
      </c>
      <c r="AB46" s="47"/>
      <c r="AC46" s="47"/>
      <c r="AD46" s="47"/>
      <c r="AE46" s="47"/>
      <c r="AF46" s="14"/>
      <c r="AG46" s="576"/>
      <c r="AH46" s="578"/>
      <c r="AI46" s="81"/>
      <c r="AJ46" s="43"/>
      <c r="AK46" s="29"/>
      <c r="AL46" s="1"/>
      <c r="AM46" s="1"/>
      <c r="AN46" s="1"/>
      <c r="AO46" s="1"/>
      <c r="AP46" s="1"/>
      <c r="AQ46" s="1"/>
      <c r="AR46" s="1"/>
      <c r="AS46" s="1"/>
      <c r="AT46" s="1"/>
      <c r="AU46" s="1"/>
    </row>
    <row r="47" spans="1:47" x14ac:dyDescent="0.25">
      <c r="A47" s="29"/>
      <c r="B47" s="51"/>
      <c r="C47" s="379"/>
      <c r="D47" s="42"/>
      <c r="E47" s="42" t="s">
        <v>44</v>
      </c>
      <c r="F47" s="42"/>
      <c r="G47" s="42"/>
      <c r="H47" s="42"/>
      <c r="I47" s="42"/>
      <c r="J47" s="14"/>
      <c r="K47" s="42"/>
      <c r="L47" s="14"/>
      <c r="M47" s="14"/>
      <c r="N47" s="1"/>
      <c r="O47" s="576"/>
      <c r="P47" s="577"/>
      <c r="Q47" s="577"/>
      <c r="R47" s="577"/>
      <c r="S47" s="577"/>
      <c r="T47" s="577"/>
      <c r="U47" s="577"/>
      <c r="V47" s="577"/>
      <c r="W47" s="577"/>
      <c r="X47" s="577"/>
      <c r="Y47" s="578"/>
      <c r="Z47" s="14"/>
      <c r="AA47" s="14" t="s">
        <v>58</v>
      </c>
      <c r="AB47" s="47"/>
      <c r="AC47" s="47"/>
      <c r="AD47" s="47"/>
      <c r="AE47" s="47"/>
      <c r="AF47" s="14"/>
      <c r="AG47" s="576"/>
      <c r="AH47" s="578"/>
      <c r="AI47" s="81"/>
      <c r="AJ47" s="43"/>
      <c r="AK47" s="29"/>
      <c r="AL47" s="1"/>
      <c r="AM47" s="1"/>
      <c r="AN47" s="1"/>
      <c r="AO47" s="1"/>
      <c r="AP47" s="1"/>
      <c r="AQ47" s="1"/>
      <c r="AR47" s="1"/>
      <c r="AS47" s="1"/>
      <c r="AT47" s="1"/>
      <c r="AU47" s="1"/>
    </row>
    <row r="48" spans="1:47" x14ac:dyDescent="0.25">
      <c r="A48" s="1"/>
      <c r="B48" s="46"/>
      <c r="C48" s="379"/>
      <c r="D48" s="42"/>
      <c r="E48" s="42" t="s">
        <v>59</v>
      </c>
      <c r="F48" s="42"/>
      <c r="G48" s="42"/>
      <c r="H48" s="42"/>
      <c r="I48" s="42"/>
      <c r="J48" s="14"/>
      <c r="K48" s="42"/>
      <c r="L48" s="14"/>
      <c r="M48" s="14"/>
      <c r="N48" s="1"/>
      <c r="O48" s="576"/>
      <c r="P48" s="577"/>
      <c r="Q48" s="577"/>
      <c r="R48" s="577"/>
      <c r="S48" s="577"/>
      <c r="T48" s="577"/>
      <c r="U48" s="577"/>
      <c r="V48" s="577"/>
      <c r="W48" s="577"/>
      <c r="X48" s="577"/>
      <c r="Y48" s="578"/>
      <c r="Z48" s="14"/>
      <c r="AA48" s="14" t="s">
        <v>58</v>
      </c>
      <c r="AB48" s="47"/>
      <c r="AC48" s="47"/>
      <c r="AD48" s="47"/>
      <c r="AE48" s="47"/>
      <c r="AF48" s="14"/>
      <c r="AG48" s="576"/>
      <c r="AH48" s="578"/>
      <c r="AI48" s="81"/>
      <c r="AJ48" s="43"/>
      <c r="AK48" s="29"/>
      <c r="AL48" s="1"/>
      <c r="AM48" s="1"/>
      <c r="AN48" s="1"/>
      <c r="AO48" s="1"/>
      <c r="AP48" s="1"/>
      <c r="AQ48" s="1"/>
      <c r="AR48" s="1"/>
      <c r="AS48" s="1"/>
      <c r="AT48" s="1"/>
      <c r="AU48" s="1"/>
    </row>
    <row r="49" spans="1:47" ht="12.75" customHeight="1" x14ac:dyDescent="0.25">
      <c r="A49" s="29"/>
      <c r="B49" s="46"/>
      <c r="C49" s="379"/>
      <c r="D49" s="200"/>
      <c r="E49" s="42" t="s">
        <v>60</v>
      </c>
      <c r="F49" s="42"/>
      <c r="G49" s="42"/>
      <c r="H49" s="42"/>
      <c r="I49" s="42"/>
      <c r="J49" s="14"/>
      <c r="K49" s="42"/>
      <c r="L49" s="14"/>
      <c r="M49" s="14"/>
      <c r="N49" s="1"/>
      <c r="O49" s="576"/>
      <c r="P49" s="577"/>
      <c r="Q49" s="577"/>
      <c r="R49" s="577"/>
      <c r="S49" s="577"/>
      <c r="T49" s="577"/>
      <c r="U49" s="577"/>
      <c r="V49" s="577"/>
      <c r="W49" s="577"/>
      <c r="X49" s="577"/>
      <c r="Y49" s="578"/>
      <c r="Z49" s="14"/>
      <c r="AA49" s="14" t="s">
        <v>58</v>
      </c>
      <c r="AB49" s="47"/>
      <c r="AC49" s="47"/>
      <c r="AD49" s="47"/>
      <c r="AE49" s="47"/>
      <c r="AF49" s="14"/>
      <c r="AG49" s="605" t="s">
        <v>0</v>
      </c>
      <c r="AH49" s="607"/>
      <c r="AI49" s="81"/>
      <c r="AJ49" s="43"/>
      <c r="AK49" s="29"/>
      <c r="AL49" s="1"/>
      <c r="AM49" s="1"/>
      <c r="AN49" s="1"/>
      <c r="AO49" s="1"/>
      <c r="AP49" s="1"/>
      <c r="AQ49" s="1"/>
      <c r="AR49" s="1"/>
      <c r="AS49" s="1"/>
      <c r="AT49" s="1"/>
      <c r="AU49" s="1"/>
    </row>
    <row r="50" spans="1:47" x14ac:dyDescent="0.25">
      <c r="A50" s="29"/>
      <c r="B50" s="46"/>
      <c r="C50" s="379"/>
      <c r="D50" s="200"/>
      <c r="E50" s="42" t="s">
        <v>45</v>
      </c>
      <c r="F50" s="42"/>
      <c r="G50" s="42"/>
      <c r="H50" s="42"/>
      <c r="I50" s="42"/>
      <c r="J50" s="14"/>
      <c r="K50" s="42"/>
      <c r="L50" s="14"/>
      <c r="M50" s="14"/>
      <c r="N50" s="1"/>
      <c r="O50" s="576"/>
      <c r="P50" s="577"/>
      <c r="Q50" s="577"/>
      <c r="R50" s="577"/>
      <c r="S50" s="577"/>
      <c r="T50" s="577"/>
      <c r="U50" s="577"/>
      <c r="V50" s="577"/>
      <c r="W50" s="577"/>
      <c r="X50" s="577"/>
      <c r="Y50" s="578"/>
      <c r="Z50" s="14"/>
      <c r="AA50" s="14" t="s">
        <v>58</v>
      </c>
      <c r="AB50" s="47"/>
      <c r="AC50" s="47"/>
      <c r="AD50" s="47"/>
      <c r="AE50" s="47"/>
      <c r="AF50" s="14"/>
      <c r="AG50" s="576"/>
      <c r="AH50" s="578"/>
      <c r="AI50" s="81"/>
      <c r="AJ50" s="43"/>
      <c r="AK50" s="29"/>
      <c r="AL50" s="1"/>
      <c r="AM50" s="1"/>
      <c r="AN50" s="1"/>
      <c r="AO50" s="1"/>
      <c r="AP50" s="1"/>
      <c r="AQ50" s="1"/>
      <c r="AR50" s="1"/>
      <c r="AS50" s="1"/>
      <c r="AT50" s="1"/>
      <c r="AU50" s="1"/>
    </row>
    <row r="51" spans="1:47" x14ac:dyDescent="0.25">
      <c r="A51" s="29"/>
      <c r="B51" s="51"/>
      <c r="C51" s="379"/>
      <c r="D51" s="42"/>
      <c r="E51" s="42" t="s">
        <v>61</v>
      </c>
      <c r="F51" s="42"/>
      <c r="G51" s="42"/>
      <c r="H51" s="42"/>
      <c r="I51" s="42"/>
      <c r="J51" s="14"/>
      <c r="K51" s="42"/>
      <c r="L51" s="14"/>
      <c r="M51" s="14"/>
      <c r="N51" s="1"/>
      <c r="O51" s="576"/>
      <c r="P51" s="577"/>
      <c r="Q51" s="577"/>
      <c r="R51" s="577"/>
      <c r="S51" s="577"/>
      <c r="T51" s="577"/>
      <c r="U51" s="577"/>
      <c r="V51" s="577"/>
      <c r="W51" s="577"/>
      <c r="X51" s="577"/>
      <c r="Y51" s="578"/>
      <c r="Z51" s="14"/>
      <c r="AA51" s="14" t="s">
        <v>58</v>
      </c>
      <c r="AB51" s="47"/>
      <c r="AC51" s="47"/>
      <c r="AD51" s="47"/>
      <c r="AE51" s="47"/>
      <c r="AF51" s="14"/>
      <c r="AG51" s="605" t="s">
        <v>0</v>
      </c>
      <c r="AH51" s="607"/>
      <c r="AI51" s="81"/>
      <c r="AJ51" s="43"/>
      <c r="AK51" s="29"/>
      <c r="AL51" s="1"/>
      <c r="AM51" s="1"/>
      <c r="AN51" s="1"/>
      <c r="AO51" s="1"/>
      <c r="AP51" s="1"/>
      <c r="AQ51" s="1"/>
      <c r="AR51" s="1"/>
      <c r="AS51" s="1"/>
      <c r="AT51" s="1"/>
      <c r="AU51" s="1"/>
    </row>
    <row r="52" spans="1:47" x14ac:dyDescent="0.25">
      <c r="A52" s="29"/>
      <c r="B52" s="51"/>
      <c r="C52" s="379"/>
      <c r="D52" s="42"/>
      <c r="E52" s="391" t="s">
        <v>622</v>
      </c>
      <c r="F52" s="42"/>
      <c r="G52" s="42"/>
      <c r="H52" s="42"/>
      <c r="I52" s="42"/>
      <c r="J52" s="14"/>
      <c r="K52" s="42"/>
      <c r="L52" s="14"/>
      <c r="M52" s="14"/>
      <c r="N52" s="1"/>
      <c r="O52" s="576"/>
      <c r="P52" s="577"/>
      <c r="Q52" s="577"/>
      <c r="R52" s="577"/>
      <c r="S52" s="577"/>
      <c r="T52" s="577"/>
      <c r="U52" s="577"/>
      <c r="V52" s="577"/>
      <c r="W52" s="577"/>
      <c r="X52" s="577"/>
      <c r="Y52" s="578"/>
      <c r="Z52" s="14"/>
      <c r="AA52" s="14" t="s">
        <v>58</v>
      </c>
      <c r="AB52" s="47"/>
      <c r="AC52" s="47"/>
      <c r="AD52" s="47"/>
      <c r="AE52" s="47"/>
      <c r="AF52" s="14"/>
      <c r="AG52" s="576"/>
      <c r="AH52" s="578"/>
      <c r="AI52" s="81"/>
      <c r="AJ52" s="43"/>
      <c r="AK52" s="29"/>
      <c r="AL52" s="1"/>
      <c r="AM52" s="1"/>
      <c r="AN52" s="1"/>
      <c r="AO52" s="1"/>
      <c r="AP52" s="1"/>
      <c r="AQ52" s="1"/>
      <c r="AR52" s="1"/>
      <c r="AS52" s="1"/>
      <c r="AT52" s="1"/>
      <c r="AU52" s="1"/>
    </row>
    <row r="53" spans="1:47" x14ac:dyDescent="0.25">
      <c r="A53" s="29"/>
      <c r="B53" s="51"/>
      <c r="C53" s="379"/>
      <c r="D53" s="42"/>
      <c r="E53" s="391" t="s">
        <v>672</v>
      </c>
      <c r="F53" s="42"/>
      <c r="G53" s="42"/>
      <c r="H53" s="42"/>
      <c r="I53" s="42"/>
      <c r="J53" s="14"/>
      <c r="K53" s="42"/>
      <c r="L53" s="14"/>
      <c r="M53" s="14"/>
      <c r="N53" s="1"/>
      <c r="O53" s="576"/>
      <c r="P53" s="577"/>
      <c r="Q53" s="577"/>
      <c r="R53" s="577"/>
      <c r="S53" s="577"/>
      <c r="T53" s="577"/>
      <c r="U53" s="577"/>
      <c r="V53" s="577"/>
      <c r="W53" s="577"/>
      <c r="X53" s="577"/>
      <c r="Y53" s="578"/>
      <c r="Z53" s="14"/>
      <c r="AA53" s="14" t="s">
        <v>58</v>
      </c>
      <c r="AB53" s="47"/>
      <c r="AC53" s="47"/>
      <c r="AD53" s="47"/>
      <c r="AE53" s="47"/>
      <c r="AF53" s="14"/>
      <c r="AG53" s="576"/>
      <c r="AH53" s="578"/>
      <c r="AI53" s="81"/>
      <c r="AJ53" s="43"/>
      <c r="AK53" s="29"/>
      <c r="AL53" s="1"/>
      <c r="AM53" s="1"/>
      <c r="AN53" s="1"/>
      <c r="AO53" s="1"/>
      <c r="AP53" s="1"/>
      <c r="AQ53" s="1"/>
      <c r="AR53" s="1"/>
      <c r="AS53" s="1"/>
      <c r="AT53" s="1"/>
      <c r="AU53" s="1"/>
    </row>
    <row r="54" spans="1:47" ht="5.15" customHeight="1" x14ac:dyDescent="0.25">
      <c r="A54" s="29"/>
      <c r="B54" s="51"/>
      <c r="C54" s="201"/>
      <c r="D54" s="42"/>
      <c r="E54" s="42"/>
      <c r="F54" s="42"/>
      <c r="G54" s="42"/>
      <c r="H54" s="42"/>
      <c r="I54" s="42"/>
      <c r="J54" s="14"/>
      <c r="K54" s="42"/>
      <c r="L54" s="14"/>
      <c r="M54" s="14"/>
      <c r="N54" s="47"/>
      <c r="O54" s="47"/>
      <c r="P54" s="47"/>
      <c r="Q54" s="47"/>
      <c r="R54" s="47"/>
      <c r="S54" s="47"/>
      <c r="T54" s="47"/>
      <c r="U54" s="47"/>
      <c r="V54" s="47"/>
      <c r="W54" s="47"/>
      <c r="X54" s="47"/>
      <c r="Y54" s="47"/>
      <c r="Z54" s="14"/>
      <c r="AA54" s="14"/>
      <c r="AB54" s="47"/>
      <c r="AC54" s="47"/>
      <c r="AD54" s="47"/>
      <c r="AE54" s="47"/>
      <c r="AF54" s="14"/>
      <c r="AG54" s="600"/>
      <c r="AH54" s="600"/>
      <c r="AI54" s="81"/>
      <c r="AJ54" s="43"/>
      <c r="AK54" s="29"/>
      <c r="AL54" s="1"/>
      <c r="AM54" s="1"/>
      <c r="AN54" s="1"/>
      <c r="AO54" s="1"/>
      <c r="AP54" s="1"/>
      <c r="AQ54" s="1"/>
      <c r="AR54" s="1"/>
      <c r="AS54" s="1"/>
      <c r="AT54" s="1"/>
      <c r="AU54" s="1"/>
    </row>
    <row r="55" spans="1:47" x14ac:dyDescent="0.25">
      <c r="A55" s="29"/>
      <c r="B55" s="51"/>
      <c r="C55" s="379"/>
      <c r="D55" s="42"/>
      <c r="E55" s="199" t="s">
        <v>611</v>
      </c>
      <c r="F55" s="42"/>
      <c r="G55" s="42"/>
      <c r="H55" s="42"/>
      <c r="I55" s="42"/>
      <c r="J55" s="42"/>
      <c r="K55" s="42"/>
      <c r="L55" s="42"/>
      <c r="M55" s="42"/>
      <c r="N55" s="29"/>
      <c r="O55" s="576"/>
      <c r="P55" s="577"/>
      <c r="Q55" s="577"/>
      <c r="R55" s="577"/>
      <c r="S55" s="577"/>
      <c r="T55" s="577"/>
      <c r="U55" s="577"/>
      <c r="V55" s="577"/>
      <c r="W55" s="577"/>
      <c r="X55" s="577"/>
      <c r="Y55" s="578"/>
      <c r="Z55" s="14"/>
      <c r="AA55" s="82" t="s">
        <v>62</v>
      </c>
      <c r="AB55" s="82"/>
      <c r="AC55" s="82"/>
      <c r="AD55" s="82"/>
      <c r="AE55" s="82"/>
      <c r="AF55" s="14"/>
      <c r="AG55" s="601"/>
      <c r="AH55" s="602"/>
      <c r="AI55" s="81"/>
      <c r="AJ55" s="43"/>
      <c r="AK55" s="365"/>
      <c r="AL55" s="1"/>
      <c r="AM55" s="1"/>
      <c r="AN55" s="1"/>
      <c r="AO55" s="1"/>
      <c r="AP55" s="1"/>
      <c r="AQ55" s="1"/>
      <c r="AR55" s="1"/>
      <c r="AS55" s="1"/>
      <c r="AT55" s="1"/>
      <c r="AU55" s="1"/>
    </row>
    <row r="56" spans="1:47" hidden="1" x14ac:dyDescent="0.25">
      <c r="A56" s="29"/>
      <c r="B56" s="51"/>
      <c r="C56" s="206"/>
      <c r="D56" s="42"/>
      <c r="E56" s="603" t="s">
        <v>63</v>
      </c>
      <c r="F56" s="603"/>
      <c r="G56" s="603"/>
      <c r="H56" s="603"/>
      <c r="I56" s="603"/>
      <c r="J56" s="603"/>
      <c r="K56" s="603"/>
      <c r="L56" s="603"/>
      <c r="M56" s="603"/>
      <c r="N56" s="604"/>
      <c r="O56" s="605"/>
      <c r="P56" s="606"/>
      <c r="Q56" s="606"/>
      <c r="R56" s="606"/>
      <c r="S56" s="606"/>
      <c r="T56" s="606"/>
      <c r="U56" s="606"/>
      <c r="V56" s="606"/>
      <c r="W56" s="606"/>
      <c r="X56" s="606"/>
      <c r="Y56" s="607"/>
      <c r="Z56" s="14"/>
      <c r="AA56" s="83"/>
      <c r="AB56" s="83"/>
      <c r="AC56" s="83"/>
      <c r="AD56" s="83"/>
      <c r="AE56" s="83"/>
      <c r="AF56" s="14"/>
      <c r="AG56" s="59"/>
      <c r="AH56" s="59"/>
      <c r="AI56" s="81"/>
      <c r="AJ56" s="43"/>
      <c r="AK56" s="29"/>
      <c r="AL56" s="1"/>
      <c r="AM56" s="1"/>
      <c r="AN56" s="1"/>
      <c r="AO56" s="1"/>
      <c r="AP56" s="1"/>
      <c r="AQ56" s="1"/>
      <c r="AR56" s="1"/>
      <c r="AS56" s="1"/>
      <c r="AT56" s="1"/>
      <c r="AU56" s="1"/>
    </row>
    <row r="57" spans="1:47" ht="5.15" customHeight="1" thickBot="1" x14ac:dyDescent="0.3">
      <c r="A57" s="29"/>
      <c r="B57" s="84"/>
      <c r="C57" s="85"/>
      <c r="D57" s="86"/>
      <c r="E57" s="86"/>
      <c r="F57" s="86"/>
      <c r="G57" s="86"/>
      <c r="H57" s="86"/>
      <c r="I57" s="86"/>
      <c r="J57" s="86"/>
      <c r="K57" s="86"/>
      <c r="L57" s="86"/>
      <c r="M57" s="57"/>
      <c r="N57" s="205"/>
      <c r="O57" s="205"/>
      <c r="P57" s="205"/>
      <c r="Q57" s="205"/>
      <c r="R57" s="205"/>
      <c r="S57" s="205"/>
      <c r="T57" s="205"/>
      <c r="U57" s="205"/>
      <c r="V57" s="205"/>
      <c r="W57" s="205"/>
      <c r="X57" s="205"/>
      <c r="Y57" s="205"/>
      <c r="Z57" s="57"/>
      <c r="AA57" s="87"/>
      <c r="AB57" s="87"/>
      <c r="AC57" s="87"/>
      <c r="AD57" s="87"/>
      <c r="AE57" s="87"/>
      <c r="AF57" s="57"/>
      <c r="AG57" s="85"/>
      <c r="AH57" s="85"/>
      <c r="AI57" s="88"/>
      <c r="AJ57" s="89"/>
      <c r="AK57" s="29"/>
      <c r="AL57" s="1"/>
      <c r="AM57" s="1"/>
      <c r="AN57" s="1"/>
      <c r="AO57" s="1"/>
      <c r="AP57" s="1"/>
      <c r="AQ57" s="1"/>
      <c r="AR57" s="1"/>
      <c r="AS57" s="1"/>
      <c r="AT57" s="1"/>
      <c r="AU57" s="1"/>
    </row>
    <row r="58" spans="1:47" s="95" customFormat="1" x14ac:dyDescent="0.25">
      <c r="A58" s="42"/>
      <c r="B58" s="200"/>
      <c r="C58" s="608" t="s">
        <v>64</v>
      </c>
      <c r="D58" s="608"/>
      <c r="E58" s="608"/>
      <c r="F58" s="608"/>
      <c r="G58" s="608"/>
      <c r="H58" s="608"/>
      <c r="I58" s="608"/>
      <c r="J58" s="608"/>
      <c r="K58" s="608"/>
      <c r="L58" s="608"/>
      <c r="M58" s="608"/>
      <c r="N58" s="608"/>
      <c r="O58" s="608"/>
      <c r="P58" s="608"/>
      <c r="Q58" s="608"/>
      <c r="R58" s="608"/>
      <c r="S58" s="608"/>
      <c r="T58" s="608"/>
      <c r="U58" s="608"/>
      <c r="V58" s="608"/>
      <c r="W58" s="608"/>
      <c r="X58" s="608"/>
      <c r="Y58" s="608"/>
      <c r="Z58" s="47"/>
      <c r="AA58" s="80"/>
      <c r="AB58" s="90"/>
      <c r="AC58" s="91"/>
      <c r="AD58" s="91"/>
      <c r="AE58" s="92" t="s">
        <v>66</v>
      </c>
      <c r="AF58" s="91"/>
      <c r="AG58" s="402" t="s">
        <v>673</v>
      </c>
      <c r="AH58" s="94"/>
      <c r="AI58" s="81"/>
      <c r="AJ58" s="42"/>
      <c r="AK58" s="42"/>
      <c r="AL58" s="91"/>
      <c r="AM58" s="91"/>
      <c r="AN58" s="91"/>
      <c r="AO58" s="91"/>
      <c r="AP58" s="91"/>
      <c r="AQ58" s="91"/>
      <c r="AR58" s="91"/>
      <c r="AS58" s="91"/>
      <c r="AT58" s="91"/>
      <c r="AU58" s="91"/>
    </row>
    <row r="59" spans="1:47" ht="7.15" customHeight="1" x14ac:dyDescent="0.3">
      <c r="A59" s="42"/>
      <c r="B59" s="42"/>
      <c r="C59" s="42"/>
      <c r="D59" s="42"/>
      <c r="E59" s="42"/>
      <c r="F59" s="42"/>
      <c r="G59" s="42"/>
      <c r="H59" s="42"/>
      <c r="I59" s="42"/>
      <c r="J59" s="42"/>
      <c r="K59" s="42"/>
      <c r="L59" s="42"/>
      <c r="M59" s="42"/>
      <c r="N59" s="42"/>
      <c r="O59" s="52"/>
      <c r="P59" s="53"/>
      <c r="Q59" s="53"/>
      <c r="R59" s="42"/>
      <c r="S59" s="42"/>
      <c r="T59" s="42"/>
      <c r="U59" s="42"/>
      <c r="V59" s="42"/>
      <c r="W59" s="42"/>
      <c r="X59" s="42"/>
      <c r="Y59" s="42"/>
      <c r="Z59" s="1"/>
      <c r="AA59" s="42"/>
      <c r="AB59" s="42"/>
      <c r="AC59" s="42"/>
      <c r="AD59" s="42"/>
      <c r="AE59" s="42"/>
      <c r="AF59" s="42"/>
      <c r="AG59" s="96"/>
      <c r="AH59" s="42"/>
      <c r="AI59" s="42"/>
      <c r="AJ59" s="42"/>
      <c r="AK59" s="42"/>
      <c r="AL59" s="1"/>
      <c r="AM59" s="1"/>
      <c r="AN59" s="1"/>
      <c r="AO59" s="1"/>
      <c r="AP59" s="1"/>
      <c r="AQ59" s="1"/>
      <c r="AR59" s="1"/>
      <c r="AS59" s="1"/>
      <c r="AT59" s="1"/>
      <c r="AU59" s="1"/>
    </row>
    <row r="60" spans="1:47" x14ac:dyDescent="0.25">
      <c r="A60" s="97"/>
      <c r="B60" s="97"/>
      <c r="C60" s="42"/>
      <c r="D60" s="200"/>
      <c r="E60" s="14"/>
      <c r="F60" s="14"/>
      <c r="G60" s="42"/>
      <c r="H60" s="42"/>
      <c r="I60" s="42"/>
      <c r="J60" s="42"/>
      <c r="K60" s="42"/>
      <c r="L60" s="42"/>
      <c r="M60" s="14"/>
      <c r="N60" s="14"/>
      <c r="O60" s="14"/>
      <c r="P60" s="47"/>
      <c r="Q60" s="47"/>
      <c r="R60" s="47"/>
      <c r="S60" s="47"/>
      <c r="T60" s="47"/>
      <c r="U60" s="47"/>
      <c r="V60" s="47"/>
      <c r="W60" s="1"/>
      <c r="X60" s="47"/>
      <c r="Y60" s="47"/>
      <c r="Z60" s="1"/>
      <c r="AA60" s="47"/>
      <c r="AB60" s="47"/>
      <c r="AC60" s="47"/>
      <c r="AD60" s="47"/>
      <c r="AE60" s="1"/>
      <c r="AF60" s="47"/>
      <c r="AG60" s="1"/>
      <c r="AH60" s="42"/>
      <c r="AI60" s="42"/>
      <c r="AJ60" s="42"/>
      <c r="AK60" s="42"/>
      <c r="AL60" s="1"/>
      <c r="AM60" s="1"/>
      <c r="AN60" s="1"/>
      <c r="AO60" s="1"/>
      <c r="AP60" s="1"/>
      <c r="AQ60" s="1"/>
      <c r="AR60" s="1"/>
      <c r="AS60" s="1"/>
      <c r="AT60" s="1"/>
      <c r="AU60" s="1"/>
    </row>
    <row r="61" spans="1:47" x14ac:dyDescent="0.25">
      <c r="A61" s="97"/>
      <c r="B61" s="97"/>
      <c r="C61" s="42"/>
      <c r="D61" s="208"/>
      <c r="E61" s="14"/>
      <c r="F61" s="14"/>
      <c r="G61" s="42"/>
      <c r="H61" s="42"/>
      <c r="I61" s="42"/>
      <c r="J61" s="42"/>
      <c r="K61" s="42"/>
      <c r="L61" s="42"/>
      <c r="M61" s="14"/>
      <c r="N61" s="14"/>
      <c r="O61" s="14"/>
      <c r="P61" s="47"/>
      <c r="Q61" s="47"/>
      <c r="R61" s="47"/>
      <c r="S61" s="47"/>
      <c r="T61" s="47"/>
      <c r="U61" s="47"/>
      <c r="V61" s="47"/>
      <c r="W61" s="1"/>
      <c r="X61" s="47"/>
      <c r="Y61" s="47"/>
      <c r="Z61" s="1"/>
      <c r="AA61" s="47"/>
      <c r="AB61" s="47"/>
      <c r="AC61" s="47"/>
      <c r="AD61" s="47"/>
      <c r="AE61" s="1"/>
      <c r="AF61" s="47"/>
      <c r="AG61" s="1"/>
      <c r="AH61" s="42"/>
      <c r="AI61" s="42"/>
      <c r="AJ61" s="42"/>
      <c r="AK61" s="42"/>
      <c r="AL61" s="1"/>
      <c r="AM61" s="1"/>
      <c r="AN61" s="1"/>
      <c r="AO61" s="1"/>
      <c r="AP61" s="1"/>
      <c r="AQ61" s="1"/>
      <c r="AR61" s="1"/>
      <c r="AS61" s="1"/>
      <c r="AT61" s="1"/>
      <c r="AU61" s="1"/>
    </row>
    <row r="62" spans="1:47" x14ac:dyDescent="0.25">
      <c r="A62" s="97"/>
      <c r="B62" s="97"/>
      <c r="C62" s="42"/>
      <c r="D62" s="208"/>
      <c r="E62" s="14"/>
      <c r="F62" s="14"/>
      <c r="G62" s="42"/>
      <c r="H62" s="42"/>
      <c r="I62" s="42"/>
      <c r="J62" s="42"/>
      <c r="K62" s="42"/>
      <c r="L62" s="42"/>
      <c r="M62" s="14"/>
      <c r="N62" s="14"/>
      <c r="O62" s="14"/>
      <c r="P62" s="47"/>
      <c r="Q62" s="47"/>
      <c r="R62" s="47"/>
      <c r="S62" s="47"/>
      <c r="T62" s="47"/>
      <c r="U62" s="47"/>
      <c r="V62" s="47"/>
      <c r="W62" s="1"/>
      <c r="X62" s="47"/>
      <c r="Y62" s="47"/>
      <c r="Z62" s="1"/>
      <c r="AA62" s="47"/>
      <c r="AB62" s="47"/>
      <c r="AC62" s="47"/>
      <c r="AD62" s="47"/>
      <c r="AE62" s="1"/>
      <c r="AF62" s="47"/>
      <c r="AG62" s="1"/>
      <c r="AH62" s="42"/>
      <c r="AI62" s="42"/>
      <c r="AJ62" s="42"/>
      <c r="AK62" s="42"/>
      <c r="AL62" s="1"/>
      <c r="AM62" s="1"/>
      <c r="AN62" s="1"/>
      <c r="AO62" s="1"/>
      <c r="AP62" s="1"/>
      <c r="AQ62" s="1"/>
      <c r="AR62" s="1"/>
      <c r="AS62" s="1"/>
      <c r="AT62" s="1"/>
      <c r="AU62" s="1"/>
    </row>
    <row r="63" spans="1:47" x14ac:dyDescent="0.25">
      <c r="A63" s="97"/>
      <c r="B63" s="97"/>
      <c r="C63" s="42"/>
      <c r="D63" s="208"/>
      <c r="E63" s="14"/>
      <c r="F63" s="14"/>
      <c r="G63" s="42"/>
      <c r="H63" s="42"/>
      <c r="I63" s="42"/>
      <c r="J63" s="42"/>
      <c r="K63" s="42"/>
      <c r="L63" s="42"/>
      <c r="M63" s="14"/>
      <c r="N63" s="14"/>
      <c r="O63" s="14"/>
      <c r="P63" s="47"/>
      <c r="Q63" s="47"/>
      <c r="R63" s="47"/>
      <c r="S63" s="47"/>
      <c r="T63" s="47"/>
      <c r="U63" s="47"/>
      <c r="V63" s="47"/>
      <c r="W63" s="1"/>
      <c r="X63" s="47"/>
      <c r="Y63" s="47"/>
      <c r="Z63" s="1"/>
      <c r="AA63" s="47"/>
      <c r="AB63" s="47"/>
      <c r="AC63" s="47"/>
      <c r="AD63" s="47"/>
      <c r="AE63" s="1"/>
      <c r="AF63" s="47"/>
      <c r="AG63" s="1"/>
      <c r="AH63" s="42"/>
      <c r="AI63" s="42"/>
      <c r="AJ63" s="42"/>
      <c r="AK63" s="42"/>
      <c r="AL63" s="1"/>
      <c r="AM63" s="1"/>
      <c r="AN63" s="1"/>
      <c r="AO63" s="1"/>
      <c r="AP63" s="1"/>
      <c r="AQ63" s="1"/>
      <c r="AR63" s="1"/>
      <c r="AS63" s="1"/>
      <c r="AT63" s="1"/>
      <c r="AU63" s="1"/>
    </row>
    <row r="64" spans="1:47" x14ac:dyDescent="0.25">
      <c r="A64" s="97"/>
      <c r="B64" s="97"/>
      <c r="C64" s="42"/>
      <c r="D64" s="208"/>
      <c r="E64" s="14"/>
      <c r="F64" s="14"/>
      <c r="G64" s="42"/>
      <c r="H64" s="42"/>
      <c r="I64" s="42"/>
      <c r="J64" s="42"/>
      <c r="K64" s="42"/>
      <c r="L64" s="42"/>
      <c r="M64" s="14"/>
      <c r="N64" s="14"/>
      <c r="O64" s="14"/>
      <c r="P64" s="47"/>
      <c r="Q64" s="47"/>
      <c r="R64" s="47"/>
      <c r="S64" s="47"/>
      <c r="T64" s="47"/>
      <c r="U64" s="47"/>
      <c r="V64" s="47"/>
      <c r="W64" s="1"/>
      <c r="X64" s="47"/>
      <c r="Y64" s="47"/>
      <c r="Z64" s="1"/>
      <c r="AA64" s="47"/>
      <c r="AB64" s="47"/>
      <c r="AC64" s="47"/>
      <c r="AD64" s="47"/>
      <c r="AE64" s="1"/>
      <c r="AF64" s="47"/>
      <c r="AG64" s="1"/>
      <c r="AH64" s="42"/>
      <c r="AI64" s="42"/>
      <c r="AJ64" s="42"/>
      <c r="AK64" s="42"/>
      <c r="AL64" s="1"/>
      <c r="AM64" s="1"/>
      <c r="AN64" s="1"/>
      <c r="AO64" s="1"/>
      <c r="AP64" s="1"/>
      <c r="AQ64" s="1"/>
      <c r="AR64" s="1"/>
      <c r="AS64" s="1"/>
      <c r="AT64" s="1"/>
      <c r="AU64" s="1"/>
    </row>
    <row r="65" spans="1:47" x14ac:dyDescent="0.25">
      <c r="A65" s="97"/>
      <c r="B65" s="97"/>
      <c r="C65" s="42"/>
      <c r="D65" s="208"/>
      <c r="E65" s="14"/>
      <c r="F65" s="14"/>
      <c r="G65" s="42"/>
      <c r="H65" s="42"/>
      <c r="I65" s="42"/>
      <c r="J65" s="42"/>
      <c r="K65" s="42"/>
      <c r="L65" s="42"/>
      <c r="M65" s="14"/>
      <c r="N65" s="14"/>
      <c r="O65" s="14"/>
      <c r="P65" s="47"/>
      <c r="Q65" s="47"/>
      <c r="R65" s="47"/>
      <c r="S65" s="47"/>
      <c r="T65" s="47"/>
      <c r="U65" s="47"/>
      <c r="V65" s="47"/>
      <c r="W65" s="1"/>
      <c r="X65" s="47"/>
      <c r="Y65" s="47"/>
      <c r="Z65" s="1"/>
      <c r="AA65" s="47"/>
      <c r="AB65" s="47"/>
      <c r="AC65" s="47"/>
      <c r="AD65" s="47"/>
      <c r="AE65" s="1"/>
      <c r="AF65" s="47"/>
      <c r="AG65" s="1"/>
      <c r="AH65" s="42"/>
      <c r="AI65" s="42"/>
      <c r="AJ65" s="42"/>
      <c r="AK65" s="42"/>
      <c r="AL65" s="1"/>
      <c r="AM65" s="1"/>
      <c r="AN65" s="1"/>
      <c r="AO65" s="1"/>
      <c r="AP65" s="1"/>
      <c r="AQ65" s="1"/>
      <c r="AR65" s="1"/>
      <c r="AS65" s="1"/>
      <c r="AT65" s="1"/>
      <c r="AU65" s="1"/>
    </row>
    <row r="66" spans="1:47" x14ac:dyDescent="0.25">
      <c r="A66" s="97"/>
      <c r="B66" s="97"/>
      <c r="C66" s="42"/>
      <c r="D66" s="208"/>
      <c r="E66" s="14"/>
      <c r="F66" s="14"/>
      <c r="G66" s="42"/>
      <c r="H66" s="42"/>
      <c r="I66" s="42"/>
      <c r="J66" s="42"/>
      <c r="K66" s="42"/>
      <c r="L66" s="42"/>
      <c r="M66" s="14"/>
      <c r="N66" s="14"/>
      <c r="O66" s="14"/>
      <c r="P66" s="47"/>
      <c r="Q66" s="47"/>
      <c r="R66" s="47"/>
      <c r="S66" s="47"/>
      <c r="T66" s="47"/>
      <c r="U66" s="47"/>
      <c r="V66" s="47"/>
      <c r="W66" s="1"/>
      <c r="X66" s="47"/>
      <c r="Y66" s="47"/>
      <c r="Z66" s="1"/>
      <c r="AA66" s="47"/>
      <c r="AB66" s="47"/>
      <c r="AC66" s="47"/>
      <c r="AD66" s="47"/>
      <c r="AE66" s="1"/>
      <c r="AF66" s="47"/>
      <c r="AG66" s="1"/>
      <c r="AH66" s="42"/>
      <c r="AI66" s="42"/>
      <c r="AJ66" s="42"/>
      <c r="AK66" s="42"/>
      <c r="AL66" s="1"/>
      <c r="AM66" s="1"/>
      <c r="AN66" s="1"/>
      <c r="AO66" s="1"/>
      <c r="AP66" s="1"/>
      <c r="AQ66" s="1"/>
      <c r="AR66" s="1"/>
      <c r="AS66" s="1"/>
      <c r="AT66" s="1"/>
      <c r="AU66" s="1"/>
    </row>
    <row r="67" spans="1:47" ht="13" x14ac:dyDescent="0.3">
      <c r="A67" s="97"/>
      <c r="B67" s="97"/>
      <c r="C67" s="1"/>
      <c r="D67" s="1"/>
      <c r="E67" s="1"/>
      <c r="F67" s="1"/>
      <c r="G67" s="1"/>
      <c r="H67" s="1"/>
      <c r="I67" s="1"/>
      <c r="J67" s="1"/>
      <c r="K67" s="1"/>
      <c r="L67" s="1"/>
      <c r="M67" s="1"/>
      <c r="N67" s="1"/>
      <c r="O67" s="1"/>
      <c r="P67" s="1"/>
      <c r="Q67" s="1"/>
      <c r="R67" s="1"/>
      <c r="S67" s="1"/>
      <c r="T67" s="1"/>
      <c r="U67" s="1"/>
      <c r="V67" s="1"/>
      <c r="W67" s="1"/>
      <c r="X67" s="1"/>
      <c r="Y67" s="1"/>
      <c r="Z67" s="47"/>
      <c r="AA67" s="47"/>
      <c r="AB67" s="47"/>
      <c r="AC67" s="47"/>
      <c r="AD67" s="47"/>
      <c r="AE67" s="47"/>
      <c r="AF67" s="47"/>
      <c r="AG67" s="96"/>
      <c r="AH67" s="29"/>
      <c r="AI67" s="29"/>
      <c r="AJ67" s="42"/>
      <c r="AK67" s="29"/>
      <c r="AL67" s="1"/>
      <c r="AM67" s="1"/>
      <c r="AN67" s="1"/>
      <c r="AO67" s="1"/>
      <c r="AP67" s="1"/>
      <c r="AQ67" s="1"/>
      <c r="AR67" s="1"/>
      <c r="AS67" s="1"/>
      <c r="AT67" s="1"/>
      <c r="AU67" s="1"/>
    </row>
    <row r="68" spans="1:47" x14ac:dyDescent="0.25">
      <c r="A68" s="14"/>
      <c r="B68" s="14"/>
      <c r="C68" s="14"/>
      <c r="D68" s="4"/>
      <c r="E68" s="98"/>
      <c r="F68" s="98"/>
      <c r="G68" s="4"/>
      <c r="H68" s="4"/>
      <c r="I68" s="14"/>
      <c r="J68" s="14"/>
      <c r="K68" s="14"/>
      <c r="L68" s="14"/>
      <c r="M68" s="14"/>
      <c r="N68" s="14"/>
      <c r="O68" s="98"/>
      <c r="P68" s="4"/>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row>
    <row r="69" spans="1:47" hidden="1" x14ac:dyDescent="0.25">
      <c r="A69" s="14"/>
      <c r="B69" s="14"/>
      <c r="C69" s="598" t="s">
        <v>67</v>
      </c>
      <c r="D69" s="598"/>
      <c r="E69" s="598"/>
      <c r="F69" s="598"/>
      <c r="G69" s="598"/>
      <c r="H69" s="4"/>
      <c r="I69" s="14"/>
      <c r="J69" s="14"/>
      <c r="K69" s="14"/>
      <c r="L69" s="14"/>
      <c r="M69" s="14"/>
      <c r="N69" s="14"/>
      <c r="O69" s="14"/>
      <c r="P69" s="98"/>
      <c r="Q69" s="14"/>
      <c r="R69" s="14"/>
      <c r="S69" s="14"/>
      <c r="T69" s="14"/>
      <c r="U69" s="14"/>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row>
    <row r="70" spans="1:47" hidden="1" x14ac:dyDescent="0.25">
      <c r="A70" s="14"/>
      <c r="B70" s="14"/>
      <c r="C70" s="14"/>
      <c r="D70" s="4"/>
      <c r="E70" s="98"/>
      <c r="F70" s="98"/>
      <c r="G70" s="4"/>
      <c r="H70" s="4"/>
      <c r="I70" s="14"/>
      <c r="J70" s="14"/>
      <c r="K70" s="1"/>
      <c r="L70" s="1"/>
      <c r="M70" s="14"/>
      <c r="N70" s="14"/>
      <c r="O70" s="14"/>
      <c r="P70" s="14"/>
      <c r="Q70" s="98"/>
      <c r="R70" s="14"/>
      <c r="S70" s="14"/>
      <c r="T70" s="14"/>
      <c r="U70" s="14"/>
      <c r="V70" s="1"/>
      <c r="W70" s="1"/>
      <c r="X70" s="1"/>
      <c r="Y70" s="14"/>
      <c r="Z70" s="14"/>
      <c r="AA70" s="14"/>
      <c r="AB70" s="14"/>
      <c r="AC70" s="14"/>
      <c r="AD70" s="1"/>
      <c r="AE70" s="1"/>
      <c r="AF70" s="1"/>
      <c r="AG70" s="1"/>
      <c r="AH70" s="1"/>
      <c r="AI70" s="1"/>
      <c r="AJ70" s="1"/>
      <c r="AK70" s="1"/>
      <c r="AL70" s="1"/>
      <c r="AM70" s="1"/>
      <c r="AN70" s="1"/>
      <c r="AO70" s="1"/>
      <c r="AP70" s="1"/>
      <c r="AQ70" s="1"/>
      <c r="AR70" s="1"/>
      <c r="AS70" s="1"/>
      <c r="AT70" s="1"/>
      <c r="AU70" s="1"/>
    </row>
    <row r="71" spans="1:47" hidden="1" x14ac:dyDescent="0.25">
      <c r="A71" s="14"/>
      <c r="B71" s="14"/>
      <c r="C71" s="593" t="s">
        <v>68</v>
      </c>
      <c r="D71" s="594"/>
      <c r="E71" s="1"/>
      <c r="F71" s="593" t="s">
        <v>69</v>
      </c>
      <c r="G71" s="594"/>
      <c r="H71" s="1"/>
      <c r="I71" s="595" t="s">
        <v>70</v>
      </c>
      <c r="J71" s="599"/>
      <c r="K71" s="599"/>
      <c r="L71" s="599"/>
      <c r="M71" s="599"/>
      <c r="N71" s="594"/>
      <c r="O71" s="14"/>
      <c r="P71" s="593" t="s">
        <v>71</v>
      </c>
      <c r="Q71" s="594"/>
      <c r="R71" s="1"/>
      <c r="S71" s="595" t="s">
        <v>72</v>
      </c>
      <c r="T71" s="599"/>
      <c r="U71" s="599"/>
      <c r="V71" s="599"/>
      <c r="W71" s="599"/>
      <c r="X71" s="599"/>
      <c r="Y71" s="594"/>
      <c r="Z71" s="1"/>
      <c r="AA71" s="593" t="s">
        <v>73</v>
      </c>
      <c r="AB71" s="594"/>
      <c r="AC71" s="47"/>
      <c r="AD71" s="595" t="s">
        <v>74</v>
      </c>
      <c r="AE71" s="594"/>
      <c r="AF71" s="1"/>
      <c r="AG71" s="593" t="s">
        <v>75</v>
      </c>
      <c r="AH71" s="594"/>
      <c r="AI71" s="1"/>
      <c r="AJ71" s="1"/>
      <c r="AK71" s="47"/>
      <c r="AL71" s="47"/>
      <c r="AM71" s="1"/>
      <c r="AN71" s="1"/>
      <c r="AO71" s="1"/>
      <c r="AP71" s="1"/>
      <c r="AQ71" s="1"/>
      <c r="AR71" s="1"/>
      <c r="AS71" s="1"/>
      <c r="AT71" s="1"/>
      <c r="AU71" s="1"/>
    </row>
    <row r="72" spans="1:47" hidden="1" x14ac:dyDescent="0.25">
      <c r="A72" s="14"/>
      <c r="B72" s="14"/>
      <c r="C72" s="1"/>
      <c r="D72" s="1"/>
      <c r="E72" s="1"/>
      <c r="F72" s="1"/>
      <c r="G72" s="1"/>
      <c r="H72" s="14"/>
      <c r="I72" s="1"/>
      <c r="J72" s="1"/>
      <c r="K72" s="1"/>
      <c r="L72" s="14"/>
      <c r="M72" s="14"/>
      <c r="N72" s="14"/>
      <c r="O72" s="14"/>
      <c r="P72" s="14"/>
      <c r="Q72" s="14"/>
      <c r="R72" s="1"/>
      <c r="S72" s="14"/>
      <c r="T72" s="14"/>
      <c r="U72" s="1"/>
      <c r="V72" s="1"/>
      <c r="W72" s="1"/>
      <c r="X72" s="1"/>
      <c r="Y72" s="1"/>
      <c r="Z72" s="1"/>
      <c r="AA72" s="1"/>
      <c r="AB72" s="1"/>
      <c r="AC72" s="14"/>
      <c r="AD72" s="1"/>
      <c r="AE72" s="14"/>
      <c r="AF72" s="1"/>
      <c r="AG72" s="1"/>
      <c r="AH72" s="1"/>
      <c r="AI72" s="1"/>
      <c r="AJ72" s="1"/>
      <c r="AK72" s="321"/>
      <c r="AL72" s="14"/>
      <c r="AM72" s="1"/>
      <c r="AN72" s="1"/>
      <c r="AO72" s="1"/>
      <c r="AP72" s="1"/>
      <c r="AQ72" s="1"/>
      <c r="AR72" s="1"/>
      <c r="AS72" s="1"/>
      <c r="AT72" s="1"/>
      <c r="AU72" s="1"/>
    </row>
    <row r="73" spans="1:47" hidden="1" x14ac:dyDescent="0.25">
      <c r="A73" s="14"/>
      <c r="B73" s="14"/>
      <c r="C73" s="45" t="s">
        <v>1</v>
      </c>
      <c r="D73" s="45"/>
      <c r="E73" s="1"/>
      <c r="F73" s="45" t="s">
        <v>1</v>
      </c>
      <c r="G73" s="1"/>
      <c r="H73" s="14"/>
      <c r="I73" s="1" t="s">
        <v>0</v>
      </c>
      <c r="J73" s="1"/>
      <c r="K73" s="1"/>
      <c r="L73" s="1"/>
      <c r="M73" s="14"/>
      <c r="N73" s="14"/>
      <c r="O73" s="14"/>
      <c r="P73" s="4" t="s">
        <v>55</v>
      </c>
      <c r="Q73" s="14"/>
      <c r="R73" s="1"/>
      <c r="S73" s="99" t="s">
        <v>76</v>
      </c>
      <c r="T73" s="14"/>
      <c r="U73" s="1"/>
      <c r="V73" s="100"/>
      <c r="W73" s="1"/>
      <c r="X73" s="1"/>
      <c r="Y73" s="1"/>
      <c r="Z73" s="1"/>
      <c r="AA73" s="45" t="s">
        <v>1</v>
      </c>
      <c r="AB73" s="45"/>
      <c r="AC73" s="14"/>
      <c r="AD73" s="45" t="s">
        <v>77</v>
      </c>
      <c r="AE73" s="14"/>
      <c r="AF73" s="1"/>
      <c r="AG73" s="198" t="s">
        <v>55</v>
      </c>
      <c r="AH73" s="1"/>
      <c r="AI73" s="1"/>
      <c r="AJ73" s="1"/>
      <c r="AK73" s="321"/>
      <c r="AL73" s="14"/>
      <c r="AM73" s="1"/>
      <c r="AN73" s="1"/>
      <c r="AO73" s="1"/>
      <c r="AP73" s="1"/>
      <c r="AQ73" s="1"/>
      <c r="AR73" s="1"/>
      <c r="AS73" s="1"/>
      <c r="AT73" s="1"/>
      <c r="AU73" s="1"/>
    </row>
    <row r="74" spans="1:47" hidden="1" x14ac:dyDescent="0.25">
      <c r="A74" s="14"/>
      <c r="B74" s="14"/>
      <c r="C74" s="45" t="s">
        <v>2</v>
      </c>
      <c r="D74" s="45"/>
      <c r="E74" s="1"/>
      <c r="F74" s="45" t="s">
        <v>2</v>
      </c>
      <c r="G74" s="1"/>
      <c r="H74" s="14"/>
      <c r="I74" s="1" t="s">
        <v>78</v>
      </c>
      <c r="J74" s="1"/>
      <c r="K74" s="1"/>
      <c r="L74" s="1"/>
      <c r="M74" s="14"/>
      <c r="N74" s="14"/>
      <c r="O74" s="14"/>
      <c r="P74" s="45" t="s">
        <v>0</v>
      </c>
      <c r="Q74" s="14"/>
      <c r="R74" s="1"/>
      <c r="S74" s="99" t="s">
        <v>79</v>
      </c>
      <c r="T74" s="14"/>
      <c r="U74" s="1"/>
      <c r="V74" s="1"/>
      <c r="W74" s="1"/>
      <c r="X74" s="1"/>
      <c r="Y74" s="1"/>
      <c r="Z74" s="1"/>
      <c r="AA74" s="45" t="s">
        <v>0</v>
      </c>
      <c r="AB74" s="45"/>
      <c r="AC74" s="14"/>
      <c r="AD74" s="1" t="s">
        <v>80</v>
      </c>
      <c r="AE74" s="14"/>
      <c r="AF74" s="1"/>
      <c r="AG74" s="4"/>
      <c r="AH74" s="1"/>
      <c r="AI74" s="1"/>
      <c r="AJ74" s="1"/>
      <c r="AK74" s="321"/>
      <c r="AL74" s="14"/>
      <c r="AM74" s="1"/>
      <c r="AN74" s="1"/>
      <c r="AO74" s="1"/>
      <c r="AP74" s="1"/>
      <c r="AQ74" s="1"/>
      <c r="AR74" s="1"/>
      <c r="AS74" s="1"/>
      <c r="AT74" s="1"/>
      <c r="AU74" s="1"/>
    </row>
    <row r="75" spans="1:47" hidden="1" x14ac:dyDescent="0.25">
      <c r="A75" s="14"/>
      <c r="B75" s="14"/>
      <c r="C75" s="4"/>
      <c r="D75" s="98"/>
      <c r="E75" s="1"/>
      <c r="F75" s="45" t="s">
        <v>0</v>
      </c>
      <c r="G75" s="1"/>
      <c r="H75" s="14"/>
      <c r="I75" s="1" t="s">
        <v>81</v>
      </c>
      <c r="J75" s="1"/>
      <c r="K75" s="1"/>
      <c r="L75" s="14"/>
      <c r="M75" s="14"/>
      <c r="N75" s="14"/>
      <c r="O75" s="14"/>
      <c r="P75" s="14"/>
      <c r="Q75" s="14"/>
      <c r="R75" s="1"/>
      <c r="S75" s="99" t="s">
        <v>608</v>
      </c>
      <c r="T75" s="14"/>
      <c r="U75" s="1"/>
      <c r="V75" s="1"/>
      <c r="W75" s="1"/>
      <c r="X75" s="1"/>
      <c r="Y75" s="1"/>
      <c r="Z75" s="1"/>
      <c r="AA75" s="4"/>
      <c r="AB75" s="98"/>
      <c r="AC75" s="14"/>
      <c r="AD75" s="45" t="s">
        <v>2</v>
      </c>
      <c r="AE75" s="14"/>
      <c r="AF75" s="1"/>
      <c r="AG75" s="1"/>
      <c r="AH75" s="1"/>
      <c r="AI75" s="1"/>
      <c r="AJ75" s="1"/>
      <c r="AK75" s="321"/>
      <c r="AL75" s="14"/>
      <c r="AM75" s="1"/>
      <c r="AN75" s="1"/>
      <c r="AO75" s="1"/>
      <c r="AP75" s="1"/>
      <c r="AQ75" s="1"/>
      <c r="AR75" s="1"/>
      <c r="AS75" s="1"/>
      <c r="AT75" s="1"/>
      <c r="AU75" s="1"/>
    </row>
    <row r="76" spans="1:47" hidden="1" x14ac:dyDescent="0.25">
      <c r="A76" s="14"/>
      <c r="B76" s="14"/>
      <c r="C76" s="4"/>
      <c r="D76" s="98"/>
      <c r="E76" s="1"/>
      <c r="F76" s="1"/>
      <c r="G76" s="1"/>
      <c r="H76" s="14"/>
      <c r="I76" s="1" t="s">
        <v>82</v>
      </c>
      <c r="J76" s="1"/>
      <c r="K76" s="1"/>
      <c r="L76" s="14"/>
      <c r="M76" s="14"/>
      <c r="N76" s="14"/>
      <c r="O76" s="14"/>
      <c r="P76" s="14"/>
      <c r="Q76" s="14"/>
      <c r="R76" s="14"/>
      <c r="S76" s="99" t="s">
        <v>609</v>
      </c>
      <c r="T76" s="14"/>
      <c r="U76" s="1"/>
      <c r="V76" s="1"/>
      <c r="W76" s="1"/>
      <c r="X76" s="1"/>
      <c r="Y76" s="1"/>
      <c r="Z76" s="1"/>
      <c r="AA76" s="14"/>
      <c r="AB76" s="14"/>
      <c r="AC76" s="14"/>
      <c r="AD76" s="45" t="s">
        <v>0</v>
      </c>
      <c r="AE76" s="14"/>
      <c r="AF76" s="1"/>
      <c r="AG76" s="1"/>
      <c r="AH76" s="1"/>
      <c r="AI76" s="1"/>
      <c r="AJ76" s="1"/>
      <c r="AK76" s="14"/>
      <c r="AL76" s="14"/>
      <c r="AM76" s="1"/>
      <c r="AN76" s="1"/>
      <c r="AO76" s="1"/>
      <c r="AP76" s="1"/>
      <c r="AQ76" s="1"/>
      <c r="AR76" s="1"/>
      <c r="AS76" s="1"/>
      <c r="AT76" s="1"/>
      <c r="AU76" s="1"/>
    </row>
    <row r="77" spans="1:47" hidden="1" x14ac:dyDescent="0.25">
      <c r="A77" s="14"/>
      <c r="B77" s="14"/>
      <c r="C77" s="101"/>
      <c r="D77" s="14"/>
      <c r="E77" s="1"/>
      <c r="F77" s="14"/>
      <c r="G77" s="14"/>
      <c r="H77" s="14"/>
      <c r="I77" s="1" t="s">
        <v>83</v>
      </c>
      <c r="J77" s="1"/>
      <c r="K77" s="1"/>
      <c r="L77" s="14"/>
      <c r="M77" s="14"/>
      <c r="N77" s="14"/>
      <c r="O77" s="4"/>
      <c r="P77" s="14"/>
      <c r="Q77" s="14"/>
      <c r="R77" s="14"/>
      <c r="S77" s="4" t="s">
        <v>610</v>
      </c>
      <c r="T77" s="14"/>
      <c r="U77" s="14"/>
      <c r="V77" s="1"/>
      <c r="W77" s="1"/>
      <c r="X77" s="1"/>
      <c r="Y77" s="1"/>
      <c r="Z77" s="1"/>
      <c r="AA77" s="14"/>
      <c r="AB77" s="14"/>
      <c r="AC77" s="14"/>
      <c r="AD77" s="1"/>
      <c r="AE77" s="14"/>
      <c r="AF77" s="1"/>
      <c r="AG77" s="1"/>
      <c r="AH77" s="1"/>
      <c r="AI77" s="1"/>
      <c r="AJ77" s="1"/>
      <c r="AK77" s="14"/>
      <c r="AL77" s="14"/>
      <c r="AM77" s="1"/>
      <c r="AN77" s="1"/>
      <c r="AO77" s="1"/>
      <c r="AP77" s="1"/>
      <c r="AQ77" s="1"/>
      <c r="AR77" s="1"/>
      <c r="AS77" s="1"/>
      <c r="AT77" s="1"/>
      <c r="AU77" s="1"/>
    </row>
    <row r="78" spans="1:47" hidden="1" x14ac:dyDescent="0.25">
      <c r="A78" s="14"/>
      <c r="B78" s="14"/>
      <c r="C78" s="101"/>
      <c r="D78" s="14"/>
      <c r="E78" s="1"/>
      <c r="F78" s="14"/>
      <c r="G78" s="14"/>
      <c r="H78" s="14"/>
      <c r="I78" s="1" t="s">
        <v>84</v>
      </c>
      <c r="J78" s="1"/>
      <c r="K78" s="1"/>
      <c r="L78" s="14"/>
      <c r="M78" s="14"/>
      <c r="N78" s="14"/>
      <c r="O78" s="4"/>
      <c r="P78" s="14"/>
      <c r="Q78" s="14"/>
      <c r="R78" s="14"/>
      <c r="S78" s="14"/>
      <c r="T78" s="14"/>
      <c r="U78" s="14"/>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row>
    <row r="79" spans="1:47" hidden="1" x14ac:dyDescent="0.25">
      <c r="A79" s="14"/>
      <c r="B79" s="14"/>
      <c r="C79" s="101"/>
      <c r="D79" s="14"/>
      <c r="E79" s="1"/>
      <c r="F79" s="14"/>
      <c r="G79" s="14"/>
      <c r="H79" s="14"/>
      <c r="I79" s="1" t="s">
        <v>85</v>
      </c>
      <c r="J79" s="1"/>
      <c r="K79" s="1"/>
      <c r="L79" s="14"/>
      <c r="M79" s="14"/>
      <c r="N79" s="14"/>
      <c r="O79" s="4"/>
      <c r="P79" s="204"/>
      <c r="Q79" s="14"/>
      <c r="R79" s="14"/>
      <c r="S79" s="14"/>
      <c r="T79" s="14"/>
      <c r="U79" s="14"/>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row>
    <row r="80" spans="1:47" hidden="1" x14ac:dyDescent="0.25">
      <c r="A80" s="102"/>
      <c r="B80" s="103"/>
      <c r="C80" s="104"/>
      <c r="D80" s="101"/>
      <c r="E80" s="14"/>
      <c r="F80" s="14"/>
      <c r="G80" s="14"/>
      <c r="H80" s="14"/>
      <c r="I80" s="1" t="s">
        <v>86</v>
      </c>
      <c r="J80" s="14"/>
      <c r="K80" s="1"/>
      <c r="L80" s="14"/>
      <c r="M80" s="14"/>
      <c r="N80" s="14"/>
      <c r="O80" s="4"/>
      <c r="P80" s="14"/>
      <c r="Q80" s="14"/>
      <c r="R80" s="14"/>
      <c r="S80" s="47"/>
      <c r="T80" s="14"/>
      <c r="U80" s="14"/>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row>
    <row r="81" spans="1:73" hidden="1" x14ac:dyDescent="0.25">
      <c r="A81" s="102"/>
      <c r="B81" s="105"/>
      <c r="C81" s="14"/>
      <c r="D81" s="14"/>
      <c r="E81" s="14"/>
      <c r="F81" s="14"/>
      <c r="G81" s="14"/>
      <c r="H81" s="14"/>
      <c r="I81" s="1"/>
      <c r="J81" s="14"/>
      <c r="K81" s="1"/>
      <c r="L81" s="14"/>
      <c r="M81" s="14"/>
      <c r="N81" s="14"/>
      <c r="O81" s="14"/>
      <c r="P81" s="14"/>
      <c r="Q81" s="14"/>
      <c r="R81" s="14"/>
      <c r="S81" s="14"/>
      <c r="T81" s="14"/>
      <c r="U81" s="14"/>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row>
    <row r="82" spans="1:73" hidden="1" x14ac:dyDescent="0.25">
      <c r="A82" s="102"/>
      <c r="B82" s="105"/>
      <c r="C82" s="1"/>
      <c r="D82" s="1"/>
      <c r="E82" s="14"/>
      <c r="F82" s="1"/>
      <c r="G82" s="14"/>
      <c r="H82" s="14"/>
      <c r="I82" s="1"/>
      <c r="J82" s="574"/>
      <c r="K82" s="574"/>
      <c r="L82" s="574"/>
      <c r="M82" s="574"/>
      <c r="N82" s="574"/>
      <c r="O82" s="14"/>
      <c r="P82" s="14"/>
      <c r="Q82" s="14"/>
      <c r="R82" s="14"/>
      <c r="S82" s="55"/>
      <c r="T82" s="14"/>
      <c r="U82" s="14"/>
      <c r="V82" s="14"/>
      <c r="W82" s="14"/>
      <c r="X82" s="14"/>
      <c r="Y82" s="14"/>
      <c r="Z82" s="14"/>
      <c r="AA82" s="14"/>
      <c r="AB82" s="14"/>
      <c r="AC82" s="14"/>
      <c r="AD82" s="14"/>
      <c r="AE82" s="14"/>
      <c r="AF82" s="14"/>
      <c r="AG82" s="14"/>
      <c r="AH82" s="14"/>
      <c r="AI82" s="14"/>
      <c r="AJ82" s="14"/>
      <c r="AK82" s="14"/>
      <c r="AL82" s="14"/>
      <c r="AM82" s="14"/>
      <c r="AN82" s="14"/>
      <c r="AO82" s="14"/>
      <c r="AP82" s="14"/>
      <c r="AQ82" s="14"/>
      <c r="AR82" s="14"/>
      <c r="AS82" s="14"/>
      <c r="AT82" s="14"/>
      <c r="AU82" s="14"/>
    </row>
    <row r="83" spans="1:73" ht="14.5" hidden="1" x14ac:dyDescent="0.35">
      <c r="A83" s="102"/>
      <c r="B83" s="105"/>
      <c r="C83" s="595" t="s">
        <v>87</v>
      </c>
      <c r="D83" s="596"/>
      <c r="E83" s="596"/>
      <c r="F83" s="596"/>
      <c r="G83" s="596"/>
      <c r="H83" s="597"/>
      <c r="I83" s="1"/>
      <c r="J83" s="595" t="s">
        <v>88</v>
      </c>
      <c r="K83" s="596"/>
      <c r="L83" s="596"/>
      <c r="M83" s="597"/>
      <c r="N83" s="47"/>
      <c r="O83" s="1"/>
      <c r="P83" s="1"/>
      <c r="Q83" s="1"/>
      <c r="R83" s="1"/>
      <c r="S83" s="609" t="s">
        <v>191</v>
      </c>
      <c r="T83" s="610"/>
      <c r="U83" s="610"/>
      <c r="V83" s="610"/>
      <c r="W83" s="610"/>
      <c r="X83" s="610"/>
      <c r="Y83" s="611"/>
      <c r="Z83" s="251"/>
      <c r="AA83" s="247"/>
      <c r="AB83" s="247"/>
      <c r="AC83" s="247"/>
      <c r="AD83" s="247"/>
      <c r="AE83" s="247"/>
      <c r="AF83" s="247"/>
      <c r="AG83" s="247"/>
      <c r="AH83" s="251"/>
      <c r="AI83" s="251"/>
      <c r="AJ83" s="251"/>
      <c r="AK83" s="251"/>
      <c r="AL83" s="251"/>
      <c r="AM83" s="251"/>
      <c r="AN83" s="251"/>
      <c r="AO83" s="251"/>
      <c r="AP83" s="251"/>
      <c r="AQ83" s="251"/>
      <c r="AR83" s="251"/>
      <c r="AS83" s="251"/>
      <c r="AT83" s="251"/>
      <c r="AU83" s="251"/>
      <c r="AV83" s="251"/>
      <c r="AW83" s="251"/>
      <c r="AX83" s="251"/>
      <c r="AY83" s="251"/>
      <c r="AZ83" s="251"/>
      <c r="BA83" s="251"/>
      <c r="BB83" s="251"/>
      <c r="BC83" s="251"/>
      <c r="BD83" s="251"/>
      <c r="BE83" s="251"/>
      <c r="BF83" s="251"/>
      <c r="BG83" s="251"/>
      <c r="BH83" s="251"/>
      <c r="BI83" s="251"/>
      <c r="BJ83" s="251"/>
      <c r="BK83" s="251"/>
      <c r="BL83" s="251"/>
      <c r="BM83" s="251"/>
      <c r="BN83" s="251"/>
      <c r="BO83" s="251"/>
      <c r="BP83" s="251"/>
      <c r="BQ83" s="251"/>
      <c r="BR83" s="251"/>
      <c r="BS83" s="251"/>
      <c r="BT83" s="251"/>
      <c r="BU83" s="251"/>
    </row>
    <row r="84" spans="1:73" ht="12.75" hidden="1" customHeight="1" x14ac:dyDescent="0.35">
      <c r="A84" s="102"/>
      <c r="B84" s="105"/>
      <c r="C84" s="1" t="s">
        <v>0</v>
      </c>
      <c r="D84" s="14"/>
      <c r="E84" s="14"/>
      <c r="F84" s="14"/>
      <c r="G84" s="14"/>
      <c r="H84" s="14"/>
      <c r="I84" s="14"/>
      <c r="J84" s="1"/>
      <c r="K84" s="14"/>
      <c r="L84" s="1"/>
      <c r="M84" s="14"/>
      <c r="N84" s="1"/>
      <c r="O84" s="1"/>
      <c r="P84" s="1"/>
      <c r="Q84" s="1"/>
      <c r="R84" s="1"/>
      <c r="S84" s="256" t="s">
        <v>353</v>
      </c>
      <c r="T84" s="256"/>
      <c r="U84" s="256"/>
      <c r="V84" s="256"/>
      <c r="W84" s="256"/>
      <c r="X84" s="256"/>
      <c r="Y84" s="256"/>
      <c r="Z84" s="256"/>
      <c r="AA84" s="256"/>
      <c r="AB84" s="257"/>
      <c r="AC84" s="257"/>
      <c r="AD84" s="257"/>
      <c r="AE84" s="257"/>
      <c r="AF84" s="257"/>
      <c r="AG84" s="257"/>
      <c r="AH84" s="257"/>
      <c r="AI84" s="257"/>
      <c r="AJ84" s="257"/>
      <c r="AK84" s="257"/>
      <c r="AL84" s="258"/>
      <c r="AM84" s="258"/>
      <c r="AN84" s="254"/>
      <c r="AO84" s="254"/>
      <c r="AP84" s="254"/>
      <c r="AQ84" s="254"/>
      <c r="AR84" s="254"/>
      <c r="AS84" s="254"/>
      <c r="AT84" s="254"/>
      <c r="AU84" s="254"/>
      <c r="AV84" s="254"/>
      <c r="AW84" s="254"/>
      <c r="AX84" s="254"/>
      <c r="AY84" s="254"/>
      <c r="AZ84" s="254"/>
      <c r="BA84" s="254"/>
      <c r="BB84" s="254"/>
      <c r="BC84" s="254"/>
      <c r="BD84" s="254"/>
      <c r="BE84" s="254"/>
      <c r="BF84" s="254"/>
      <c r="BG84" s="254"/>
      <c r="BH84" s="254"/>
      <c r="BI84" s="254"/>
      <c r="BJ84" s="254"/>
      <c r="BK84" s="254"/>
      <c r="BL84" s="254"/>
      <c r="BM84" s="254"/>
      <c r="BN84" s="254"/>
      <c r="BO84" s="254"/>
      <c r="BP84" s="254"/>
      <c r="BQ84" s="254"/>
      <c r="BR84" s="254"/>
      <c r="BS84" s="254"/>
      <c r="BT84" s="254"/>
      <c r="BU84" s="254"/>
    </row>
    <row r="85" spans="1:73" ht="12.75" hidden="1" customHeight="1" x14ac:dyDescent="0.35">
      <c r="A85" s="14"/>
      <c r="B85" s="14"/>
      <c r="C85" s="14" t="s">
        <v>89</v>
      </c>
      <c r="D85" s="14"/>
      <c r="E85" s="14"/>
      <c r="F85" s="14"/>
      <c r="G85" s="14"/>
      <c r="H85" s="14"/>
      <c r="I85" s="1"/>
      <c r="J85" s="50" t="s">
        <v>0</v>
      </c>
      <c r="K85" s="1"/>
      <c r="L85" s="1"/>
      <c r="M85" s="1"/>
      <c r="N85" s="1"/>
      <c r="O85" s="1"/>
      <c r="P85" s="1"/>
      <c r="Q85" s="1"/>
      <c r="R85" s="1"/>
      <c r="S85" s="256" t="s">
        <v>354</v>
      </c>
      <c r="T85" s="256"/>
      <c r="U85" s="256"/>
      <c r="V85" s="256"/>
      <c r="W85" s="256"/>
      <c r="X85" s="256"/>
      <c r="Y85" s="256"/>
      <c r="Z85" s="256"/>
      <c r="AA85" s="256"/>
      <c r="AB85" s="256"/>
      <c r="AC85" s="256"/>
      <c r="AD85" s="256"/>
      <c r="AE85" s="256"/>
      <c r="AF85" s="256"/>
      <c r="AG85" s="256"/>
      <c r="AH85" s="256"/>
      <c r="AI85" s="256"/>
      <c r="AJ85" s="256"/>
      <c r="AK85" s="253"/>
      <c r="AL85" s="258"/>
      <c r="AM85" s="258"/>
      <c r="AN85" s="254"/>
      <c r="AO85" s="254"/>
      <c r="AP85" s="254"/>
      <c r="AQ85" s="254"/>
      <c r="AR85" s="254"/>
      <c r="AS85" s="254"/>
      <c r="AT85" s="254"/>
      <c r="AU85" s="254"/>
      <c r="AV85" s="254"/>
      <c r="AW85" s="254"/>
      <c r="AX85" s="254"/>
      <c r="AY85" s="254"/>
      <c r="AZ85" s="254"/>
      <c r="BA85" s="254"/>
      <c r="BB85" s="254"/>
      <c r="BC85" s="254"/>
      <c r="BD85" s="254"/>
      <c r="BE85" s="254"/>
      <c r="BF85" s="254"/>
      <c r="BG85" s="254"/>
      <c r="BH85" s="254"/>
      <c r="BI85" s="254"/>
      <c r="BJ85" s="254"/>
      <c r="BK85" s="254"/>
      <c r="BL85" s="254"/>
      <c r="BM85" s="254"/>
      <c r="BN85" s="254"/>
      <c r="BO85" s="254"/>
      <c r="BP85" s="254"/>
      <c r="BQ85" s="254"/>
      <c r="BR85" s="254"/>
      <c r="BS85" s="254"/>
      <c r="BT85" s="254"/>
      <c r="BU85" s="254"/>
    </row>
    <row r="86" spans="1:73" ht="12.75" hidden="1" customHeight="1" x14ac:dyDescent="0.35">
      <c r="A86" s="106"/>
      <c r="B86" s="14"/>
      <c r="C86" s="14" t="s">
        <v>90</v>
      </c>
      <c r="D86" s="14"/>
      <c r="E86" s="14"/>
      <c r="F86" s="14"/>
      <c r="G86" s="14"/>
      <c r="H86" s="14"/>
      <c r="I86" s="1"/>
      <c r="J86" s="55" t="s">
        <v>91</v>
      </c>
      <c r="K86" s="1"/>
      <c r="L86" s="1"/>
      <c r="M86" s="14"/>
      <c r="N86" s="1"/>
      <c r="O86" s="1"/>
      <c r="P86" s="1"/>
      <c r="Q86" s="1"/>
      <c r="R86" s="1"/>
      <c r="S86" s="256" t="s">
        <v>379</v>
      </c>
      <c r="T86" s="256"/>
      <c r="U86" s="256"/>
      <c r="V86" s="256"/>
      <c r="W86" s="256"/>
      <c r="X86" s="256"/>
      <c r="Y86" s="256"/>
      <c r="Z86" s="256"/>
      <c r="AA86" s="252"/>
      <c r="AB86" s="256"/>
      <c r="AC86" s="256"/>
      <c r="AD86" s="256"/>
      <c r="AE86" s="256"/>
      <c r="AF86" s="256"/>
      <c r="AG86" s="256"/>
      <c r="AH86" s="256"/>
      <c r="AI86" s="256"/>
      <c r="AJ86" s="256"/>
      <c r="AK86" s="253"/>
      <c r="AL86" s="258"/>
      <c r="AM86" s="258"/>
      <c r="AN86" s="254"/>
      <c r="AO86" s="254"/>
      <c r="AP86" s="254"/>
      <c r="AQ86" s="254"/>
      <c r="AR86" s="254"/>
      <c r="AS86" s="254"/>
      <c r="AT86" s="254"/>
      <c r="AU86" s="254"/>
      <c r="AV86" s="254"/>
      <c r="AW86" s="254"/>
      <c r="AX86" s="254"/>
      <c r="AY86" s="254"/>
      <c r="AZ86" s="254"/>
      <c r="BA86" s="254"/>
      <c r="BB86" s="254"/>
      <c r="BC86" s="254"/>
      <c r="BD86" s="254"/>
      <c r="BE86" s="254"/>
      <c r="BF86" s="254"/>
      <c r="BG86" s="254"/>
      <c r="BH86" s="254"/>
      <c r="BI86" s="254"/>
      <c r="BJ86" s="254"/>
      <c r="BK86" s="254"/>
      <c r="BL86" s="254"/>
      <c r="BM86" s="254"/>
      <c r="BN86" s="254"/>
      <c r="BO86" s="254"/>
      <c r="BP86" s="254"/>
      <c r="BQ86" s="254"/>
      <c r="BR86" s="254"/>
      <c r="BS86" s="254"/>
      <c r="BT86" s="254"/>
      <c r="BU86" s="254"/>
    </row>
    <row r="87" spans="1:73" ht="12.75" hidden="1" customHeight="1" x14ac:dyDescent="0.35">
      <c r="A87" s="107"/>
      <c r="B87" s="108"/>
      <c r="C87" s="14" t="s">
        <v>92</v>
      </c>
      <c r="D87" s="108"/>
      <c r="E87" s="108"/>
      <c r="F87" s="14"/>
      <c r="G87" s="14"/>
      <c r="H87" s="14"/>
      <c r="I87" s="1"/>
      <c r="J87" s="55" t="s">
        <v>93</v>
      </c>
      <c r="K87" s="1"/>
      <c r="L87" s="1"/>
      <c r="M87" s="14"/>
      <c r="N87" s="1"/>
      <c r="O87" s="1"/>
      <c r="P87" s="1"/>
      <c r="Q87" s="1"/>
      <c r="R87" s="1"/>
      <c r="S87" s="256" t="s">
        <v>380</v>
      </c>
      <c r="T87" s="256"/>
      <c r="U87" s="256"/>
      <c r="V87" s="256"/>
      <c r="W87" s="256"/>
      <c r="X87" s="256"/>
      <c r="Y87" s="256"/>
      <c r="Z87" s="256"/>
      <c r="AA87" s="252"/>
      <c r="AB87" s="256"/>
      <c r="AC87" s="256"/>
      <c r="AD87" s="256"/>
      <c r="AE87" s="256"/>
      <c r="AF87" s="256"/>
      <c r="AG87" s="256"/>
      <c r="AH87" s="256"/>
      <c r="AI87" s="256"/>
      <c r="AJ87" s="256"/>
      <c r="AK87" s="273"/>
      <c r="AL87" s="258"/>
      <c r="AM87" s="258"/>
      <c r="AN87" s="254"/>
      <c r="AO87" s="254"/>
      <c r="AP87" s="254"/>
      <c r="AQ87" s="254"/>
      <c r="AR87" s="254"/>
      <c r="AS87" s="254"/>
      <c r="AT87" s="254"/>
      <c r="AU87" s="254"/>
      <c r="AV87" s="254"/>
      <c r="AW87" s="254"/>
      <c r="AX87" s="254"/>
      <c r="AY87" s="254"/>
      <c r="AZ87" s="254"/>
      <c r="BA87" s="254"/>
      <c r="BB87" s="254"/>
      <c r="BC87" s="254"/>
      <c r="BD87" s="254"/>
      <c r="BE87" s="254"/>
      <c r="BF87" s="254"/>
      <c r="BG87" s="254"/>
      <c r="BH87" s="254"/>
      <c r="BI87" s="254"/>
      <c r="BJ87" s="254"/>
      <c r="BK87" s="254"/>
      <c r="BL87" s="254"/>
      <c r="BM87" s="254"/>
      <c r="BN87" s="254"/>
      <c r="BO87" s="254"/>
      <c r="BP87" s="254"/>
      <c r="BQ87" s="254"/>
      <c r="BR87" s="254"/>
      <c r="BS87" s="254"/>
      <c r="BT87" s="254"/>
      <c r="BU87" s="254"/>
    </row>
    <row r="88" spans="1:73" ht="12.75" hidden="1" customHeight="1" x14ac:dyDescent="0.35">
      <c r="A88" s="107"/>
      <c r="B88" s="109"/>
      <c r="C88" s="110" t="s">
        <v>94</v>
      </c>
      <c r="D88" s="108"/>
      <c r="E88" s="108"/>
      <c r="F88" s="14"/>
      <c r="G88" s="14"/>
      <c r="H88" s="14"/>
      <c r="I88" s="1"/>
      <c r="J88" s="55" t="s">
        <v>95</v>
      </c>
      <c r="K88" s="1"/>
      <c r="L88" s="1"/>
      <c r="M88" s="14"/>
      <c r="N88" s="1"/>
      <c r="O88" s="1"/>
      <c r="P88" s="1"/>
      <c r="Q88" s="1"/>
      <c r="R88" s="1"/>
      <c r="S88" s="256" t="s">
        <v>597</v>
      </c>
      <c r="T88" s="256"/>
      <c r="U88" s="256"/>
      <c r="V88" s="256"/>
      <c r="W88" s="256"/>
      <c r="X88" s="256"/>
      <c r="Y88" s="256"/>
      <c r="Z88" s="256"/>
      <c r="AA88" s="252"/>
      <c r="AB88" s="256"/>
      <c r="AC88" s="256"/>
      <c r="AD88" s="256"/>
      <c r="AE88" s="256"/>
      <c r="AF88" s="256"/>
      <c r="AG88" s="256"/>
      <c r="AH88" s="256"/>
      <c r="AI88" s="256"/>
      <c r="AJ88" s="256"/>
      <c r="AK88" s="273"/>
      <c r="AL88" s="258"/>
      <c r="AM88" s="258"/>
      <c r="AN88" s="254"/>
      <c r="AO88" s="254"/>
      <c r="AP88" s="254"/>
      <c r="AQ88" s="254"/>
      <c r="AR88" s="254"/>
      <c r="AS88" s="254"/>
      <c r="AT88" s="254"/>
      <c r="AU88" s="254"/>
      <c r="AV88" s="254"/>
      <c r="AW88" s="254"/>
      <c r="AX88" s="254"/>
      <c r="AY88" s="254"/>
      <c r="AZ88" s="254"/>
      <c r="BA88" s="254"/>
      <c r="BB88" s="254"/>
      <c r="BC88" s="254"/>
      <c r="BD88" s="254"/>
      <c r="BE88" s="254"/>
      <c r="BF88" s="254"/>
      <c r="BG88" s="254"/>
      <c r="BH88" s="254"/>
      <c r="BI88" s="254"/>
      <c r="BJ88" s="254"/>
      <c r="BK88" s="254"/>
      <c r="BL88" s="254"/>
      <c r="BM88" s="254"/>
      <c r="BN88" s="254"/>
      <c r="BO88" s="254"/>
      <c r="BP88" s="254"/>
      <c r="BQ88" s="254"/>
      <c r="BR88" s="254"/>
      <c r="BS88" s="254"/>
      <c r="BT88" s="254"/>
      <c r="BU88" s="254"/>
    </row>
    <row r="89" spans="1:73" ht="12.75" hidden="1" customHeight="1" x14ac:dyDescent="0.35">
      <c r="A89" s="107"/>
      <c r="B89" s="107"/>
      <c r="C89" s="110" t="s">
        <v>96</v>
      </c>
      <c r="D89" s="108"/>
      <c r="E89" s="108"/>
      <c r="F89" s="14"/>
      <c r="G89" s="14"/>
      <c r="H89" s="14"/>
      <c r="I89" s="1"/>
      <c r="J89" s="111" t="s">
        <v>97</v>
      </c>
      <c r="K89" s="1"/>
      <c r="L89" s="1"/>
      <c r="M89" s="110"/>
      <c r="N89" s="1"/>
      <c r="O89" s="1"/>
      <c r="P89" s="1"/>
      <c r="Q89" s="1"/>
      <c r="R89" s="1"/>
      <c r="S89" s="256"/>
      <c r="T89" s="256"/>
      <c r="U89" s="256"/>
      <c r="V89" s="256"/>
      <c r="W89" s="256"/>
      <c r="X89" s="256"/>
      <c r="Y89" s="256"/>
      <c r="Z89" s="256"/>
      <c r="AA89" s="252"/>
      <c r="AB89" s="256"/>
      <c r="AC89" s="256"/>
      <c r="AD89" s="256"/>
      <c r="AE89" s="256"/>
      <c r="AF89" s="256"/>
      <c r="AG89" s="256"/>
      <c r="AH89" s="256"/>
      <c r="AI89" s="256"/>
      <c r="AJ89" s="256"/>
      <c r="AK89" s="273"/>
      <c r="AL89" s="258"/>
      <c r="AM89" s="258"/>
      <c r="AN89" s="254"/>
      <c r="AO89" s="254"/>
      <c r="AP89" s="254"/>
      <c r="AQ89" s="254"/>
      <c r="AR89" s="254"/>
      <c r="AS89" s="254"/>
      <c r="AT89" s="254"/>
      <c r="AU89" s="254"/>
      <c r="AV89" s="254"/>
      <c r="AW89" s="254"/>
      <c r="AX89" s="254"/>
      <c r="AY89" s="254"/>
      <c r="AZ89" s="254"/>
      <c r="BA89" s="254"/>
      <c r="BB89" s="254"/>
      <c r="BC89" s="254"/>
      <c r="BD89" s="254"/>
      <c r="BE89" s="254"/>
      <c r="BF89" s="254"/>
      <c r="BG89" s="254"/>
      <c r="BH89" s="254"/>
      <c r="BI89" s="254"/>
      <c r="BJ89" s="254"/>
      <c r="BK89" s="254"/>
      <c r="BL89" s="254"/>
      <c r="BM89" s="254"/>
      <c r="BN89" s="254"/>
      <c r="BO89" s="254"/>
      <c r="BP89" s="254"/>
      <c r="BQ89" s="254"/>
      <c r="BR89" s="254"/>
      <c r="BS89" s="254"/>
      <c r="BT89" s="254"/>
      <c r="BU89" s="254"/>
    </row>
    <row r="90" spans="1:73" ht="12.75" hidden="1" customHeight="1" x14ac:dyDescent="0.35">
      <c r="A90" s="108"/>
      <c r="B90" s="14"/>
      <c r="C90" s="112" t="s">
        <v>98</v>
      </c>
      <c r="D90" s="101"/>
      <c r="E90" s="108"/>
      <c r="F90" s="14"/>
      <c r="G90" s="14"/>
      <c r="H90" s="14"/>
      <c r="I90" s="1"/>
      <c r="J90" s="14"/>
      <c r="K90" s="1"/>
      <c r="L90" s="1"/>
      <c r="M90" s="110"/>
      <c r="N90" s="1"/>
      <c r="O90" s="1"/>
      <c r="P90" s="1"/>
      <c r="Q90" s="1"/>
      <c r="R90" s="1"/>
      <c r="S90" s="256"/>
      <c r="T90" s="256"/>
      <c r="U90" s="256"/>
      <c r="V90" s="256"/>
      <c r="W90" s="256"/>
      <c r="X90" s="256"/>
      <c r="Y90" s="256"/>
      <c r="Z90" s="256"/>
      <c r="AA90" s="252"/>
      <c r="AB90" s="256"/>
      <c r="AC90" s="256"/>
      <c r="AD90" s="256"/>
      <c r="AE90" s="256"/>
      <c r="AF90" s="256"/>
      <c r="AG90" s="256"/>
      <c r="AH90" s="256"/>
      <c r="AI90" s="256"/>
      <c r="AJ90" s="256"/>
      <c r="AK90" s="273"/>
      <c r="AL90" s="258"/>
      <c r="AM90" s="258"/>
      <c r="AN90" s="254"/>
      <c r="AO90" s="254"/>
      <c r="AP90" s="254"/>
      <c r="AQ90" s="254"/>
      <c r="AR90" s="254"/>
      <c r="AS90" s="254"/>
      <c r="AT90" s="254"/>
      <c r="AU90" s="254"/>
      <c r="AV90" s="254"/>
      <c r="AW90" s="254"/>
      <c r="AX90" s="254"/>
      <c r="AY90" s="254"/>
      <c r="AZ90" s="254"/>
      <c r="BA90" s="254"/>
      <c r="BB90" s="254"/>
      <c r="BC90" s="254"/>
      <c r="BD90" s="254"/>
      <c r="BE90" s="254"/>
      <c r="BF90" s="254"/>
      <c r="BG90" s="254"/>
      <c r="BH90" s="254"/>
      <c r="BI90" s="254"/>
      <c r="BJ90" s="254"/>
      <c r="BK90" s="254"/>
      <c r="BL90" s="254"/>
      <c r="BM90" s="254"/>
      <c r="BN90" s="254"/>
      <c r="BO90" s="254"/>
      <c r="BP90" s="254"/>
      <c r="BQ90" s="254"/>
      <c r="BR90" s="254"/>
      <c r="BS90" s="254"/>
      <c r="BT90" s="254"/>
      <c r="BU90" s="254"/>
    </row>
    <row r="91" spans="1:73" ht="12.75" hidden="1" customHeight="1" x14ac:dyDescent="0.35">
      <c r="A91" s="108"/>
      <c r="B91" s="14"/>
      <c r="C91" s="14"/>
      <c r="D91" s="101"/>
      <c r="E91" s="108"/>
      <c r="F91" s="14"/>
      <c r="G91" s="14"/>
      <c r="H91" s="14"/>
      <c r="I91" s="1"/>
      <c r="J91" s="1"/>
      <c r="K91" s="14"/>
      <c r="L91" s="1"/>
      <c r="M91" s="110"/>
      <c r="N91" s="1"/>
      <c r="O91" s="1"/>
      <c r="P91" s="1"/>
      <c r="Q91" s="1"/>
      <c r="R91" s="1"/>
      <c r="S91" s="256"/>
      <c r="T91" s="256"/>
      <c r="U91" s="256"/>
      <c r="V91" s="256"/>
      <c r="W91" s="256"/>
      <c r="X91" s="256"/>
      <c r="Y91" s="256"/>
      <c r="Z91" s="256"/>
      <c r="AA91" s="252"/>
      <c r="AB91" s="256"/>
      <c r="AC91" s="256"/>
      <c r="AD91" s="256"/>
      <c r="AE91" s="256"/>
      <c r="AF91" s="256"/>
      <c r="AG91" s="256"/>
      <c r="AH91" s="256"/>
      <c r="AI91" s="256"/>
      <c r="AJ91" s="256"/>
      <c r="AK91" s="273"/>
      <c r="AL91" s="258"/>
      <c r="AM91" s="258"/>
      <c r="AN91" s="254"/>
      <c r="AO91" s="254"/>
      <c r="AP91" s="254"/>
      <c r="AQ91" s="254"/>
      <c r="AR91" s="254"/>
      <c r="AS91" s="254"/>
      <c r="AT91" s="254"/>
      <c r="AU91" s="254"/>
      <c r="AV91" s="254"/>
      <c r="AW91" s="254"/>
      <c r="AX91" s="254"/>
      <c r="AY91" s="254"/>
      <c r="AZ91" s="254"/>
      <c r="BA91" s="254"/>
      <c r="BB91" s="254"/>
      <c r="BC91" s="254"/>
      <c r="BD91" s="254"/>
      <c r="BE91" s="254"/>
      <c r="BF91" s="254"/>
      <c r="BG91" s="254"/>
      <c r="BH91" s="254"/>
      <c r="BI91" s="254"/>
      <c r="BJ91" s="254"/>
      <c r="BK91" s="254"/>
      <c r="BL91" s="254"/>
      <c r="BM91" s="254"/>
      <c r="BN91" s="254"/>
      <c r="BO91" s="254"/>
      <c r="BP91" s="254"/>
      <c r="BQ91" s="254"/>
      <c r="BR91" s="254"/>
      <c r="BS91" s="254"/>
      <c r="BT91" s="254"/>
      <c r="BU91" s="254"/>
    </row>
    <row r="92" spans="1:73" ht="12.75" hidden="1" customHeight="1" x14ac:dyDescent="0.35">
      <c r="A92" s="108"/>
      <c r="B92" s="104"/>
      <c r="C92" s="45"/>
      <c r="D92" s="45"/>
      <c r="E92" s="45"/>
      <c r="F92" s="45"/>
      <c r="G92" s="14"/>
      <c r="H92" s="14"/>
      <c r="I92" s="1"/>
      <c r="J92" s="1"/>
      <c r="K92" s="14"/>
      <c r="L92" s="204"/>
      <c r="M92" s="110"/>
      <c r="N92" s="1"/>
      <c r="O92" s="1"/>
      <c r="P92" s="1"/>
      <c r="Q92" s="1"/>
      <c r="R92" s="1"/>
      <c r="S92" s="251"/>
      <c r="T92" s="251"/>
      <c r="U92" s="251"/>
      <c r="V92" s="251"/>
      <c r="W92" s="251"/>
      <c r="X92" s="251"/>
      <c r="Y92" s="251"/>
      <c r="Z92" s="251"/>
      <c r="AA92" s="252" t="s">
        <v>190</v>
      </c>
      <c r="AB92" s="251"/>
      <c r="AC92" s="251"/>
      <c r="AD92" s="251"/>
      <c r="AE92" s="251"/>
      <c r="AF92" s="251"/>
      <c r="AG92" s="251"/>
      <c r="AH92" s="251"/>
      <c r="AI92" s="251"/>
      <c r="AJ92" s="251"/>
      <c r="AK92" s="253" t="s">
        <v>192</v>
      </c>
      <c r="AL92" s="254"/>
      <c r="AM92" s="254"/>
      <c r="AN92" s="254"/>
      <c r="AO92" s="254"/>
      <c r="AP92" s="254"/>
      <c r="AQ92" s="254"/>
      <c r="AR92" s="254"/>
      <c r="AS92" s="254"/>
      <c r="AT92" s="254"/>
      <c r="AU92" s="254"/>
      <c r="AV92" s="254"/>
      <c r="AW92" s="254"/>
      <c r="AX92" s="254"/>
      <c r="AY92" s="254"/>
      <c r="AZ92" s="254"/>
      <c r="BA92" s="254"/>
      <c r="BB92" s="254"/>
      <c r="BC92" s="254"/>
      <c r="BD92" s="254"/>
      <c r="BE92" s="254"/>
      <c r="BF92" s="254"/>
      <c r="BG92" s="254"/>
      <c r="BH92" s="254"/>
      <c r="BI92" s="254"/>
      <c r="BJ92" s="254"/>
      <c r="BK92" s="254"/>
      <c r="BL92" s="254"/>
      <c r="BM92" s="254"/>
      <c r="BN92" s="254"/>
      <c r="BO92" s="254"/>
      <c r="BP92" s="254"/>
      <c r="BQ92" s="254"/>
      <c r="BR92" s="254"/>
      <c r="BS92" s="254"/>
      <c r="BT92" s="254"/>
      <c r="BU92" s="254"/>
    </row>
    <row r="93" spans="1:73" ht="12.75" hidden="1" customHeight="1" x14ac:dyDescent="0.35">
      <c r="A93" s="107"/>
      <c r="B93" s="108"/>
      <c r="C93" s="595" t="s">
        <v>99</v>
      </c>
      <c r="D93" s="596"/>
      <c r="E93" s="596"/>
      <c r="F93" s="596"/>
      <c r="G93" s="596"/>
      <c r="H93" s="596"/>
      <c r="I93" s="597"/>
      <c r="J93" s="1"/>
      <c r="K93" s="14"/>
      <c r="L93" s="14"/>
      <c r="M93" s="110"/>
      <c r="N93" s="1"/>
      <c r="O93" s="1"/>
      <c r="P93" s="1"/>
      <c r="Q93" s="1"/>
      <c r="R93" s="1"/>
      <c r="S93" s="252" t="s">
        <v>193</v>
      </c>
      <c r="T93" s="251"/>
      <c r="U93" s="251"/>
      <c r="V93" s="251"/>
      <c r="W93" s="251"/>
      <c r="X93" s="251"/>
      <c r="Y93" s="251"/>
      <c r="Z93" s="251"/>
      <c r="AA93" s="252" t="s">
        <v>193</v>
      </c>
      <c r="AB93" s="251"/>
      <c r="AC93" s="251"/>
      <c r="AD93" s="251"/>
      <c r="AE93" s="251"/>
      <c r="AF93" s="251"/>
      <c r="AG93" s="251"/>
      <c r="AH93" s="251"/>
      <c r="AI93" s="251"/>
      <c r="AJ93" s="251"/>
      <c r="AK93" s="617" t="s">
        <v>194</v>
      </c>
      <c r="AL93" s="617"/>
      <c r="AM93" s="617"/>
      <c r="AN93" s="617"/>
      <c r="AO93" s="617"/>
      <c r="AP93" s="617"/>
      <c r="AQ93" s="617"/>
      <c r="AR93" s="617"/>
      <c r="AS93" s="617"/>
      <c r="AT93" s="617"/>
      <c r="AU93" s="617"/>
      <c r="AV93" s="617"/>
      <c r="AW93" s="617"/>
      <c r="AX93" s="617"/>
      <c r="AY93" s="617"/>
      <c r="AZ93" s="617"/>
      <c r="BA93" s="617"/>
      <c r="BB93" s="617"/>
      <c r="BC93" s="617"/>
      <c r="BD93" s="617"/>
      <c r="BE93" s="617"/>
      <c r="BF93" s="617"/>
      <c r="BG93" s="617"/>
      <c r="BH93" s="617"/>
      <c r="BI93" s="617"/>
      <c r="BJ93" s="617"/>
      <c r="BK93" s="617"/>
      <c r="BL93" s="617"/>
      <c r="BM93" s="617"/>
      <c r="BN93" s="617"/>
      <c r="BO93" s="617"/>
      <c r="BP93" s="617"/>
      <c r="BQ93" s="617"/>
      <c r="BR93" s="617"/>
      <c r="BS93" s="617"/>
      <c r="BT93" s="617"/>
      <c r="BU93" s="617"/>
    </row>
    <row r="94" spans="1:73" ht="12.75" hidden="1" customHeight="1" x14ac:dyDescent="0.35">
      <c r="A94" s="107"/>
      <c r="B94" s="108"/>
      <c r="C94" s="1" t="s">
        <v>0</v>
      </c>
      <c r="D94" s="108"/>
      <c r="E94" s="108"/>
      <c r="F94" s="14"/>
      <c r="G94" s="14"/>
      <c r="H94" s="14"/>
      <c r="I94" s="1"/>
      <c r="J94" s="1"/>
      <c r="K94" s="14"/>
      <c r="L94" s="14"/>
      <c r="M94" s="110"/>
      <c r="N94" s="1"/>
      <c r="O94" s="1"/>
      <c r="P94" s="1"/>
      <c r="Q94" s="1"/>
      <c r="R94" s="1"/>
      <c r="S94" s="252" t="s">
        <v>195</v>
      </c>
      <c r="T94" s="251"/>
      <c r="U94" s="251"/>
      <c r="V94" s="251"/>
      <c r="W94" s="251"/>
      <c r="X94" s="251"/>
      <c r="Y94" s="251"/>
      <c r="Z94" s="251"/>
      <c r="AA94" s="252" t="s">
        <v>195</v>
      </c>
      <c r="AB94" s="251"/>
      <c r="AC94" s="251"/>
      <c r="AD94" s="251"/>
      <c r="AE94" s="251"/>
      <c r="AF94" s="251"/>
      <c r="AG94" s="251"/>
      <c r="AH94" s="251"/>
      <c r="AI94" s="251"/>
      <c r="AJ94" s="251"/>
      <c r="AK94" s="618" t="s">
        <v>196</v>
      </c>
      <c r="AL94" s="618"/>
      <c r="AM94" s="618"/>
      <c r="AN94" s="618"/>
      <c r="AO94" s="618"/>
      <c r="AP94" s="618"/>
      <c r="AQ94" s="618"/>
      <c r="AR94" s="618"/>
      <c r="AS94" s="618"/>
      <c r="AT94" s="618"/>
      <c r="AU94" s="618"/>
      <c r="AV94" s="618"/>
      <c r="AW94" s="618"/>
      <c r="AX94" s="618"/>
      <c r="AY94" s="618"/>
      <c r="AZ94" s="618"/>
      <c r="BA94" s="618"/>
      <c r="BB94" s="618"/>
      <c r="BC94" s="618"/>
      <c r="BD94" s="618"/>
      <c r="BE94" s="618"/>
      <c r="BF94" s="618"/>
      <c r="BG94" s="618"/>
      <c r="BH94" s="618"/>
      <c r="BI94" s="618"/>
      <c r="BJ94" s="618"/>
      <c r="BK94" s="618"/>
      <c r="BL94" s="618"/>
      <c r="BM94" s="618"/>
      <c r="BN94" s="618"/>
      <c r="BO94" s="618"/>
      <c r="BP94" s="618"/>
      <c r="BQ94" s="618"/>
      <c r="BR94" s="618"/>
      <c r="BS94" s="618"/>
      <c r="BT94" s="618"/>
      <c r="BU94" s="618"/>
    </row>
    <row r="95" spans="1:73" ht="12.75" hidden="1" customHeight="1" x14ac:dyDescent="0.35">
      <c r="A95" s="107"/>
      <c r="B95" s="108"/>
      <c r="C95" s="4" t="s">
        <v>79</v>
      </c>
      <c r="D95" s="108"/>
      <c r="E95" s="108"/>
      <c r="F95" s="14"/>
      <c r="G95" s="14"/>
      <c r="H95" s="14"/>
      <c r="I95" s="1"/>
      <c r="J95" s="1"/>
      <c r="K95" s="14"/>
      <c r="L95" s="14"/>
      <c r="M95" s="110"/>
      <c r="N95" s="1"/>
      <c r="O95" s="1"/>
      <c r="P95" s="1"/>
      <c r="Q95" s="1"/>
      <c r="R95" s="1"/>
      <c r="S95" s="252" t="s">
        <v>197</v>
      </c>
      <c r="T95" s="251"/>
      <c r="U95" s="251"/>
      <c r="V95" s="251"/>
      <c r="W95" s="251"/>
      <c r="X95" s="251"/>
      <c r="Y95" s="251"/>
      <c r="Z95" s="251"/>
      <c r="AA95" s="252" t="s">
        <v>197</v>
      </c>
      <c r="AB95" s="251"/>
      <c r="AC95" s="251"/>
      <c r="AD95" s="251"/>
      <c r="AE95" s="251"/>
      <c r="AF95" s="251"/>
      <c r="AG95" s="251"/>
      <c r="AH95" s="251"/>
      <c r="AI95" s="251"/>
      <c r="AJ95" s="251"/>
      <c r="AK95" s="618" t="s">
        <v>198</v>
      </c>
      <c r="AL95" s="618"/>
      <c r="AM95" s="618"/>
      <c r="AN95" s="618"/>
      <c r="AO95" s="618"/>
      <c r="AP95" s="618"/>
      <c r="AQ95" s="618"/>
      <c r="AR95" s="618"/>
      <c r="AS95" s="618"/>
      <c r="AT95" s="618"/>
      <c r="AU95" s="618"/>
      <c r="AV95" s="618"/>
      <c r="AW95" s="618"/>
      <c r="AX95" s="618"/>
      <c r="AY95" s="618"/>
      <c r="AZ95" s="618"/>
      <c r="BA95" s="618"/>
      <c r="BB95" s="618"/>
      <c r="BC95" s="618"/>
      <c r="BD95" s="618"/>
      <c r="BE95" s="618"/>
      <c r="BF95" s="618"/>
      <c r="BG95" s="618"/>
      <c r="BH95" s="618"/>
      <c r="BI95" s="618"/>
      <c r="BJ95" s="618"/>
      <c r="BK95" s="618"/>
      <c r="BL95" s="618"/>
      <c r="BM95" s="618"/>
      <c r="BN95" s="618"/>
      <c r="BO95" s="618"/>
      <c r="BP95" s="618"/>
      <c r="BQ95" s="618"/>
      <c r="BR95" s="618"/>
      <c r="BS95" s="618"/>
      <c r="BT95" s="618"/>
      <c r="BU95" s="618"/>
    </row>
    <row r="96" spans="1:73" ht="12.75" hidden="1" customHeight="1" x14ac:dyDescent="0.35">
      <c r="A96" s="107"/>
      <c r="B96" s="107"/>
      <c r="C96" s="4" t="s">
        <v>100</v>
      </c>
      <c r="D96" s="108"/>
      <c r="E96" s="108"/>
      <c r="F96" s="14"/>
      <c r="G96" s="14"/>
      <c r="H96" s="14"/>
      <c r="I96" s="1"/>
      <c r="J96" s="1"/>
      <c r="K96" s="14"/>
      <c r="L96" s="14"/>
      <c r="M96" s="110"/>
      <c r="N96" s="1"/>
      <c r="O96" s="1"/>
      <c r="P96" s="1"/>
      <c r="Q96" s="1"/>
      <c r="R96" s="1"/>
      <c r="S96" s="252" t="s">
        <v>199</v>
      </c>
      <c r="T96" s="251"/>
      <c r="U96" s="251"/>
      <c r="V96" s="251"/>
      <c r="W96" s="251"/>
      <c r="X96" s="251"/>
      <c r="Y96" s="251"/>
      <c r="Z96" s="251"/>
      <c r="AA96" s="252" t="s">
        <v>199</v>
      </c>
      <c r="AB96" s="251"/>
      <c r="AC96" s="251"/>
      <c r="AD96" s="251"/>
      <c r="AE96" s="251"/>
      <c r="AF96" s="251"/>
      <c r="AG96" s="251"/>
      <c r="AH96" s="251"/>
      <c r="AI96" s="251"/>
      <c r="AJ96" s="251"/>
      <c r="AK96" s="618" t="s">
        <v>200</v>
      </c>
      <c r="AL96" s="618"/>
      <c r="AM96" s="618"/>
      <c r="AN96" s="618"/>
      <c r="AO96" s="618"/>
      <c r="AP96" s="618"/>
      <c r="AQ96" s="618"/>
      <c r="AR96" s="618"/>
      <c r="AS96" s="618"/>
      <c r="AT96" s="618"/>
      <c r="AU96" s="618"/>
      <c r="AV96" s="618"/>
      <c r="AW96" s="618"/>
      <c r="AX96" s="618"/>
      <c r="AY96" s="618"/>
      <c r="AZ96" s="618"/>
      <c r="BA96" s="618"/>
      <c r="BB96" s="618"/>
      <c r="BC96" s="618"/>
      <c r="BD96" s="618"/>
      <c r="BE96" s="618"/>
      <c r="BF96" s="618"/>
      <c r="BG96" s="618"/>
      <c r="BH96" s="618"/>
      <c r="BI96" s="618"/>
      <c r="BJ96" s="618"/>
      <c r="BK96" s="618"/>
      <c r="BL96" s="618"/>
      <c r="BM96" s="618"/>
      <c r="BN96" s="618"/>
      <c r="BO96" s="618"/>
      <c r="BP96" s="618"/>
      <c r="BQ96" s="618"/>
      <c r="BR96" s="618"/>
      <c r="BS96" s="618"/>
      <c r="BT96" s="618"/>
      <c r="BU96" s="618"/>
    </row>
    <row r="97" spans="1:73" ht="12.75" hidden="1" customHeight="1" x14ac:dyDescent="0.35">
      <c r="A97" s="14"/>
      <c r="B97" s="14"/>
      <c r="C97" s="98"/>
      <c r="D97" s="101"/>
      <c r="E97" s="14"/>
      <c r="F97" s="14"/>
      <c r="G97" s="14"/>
      <c r="H97" s="14"/>
      <c r="I97" s="1"/>
      <c r="J97" s="1"/>
      <c r="K97" s="14"/>
      <c r="L97" s="14"/>
      <c r="M97" s="1"/>
      <c r="N97" s="1"/>
      <c r="O97" s="1"/>
      <c r="P97" s="1"/>
      <c r="Q97" s="1"/>
      <c r="R97" s="1"/>
      <c r="S97" s="255" t="s">
        <v>201</v>
      </c>
      <c r="T97" s="251"/>
      <c r="U97" s="251"/>
      <c r="V97" s="251"/>
      <c r="W97" s="251"/>
      <c r="X97" s="251"/>
      <c r="Y97" s="251"/>
      <c r="Z97" s="251"/>
      <c r="AA97" s="255" t="s">
        <v>201</v>
      </c>
      <c r="AB97" s="251"/>
      <c r="AC97" s="251"/>
      <c r="AD97" s="251"/>
      <c r="AE97" s="251"/>
      <c r="AF97" s="251"/>
      <c r="AG97" s="251"/>
      <c r="AH97" s="251"/>
      <c r="AI97" s="251"/>
      <c r="AJ97" s="251"/>
      <c r="AK97" s="618" t="s">
        <v>202</v>
      </c>
      <c r="AL97" s="618"/>
      <c r="AM97" s="618"/>
      <c r="AN97" s="618"/>
      <c r="AO97" s="618"/>
      <c r="AP97" s="618"/>
      <c r="AQ97" s="618"/>
      <c r="AR97" s="618"/>
      <c r="AS97" s="618"/>
      <c r="AT97" s="618"/>
      <c r="AU97" s="618"/>
      <c r="AV97" s="618"/>
      <c r="AW97" s="618"/>
      <c r="AX97" s="618"/>
      <c r="AY97" s="618"/>
      <c r="AZ97" s="618"/>
      <c r="BA97" s="618"/>
      <c r="BB97" s="618"/>
      <c r="BC97" s="618"/>
      <c r="BD97" s="618"/>
      <c r="BE97" s="618"/>
      <c r="BF97" s="618"/>
      <c r="BG97" s="618"/>
      <c r="BH97" s="618"/>
      <c r="BI97" s="618"/>
      <c r="BJ97" s="618"/>
      <c r="BK97" s="618"/>
      <c r="BL97" s="618"/>
      <c r="BM97" s="618"/>
      <c r="BN97" s="618"/>
      <c r="BO97" s="618"/>
      <c r="BP97" s="618"/>
      <c r="BQ97" s="618"/>
      <c r="BR97" s="618"/>
      <c r="BS97" s="618"/>
      <c r="BT97" s="618"/>
      <c r="BU97" s="618"/>
    </row>
    <row r="98" spans="1:73" ht="12.75" hidden="1" customHeight="1" x14ac:dyDescent="0.35">
      <c r="A98" s="14"/>
      <c r="B98" s="104"/>
      <c r="C98" s="101"/>
      <c r="D98" s="14"/>
      <c r="E98" s="14"/>
      <c r="F98" s="14"/>
      <c r="G98" s="14"/>
      <c r="H98" s="14"/>
      <c r="I98" s="1"/>
      <c r="J98" s="1"/>
      <c r="K98" s="14"/>
      <c r="L98" s="14"/>
      <c r="M98" s="1"/>
      <c r="N98" s="1"/>
      <c r="O98" s="1"/>
      <c r="P98" s="1"/>
      <c r="Q98" s="1"/>
      <c r="R98" s="1"/>
      <c r="S98" s="252" t="s">
        <v>203</v>
      </c>
      <c r="T98" s="251"/>
      <c r="U98" s="251"/>
      <c r="V98" s="251"/>
      <c r="W98" s="251"/>
      <c r="X98" s="251"/>
      <c r="Y98" s="251"/>
      <c r="Z98" s="251"/>
      <c r="AA98" s="252" t="s">
        <v>203</v>
      </c>
      <c r="AB98" s="251"/>
      <c r="AC98" s="251"/>
      <c r="AD98" s="251"/>
      <c r="AE98" s="251"/>
      <c r="AF98" s="251"/>
      <c r="AG98" s="251"/>
      <c r="AH98" s="251"/>
      <c r="AI98" s="251"/>
      <c r="AJ98" s="251"/>
      <c r="AK98" s="618" t="s">
        <v>204</v>
      </c>
      <c r="AL98" s="618"/>
      <c r="AM98" s="618"/>
      <c r="AN98" s="618"/>
      <c r="AO98" s="618"/>
      <c r="AP98" s="618"/>
      <c r="AQ98" s="618"/>
      <c r="AR98" s="618"/>
      <c r="AS98" s="618"/>
      <c r="AT98" s="618"/>
      <c r="AU98" s="618"/>
      <c r="AV98" s="618"/>
      <c r="AW98" s="618"/>
      <c r="AX98" s="618"/>
      <c r="AY98" s="618"/>
      <c r="AZ98" s="618"/>
      <c r="BA98" s="618"/>
      <c r="BB98" s="618"/>
      <c r="BC98" s="618"/>
      <c r="BD98" s="618"/>
      <c r="BE98" s="618"/>
      <c r="BF98" s="618"/>
      <c r="BG98" s="618"/>
      <c r="BH98" s="618"/>
      <c r="BI98" s="618"/>
      <c r="BJ98" s="618"/>
      <c r="BK98" s="618"/>
      <c r="BL98" s="618"/>
      <c r="BM98" s="618"/>
      <c r="BN98" s="618"/>
      <c r="BO98" s="618"/>
      <c r="BP98" s="618"/>
      <c r="BQ98" s="618"/>
      <c r="BR98" s="618"/>
      <c r="BS98" s="618"/>
      <c r="BT98" s="618"/>
      <c r="BU98" s="618"/>
    </row>
    <row r="99" spans="1:73" ht="12.75" hidden="1" customHeight="1" x14ac:dyDescent="0.35">
      <c r="A99" s="14"/>
      <c r="B99" s="14"/>
      <c r="C99" s="595" t="s">
        <v>101</v>
      </c>
      <c r="D99" s="596"/>
      <c r="E99" s="596"/>
      <c r="F99" s="596"/>
      <c r="G99" s="596"/>
      <c r="H99" s="596"/>
      <c r="I99" s="596"/>
      <c r="J99" s="597"/>
      <c r="K99" s="14"/>
      <c r="L99" s="14"/>
      <c r="M99" s="1"/>
      <c r="N99" s="1"/>
      <c r="O99" s="1"/>
      <c r="P99" s="1"/>
      <c r="Q99" s="1"/>
      <c r="R99" s="1"/>
      <c r="S99" s="252" t="s">
        <v>205</v>
      </c>
      <c r="T99" s="251"/>
      <c r="U99" s="251"/>
      <c r="V99" s="251"/>
      <c r="W99" s="251"/>
      <c r="X99" s="251"/>
      <c r="Y99" s="251"/>
      <c r="Z99" s="251"/>
      <c r="AA99" s="252" t="s">
        <v>205</v>
      </c>
      <c r="AB99" s="251"/>
      <c r="AC99" s="251"/>
      <c r="AD99" s="251"/>
      <c r="AE99" s="251"/>
      <c r="AF99" s="251"/>
      <c r="AG99" s="251"/>
      <c r="AH99" s="251"/>
      <c r="AI99" s="251"/>
      <c r="AJ99" s="251"/>
      <c r="AK99" s="618" t="s">
        <v>206</v>
      </c>
      <c r="AL99" s="618"/>
      <c r="AM99" s="618"/>
      <c r="AN99" s="618"/>
      <c r="AO99" s="618"/>
      <c r="AP99" s="618"/>
      <c r="AQ99" s="618"/>
      <c r="AR99" s="618"/>
      <c r="AS99" s="618"/>
      <c r="AT99" s="618"/>
      <c r="AU99" s="618"/>
      <c r="AV99" s="618"/>
      <c r="AW99" s="618"/>
      <c r="AX99" s="618"/>
      <c r="AY99" s="618"/>
      <c r="AZ99" s="618"/>
      <c r="BA99" s="618"/>
      <c r="BB99" s="618"/>
      <c r="BC99" s="618"/>
      <c r="BD99" s="618"/>
      <c r="BE99" s="618"/>
      <c r="BF99" s="618"/>
      <c r="BG99" s="618"/>
      <c r="BH99" s="618"/>
      <c r="BI99" s="618"/>
      <c r="BJ99" s="618"/>
      <c r="BK99" s="618"/>
      <c r="BL99" s="618"/>
      <c r="BM99" s="618"/>
      <c r="BN99" s="618"/>
      <c r="BO99" s="618"/>
      <c r="BP99" s="618"/>
      <c r="BQ99" s="618"/>
      <c r="BR99" s="618"/>
      <c r="BS99" s="618"/>
      <c r="BT99" s="618"/>
      <c r="BU99" s="618"/>
    </row>
    <row r="100" spans="1:73" ht="12.75" hidden="1" customHeight="1" x14ac:dyDescent="0.35">
      <c r="A100" s="14"/>
      <c r="B100" s="14"/>
      <c r="C100" s="1"/>
      <c r="D100" s="1"/>
      <c r="E100" s="14"/>
      <c r="F100" s="1"/>
      <c r="G100" s="1"/>
      <c r="H100" s="1"/>
      <c r="I100" s="1"/>
      <c r="J100" s="1"/>
      <c r="K100" s="14"/>
      <c r="L100" s="14"/>
      <c r="M100" s="1"/>
      <c r="N100" s="1"/>
      <c r="O100" s="1"/>
      <c r="P100" s="1"/>
      <c r="Q100" s="1"/>
      <c r="R100" s="1"/>
      <c r="S100" s="252" t="s">
        <v>207</v>
      </c>
      <c r="T100" s="251"/>
      <c r="U100" s="251"/>
      <c r="V100" s="251"/>
      <c r="W100" s="251"/>
      <c r="X100" s="251"/>
      <c r="Y100" s="251"/>
      <c r="Z100" s="251"/>
      <c r="AA100" s="252" t="s">
        <v>207</v>
      </c>
      <c r="AB100" s="251"/>
      <c r="AC100" s="251"/>
      <c r="AD100" s="251"/>
      <c r="AE100" s="251"/>
      <c r="AF100" s="251"/>
      <c r="AG100" s="251"/>
      <c r="AH100" s="251"/>
      <c r="AI100" s="251"/>
      <c r="AJ100" s="251"/>
      <c r="AK100" s="618" t="s">
        <v>208</v>
      </c>
      <c r="AL100" s="618"/>
      <c r="AM100" s="618"/>
      <c r="AN100" s="618"/>
      <c r="AO100" s="618"/>
      <c r="AP100" s="618"/>
      <c r="AQ100" s="618"/>
      <c r="AR100" s="618"/>
      <c r="AS100" s="618"/>
      <c r="AT100" s="618"/>
      <c r="AU100" s="618"/>
      <c r="AV100" s="618"/>
      <c r="AW100" s="618"/>
      <c r="AX100" s="618"/>
      <c r="AY100" s="618"/>
      <c r="AZ100" s="618"/>
      <c r="BA100" s="618"/>
      <c r="BB100" s="618"/>
      <c r="BC100" s="618"/>
      <c r="BD100" s="618"/>
      <c r="BE100" s="618"/>
      <c r="BF100" s="618"/>
      <c r="BG100" s="618"/>
      <c r="BH100" s="618"/>
      <c r="BI100" s="618"/>
      <c r="BJ100" s="618"/>
      <c r="BK100" s="618"/>
      <c r="BL100" s="618"/>
      <c r="BM100" s="618"/>
      <c r="BN100" s="618"/>
      <c r="BO100" s="618"/>
      <c r="BP100" s="618"/>
      <c r="BQ100" s="618"/>
      <c r="BR100" s="618"/>
      <c r="BS100" s="618"/>
      <c r="BT100" s="618"/>
      <c r="BU100" s="618"/>
    </row>
    <row r="101" spans="1:73" ht="12.75" hidden="1" customHeight="1" x14ac:dyDescent="0.35">
      <c r="A101" s="14"/>
      <c r="B101" s="14"/>
      <c r="C101" s="1" t="s">
        <v>0</v>
      </c>
      <c r="D101" s="1"/>
      <c r="E101" s="14"/>
      <c r="F101" s="1"/>
      <c r="G101" s="1"/>
      <c r="H101" s="1"/>
      <c r="I101" s="1"/>
      <c r="J101" s="1"/>
      <c r="K101" s="14"/>
      <c r="L101" s="14"/>
      <c r="M101" s="110"/>
      <c r="N101" s="1"/>
      <c r="O101" s="1"/>
      <c r="P101" s="1"/>
      <c r="Q101" s="1"/>
      <c r="R101" s="1"/>
      <c r="S101" s="252" t="s">
        <v>209</v>
      </c>
      <c r="T101" s="251"/>
      <c r="U101" s="251"/>
      <c r="V101" s="251"/>
      <c r="W101" s="251"/>
      <c r="X101" s="251"/>
      <c r="Y101" s="251"/>
      <c r="Z101" s="251"/>
      <c r="AA101" s="252" t="s">
        <v>209</v>
      </c>
      <c r="AB101" s="251"/>
      <c r="AC101" s="251"/>
      <c r="AD101" s="251"/>
      <c r="AE101" s="251"/>
      <c r="AF101" s="251"/>
      <c r="AG101" s="251"/>
      <c r="AH101" s="251"/>
      <c r="AI101" s="251"/>
      <c r="AJ101" s="251"/>
      <c r="AK101" s="633" t="s">
        <v>210</v>
      </c>
      <c r="AL101" s="634"/>
      <c r="AM101" s="634"/>
      <c r="AN101" s="634"/>
      <c r="AO101" s="634"/>
      <c r="AP101" s="634"/>
      <c r="AQ101" s="634"/>
      <c r="AR101" s="634"/>
      <c r="AS101" s="634"/>
      <c r="AT101" s="634"/>
      <c r="AU101" s="634"/>
      <c r="AV101" s="634"/>
      <c r="AW101" s="634"/>
      <c r="AX101" s="634"/>
      <c r="AY101" s="634"/>
      <c r="AZ101" s="634"/>
      <c r="BA101" s="634"/>
      <c r="BB101" s="634"/>
      <c r="BC101" s="634"/>
      <c r="BD101" s="634"/>
      <c r="BE101" s="634"/>
      <c r="BF101" s="634"/>
      <c r="BG101" s="634"/>
      <c r="BH101" s="634"/>
      <c r="BI101" s="634"/>
      <c r="BJ101" s="634"/>
      <c r="BK101" s="634"/>
      <c r="BL101" s="634"/>
      <c r="BM101" s="634"/>
      <c r="BN101" s="634"/>
      <c r="BO101" s="634"/>
      <c r="BP101" s="634"/>
      <c r="BQ101" s="634"/>
      <c r="BR101" s="634"/>
      <c r="BS101" s="634"/>
      <c r="BT101" s="634"/>
      <c r="BU101" s="634"/>
    </row>
    <row r="102" spans="1:73" ht="12.75" hidden="1" customHeight="1" x14ac:dyDescent="0.35">
      <c r="A102" s="14"/>
      <c r="B102" s="14"/>
      <c r="C102" s="1" t="s">
        <v>102</v>
      </c>
      <c r="D102" s="1"/>
      <c r="E102" s="14"/>
      <c r="F102" s="1"/>
      <c r="G102" s="1"/>
      <c r="H102" s="1"/>
      <c r="I102" s="1"/>
      <c r="J102" s="1"/>
      <c r="K102" s="14"/>
      <c r="L102" s="14"/>
      <c r="M102" s="110"/>
      <c r="N102" s="1"/>
      <c r="O102" s="1"/>
      <c r="P102" s="1"/>
      <c r="Q102" s="1"/>
      <c r="R102" s="1"/>
      <c r="S102" s="252" t="s">
        <v>211</v>
      </c>
      <c r="T102" s="251"/>
      <c r="U102" s="251"/>
      <c r="V102" s="251"/>
      <c r="W102" s="251"/>
      <c r="X102" s="251"/>
      <c r="Y102" s="251"/>
      <c r="Z102" s="251"/>
      <c r="AA102" s="252" t="s">
        <v>211</v>
      </c>
      <c r="AB102" s="251"/>
      <c r="AC102" s="251"/>
      <c r="AD102" s="251"/>
      <c r="AE102" s="251"/>
      <c r="AF102" s="251"/>
      <c r="AG102" s="251"/>
      <c r="AH102" s="251"/>
      <c r="AI102" s="251"/>
      <c r="AJ102" s="251"/>
      <c r="AK102" s="633" t="s">
        <v>212</v>
      </c>
      <c r="AL102" s="634"/>
      <c r="AM102" s="634"/>
      <c r="AN102" s="634"/>
      <c r="AO102" s="634"/>
      <c r="AP102" s="634"/>
      <c r="AQ102" s="634"/>
      <c r="AR102" s="634"/>
      <c r="AS102" s="634"/>
      <c r="AT102" s="634"/>
      <c r="AU102" s="634"/>
      <c r="AV102" s="634"/>
      <c r="AW102" s="634"/>
      <c r="AX102" s="634"/>
      <c r="AY102" s="634"/>
      <c r="AZ102" s="634"/>
      <c r="BA102" s="634"/>
      <c r="BB102" s="634"/>
      <c r="BC102" s="634"/>
      <c r="BD102" s="634"/>
      <c r="BE102" s="634"/>
      <c r="BF102" s="634"/>
      <c r="BG102" s="634"/>
      <c r="BH102" s="634"/>
      <c r="BI102" s="634"/>
      <c r="BJ102" s="634"/>
      <c r="BK102" s="634"/>
      <c r="BL102" s="634"/>
      <c r="BM102" s="634"/>
      <c r="BN102" s="634"/>
      <c r="BO102" s="634"/>
      <c r="BP102" s="634"/>
      <c r="BQ102" s="634"/>
      <c r="BR102" s="634"/>
      <c r="BS102" s="634"/>
      <c r="BT102" s="634"/>
      <c r="BU102" s="634"/>
    </row>
    <row r="103" spans="1:73" ht="12.75" hidden="1" customHeight="1" x14ac:dyDescent="0.35">
      <c r="A103" s="113"/>
      <c r="B103" s="14"/>
      <c r="C103" s="1" t="s">
        <v>103</v>
      </c>
      <c r="D103" s="1"/>
      <c r="E103" s="14"/>
      <c r="F103" s="1"/>
      <c r="G103" s="1"/>
      <c r="H103" s="1"/>
      <c r="I103" s="1"/>
      <c r="J103" s="1"/>
      <c r="K103" s="14"/>
      <c r="L103" s="14"/>
      <c r="M103" s="110"/>
      <c r="N103" s="1"/>
      <c r="O103" s="1"/>
      <c r="P103" s="1"/>
      <c r="Q103" s="1"/>
      <c r="R103" s="1"/>
      <c r="S103" s="252" t="s">
        <v>213</v>
      </c>
      <c r="T103" s="251"/>
      <c r="U103" s="251"/>
      <c r="V103" s="251"/>
      <c r="W103" s="251"/>
      <c r="X103" s="251"/>
      <c r="Y103" s="251"/>
      <c r="Z103" s="251"/>
      <c r="AA103" s="252" t="s">
        <v>213</v>
      </c>
      <c r="AB103" s="251"/>
      <c r="AC103" s="251"/>
      <c r="AD103" s="251"/>
      <c r="AE103" s="251"/>
      <c r="AF103" s="251"/>
      <c r="AG103" s="251"/>
      <c r="AH103" s="251"/>
      <c r="AI103" s="251"/>
      <c r="AJ103" s="251"/>
      <c r="AK103" s="634" t="s">
        <v>214</v>
      </c>
      <c r="AL103" s="634"/>
      <c r="AM103" s="634"/>
      <c r="AN103" s="634"/>
      <c r="AO103" s="634"/>
      <c r="AP103" s="634"/>
      <c r="AQ103" s="634"/>
      <c r="AR103" s="634"/>
      <c r="AS103" s="634"/>
      <c r="AT103" s="634"/>
      <c r="AU103" s="634"/>
      <c r="AV103" s="634"/>
      <c r="AW103" s="634"/>
      <c r="AX103" s="634"/>
      <c r="AY103" s="634"/>
      <c r="AZ103" s="634"/>
      <c r="BA103" s="634"/>
      <c r="BB103" s="634"/>
      <c r="BC103" s="634"/>
      <c r="BD103" s="634"/>
      <c r="BE103" s="634"/>
      <c r="BF103" s="634"/>
      <c r="BG103" s="634"/>
      <c r="BH103" s="634"/>
      <c r="BI103" s="634"/>
      <c r="BJ103" s="634"/>
      <c r="BK103" s="634"/>
      <c r="BL103" s="634"/>
      <c r="BM103" s="634"/>
      <c r="BN103" s="634"/>
      <c r="BO103" s="634"/>
      <c r="BP103" s="634"/>
      <c r="BQ103" s="634"/>
      <c r="BR103" s="634"/>
      <c r="BS103" s="634"/>
      <c r="BT103" s="634"/>
      <c r="BU103" s="634"/>
    </row>
    <row r="104" spans="1:73" ht="12.75" hidden="1" customHeight="1" x14ac:dyDescent="0.35">
      <c r="A104" s="113"/>
      <c r="B104" s="14"/>
      <c r="C104" s="1" t="s">
        <v>104</v>
      </c>
      <c r="D104" s="1"/>
      <c r="E104" s="14"/>
      <c r="F104" s="1"/>
      <c r="G104" s="1"/>
      <c r="H104" s="1"/>
      <c r="I104" s="1"/>
      <c r="J104" s="1"/>
      <c r="K104" s="14"/>
      <c r="L104" s="14"/>
      <c r="M104" s="110"/>
      <c r="N104" s="1"/>
      <c r="O104" s="1"/>
      <c r="P104" s="1"/>
      <c r="Q104" s="1"/>
      <c r="R104" s="1"/>
      <c r="S104" s="252" t="s">
        <v>215</v>
      </c>
      <c r="T104" s="251"/>
      <c r="U104" s="251"/>
      <c r="V104" s="251"/>
      <c r="W104" s="251"/>
      <c r="X104" s="251"/>
      <c r="Y104" s="251"/>
      <c r="Z104" s="251"/>
      <c r="AA104" s="252" t="s">
        <v>215</v>
      </c>
      <c r="AB104" s="251"/>
      <c r="AC104" s="251"/>
      <c r="AD104" s="251"/>
      <c r="AE104" s="251"/>
      <c r="AF104" s="251"/>
      <c r="AG104" s="251"/>
      <c r="AH104" s="251"/>
      <c r="AI104" s="251"/>
      <c r="AJ104" s="251"/>
      <c r="AK104" s="634" t="s">
        <v>216</v>
      </c>
      <c r="AL104" s="634"/>
      <c r="AM104" s="634"/>
      <c r="AN104" s="634"/>
      <c r="AO104" s="634"/>
      <c r="AP104" s="634"/>
      <c r="AQ104" s="634"/>
      <c r="AR104" s="634"/>
      <c r="AS104" s="634"/>
      <c r="AT104" s="634"/>
      <c r="AU104" s="634"/>
      <c r="AV104" s="634"/>
      <c r="AW104" s="634"/>
      <c r="AX104" s="634"/>
      <c r="AY104" s="634"/>
      <c r="AZ104" s="634"/>
      <c r="BA104" s="634"/>
      <c r="BB104" s="634"/>
      <c r="BC104" s="634"/>
      <c r="BD104" s="634"/>
      <c r="BE104" s="634"/>
      <c r="BF104" s="634"/>
      <c r="BG104" s="634"/>
      <c r="BH104" s="634"/>
      <c r="BI104" s="634"/>
      <c r="BJ104" s="634"/>
      <c r="BK104" s="634"/>
      <c r="BL104" s="634"/>
      <c r="BM104" s="634"/>
      <c r="BN104" s="634"/>
      <c r="BO104" s="634"/>
      <c r="BP104" s="634"/>
      <c r="BQ104" s="634"/>
      <c r="BR104" s="634"/>
      <c r="BS104" s="634"/>
      <c r="BT104" s="634"/>
      <c r="BU104" s="634"/>
    </row>
    <row r="105" spans="1:73" ht="12.75" hidden="1" customHeight="1" x14ac:dyDescent="0.35">
      <c r="A105" s="113"/>
      <c r="B105" s="14"/>
      <c r="C105" s="1"/>
      <c r="D105" s="1"/>
      <c r="E105" s="14"/>
      <c r="F105" s="1"/>
      <c r="G105" s="1"/>
      <c r="H105" s="1"/>
      <c r="I105" s="1"/>
      <c r="J105" s="1"/>
      <c r="K105" s="14"/>
      <c r="L105" s="14"/>
      <c r="M105" s="110"/>
      <c r="N105" s="1"/>
      <c r="O105" s="1"/>
      <c r="P105" s="1"/>
      <c r="Q105" s="1"/>
      <c r="R105" s="1"/>
      <c r="S105" s="252" t="s">
        <v>217</v>
      </c>
      <c r="T105" s="251"/>
      <c r="U105" s="251"/>
      <c r="V105" s="251"/>
      <c r="W105" s="251"/>
      <c r="X105" s="251"/>
      <c r="Y105" s="251"/>
      <c r="Z105" s="251"/>
      <c r="AA105" s="252" t="s">
        <v>217</v>
      </c>
      <c r="AB105" s="251"/>
      <c r="AC105" s="251"/>
      <c r="AD105" s="251"/>
      <c r="AE105" s="251"/>
      <c r="AF105" s="251"/>
      <c r="AG105" s="251"/>
      <c r="AH105" s="251"/>
      <c r="AI105" s="251"/>
      <c r="AJ105" s="251"/>
      <c r="AK105" s="634" t="s">
        <v>218</v>
      </c>
      <c r="AL105" s="634"/>
      <c r="AM105" s="634"/>
      <c r="AN105" s="634"/>
      <c r="AO105" s="634"/>
      <c r="AP105" s="634"/>
      <c r="AQ105" s="634"/>
      <c r="AR105" s="634"/>
      <c r="AS105" s="634"/>
      <c r="AT105" s="634"/>
      <c r="AU105" s="634"/>
      <c r="AV105" s="634"/>
      <c r="AW105" s="634"/>
      <c r="AX105" s="634"/>
      <c r="AY105" s="634"/>
      <c r="AZ105" s="634"/>
      <c r="BA105" s="634"/>
      <c r="BB105" s="634"/>
      <c r="BC105" s="634"/>
      <c r="BD105" s="634"/>
      <c r="BE105" s="634"/>
      <c r="BF105" s="634"/>
      <c r="BG105" s="634"/>
      <c r="BH105" s="634"/>
      <c r="BI105" s="634"/>
      <c r="BJ105" s="634"/>
      <c r="BK105" s="634"/>
      <c r="BL105" s="634"/>
      <c r="BM105" s="634"/>
      <c r="BN105" s="634"/>
      <c r="BO105" s="634"/>
      <c r="BP105" s="634"/>
      <c r="BQ105" s="634"/>
      <c r="BR105" s="634"/>
      <c r="BS105" s="634"/>
      <c r="BT105" s="634"/>
      <c r="BU105" s="634"/>
    </row>
    <row r="106" spans="1:73" ht="12.75" hidden="1" customHeight="1" x14ac:dyDescent="0.35">
      <c r="A106" s="114"/>
      <c r="B106" s="115"/>
      <c r="C106" s="1"/>
      <c r="D106" s="1"/>
      <c r="E106" s="14"/>
      <c r="F106" s="1"/>
      <c r="G106" s="1"/>
      <c r="H106" s="1"/>
      <c r="I106" s="1"/>
      <c r="J106" s="1"/>
      <c r="K106" s="14"/>
      <c r="L106" s="14"/>
      <c r="M106" s="110"/>
      <c r="N106" s="14"/>
      <c r="O106" s="4"/>
      <c r="P106" s="1"/>
      <c r="Q106" s="1"/>
      <c r="R106" s="1"/>
      <c r="S106" s="252" t="s">
        <v>219</v>
      </c>
      <c r="T106" s="251"/>
      <c r="U106" s="251"/>
      <c r="V106" s="251"/>
      <c r="W106" s="251"/>
      <c r="X106" s="251"/>
      <c r="Y106" s="251"/>
      <c r="Z106" s="251"/>
      <c r="AA106" s="252" t="s">
        <v>219</v>
      </c>
      <c r="AB106" s="251"/>
      <c r="AC106" s="251"/>
      <c r="AD106" s="251"/>
      <c r="AE106" s="251"/>
      <c r="AF106" s="251"/>
      <c r="AG106" s="251"/>
      <c r="AH106" s="251"/>
      <c r="AI106" s="251"/>
      <c r="AJ106" s="251"/>
      <c r="AK106" s="634" t="s">
        <v>220</v>
      </c>
      <c r="AL106" s="634"/>
      <c r="AM106" s="634"/>
      <c r="AN106" s="634"/>
      <c r="AO106" s="634"/>
      <c r="AP106" s="634"/>
      <c r="AQ106" s="634"/>
      <c r="AR106" s="634"/>
      <c r="AS106" s="634"/>
      <c r="AT106" s="634"/>
      <c r="AU106" s="634"/>
      <c r="AV106" s="634"/>
      <c r="AW106" s="634"/>
      <c r="AX106" s="634"/>
      <c r="AY106" s="634"/>
      <c r="AZ106" s="634"/>
      <c r="BA106" s="634"/>
      <c r="BB106" s="634"/>
      <c r="BC106" s="634"/>
      <c r="BD106" s="634"/>
      <c r="BE106" s="634"/>
      <c r="BF106" s="634"/>
      <c r="BG106" s="634"/>
      <c r="BH106" s="634"/>
      <c r="BI106" s="634"/>
      <c r="BJ106" s="634"/>
      <c r="BK106" s="634"/>
      <c r="BL106" s="634"/>
      <c r="BM106" s="634"/>
      <c r="BN106" s="634"/>
      <c r="BO106" s="634"/>
      <c r="BP106" s="634"/>
      <c r="BQ106" s="634"/>
      <c r="BR106" s="634"/>
      <c r="BS106" s="634"/>
      <c r="BT106" s="634"/>
      <c r="BU106" s="634"/>
    </row>
    <row r="107" spans="1:73" ht="12.75" hidden="1" customHeight="1" x14ac:dyDescent="0.35">
      <c r="A107" s="14"/>
      <c r="B107" s="114"/>
      <c r="C107" s="1"/>
      <c r="D107" s="1"/>
      <c r="E107" s="14"/>
      <c r="F107" s="1"/>
      <c r="G107" s="1"/>
      <c r="H107" s="1"/>
      <c r="I107" s="1"/>
      <c r="J107" s="1"/>
      <c r="K107" s="14"/>
      <c r="L107" s="14"/>
      <c r="M107" s="110"/>
      <c r="N107" s="14"/>
      <c r="O107" s="14"/>
      <c r="P107" s="204"/>
      <c r="Q107" s="14"/>
      <c r="R107" s="14"/>
      <c r="S107" s="252" t="s">
        <v>221</v>
      </c>
      <c r="T107" s="251"/>
      <c r="U107" s="251"/>
      <c r="V107" s="251"/>
      <c r="W107" s="251"/>
      <c r="X107" s="251"/>
      <c r="Y107" s="251"/>
      <c r="Z107" s="251"/>
      <c r="AA107" s="252" t="s">
        <v>221</v>
      </c>
      <c r="AB107" s="251"/>
      <c r="AC107" s="251"/>
      <c r="AD107" s="251"/>
      <c r="AE107" s="251"/>
      <c r="AF107" s="251"/>
      <c r="AG107" s="251"/>
      <c r="AH107" s="251"/>
      <c r="AI107" s="251"/>
      <c r="AJ107" s="251"/>
      <c r="AK107" s="634" t="s">
        <v>222</v>
      </c>
      <c r="AL107" s="634"/>
      <c r="AM107" s="634"/>
      <c r="AN107" s="634"/>
      <c r="AO107" s="634"/>
      <c r="AP107" s="634"/>
      <c r="AQ107" s="634"/>
      <c r="AR107" s="634"/>
      <c r="AS107" s="634"/>
      <c r="AT107" s="634"/>
      <c r="AU107" s="634"/>
      <c r="AV107" s="634"/>
      <c r="AW107" s="634"/>
      <c r="AX107" s="634"/>
      <c r="AY107" s="634"/>
      <c r="AZ107" s="634"/>
      <c r="BA107" s="634"/>
      <c r="BB107" s="634"/>
      <c r="BC107" s="634"/>
      <c r="BD107" s="634"/>
      <c r="BE107" s="634"/>
      <c r="BF107" s="634"/>
      <c r="BG107" s="634"/>
      <c r="BH107" s="634"/>
      <c r="BI107" s="634"/>
      <c r="BJ107" s="634"/>
      <c r="BK107" s="634"/>
      <c r="BL107" s="634"/>
      <c r="BM107" s="634"/>
      <c r="BN107" s="634"/>
      <c r="BO107" s="634"/>
      <c r="BP107" s="634"/>
      <c r="BQ107" s="634"/>
      <c r="BR107" s="634"/>
      <c r="BS107" s="634"/>
      <c r="BT107" s="634"/>
      <c r="BU107" s="634"/>
    </row>
    <row r="108" spans="1:73" ht="12.75" hidden="1" customHeight="1" x14ac:dyDescent="0.35">
      <c r="A108" s="14"/>
      <c r="B108" s="14"/>
      <c r="C108" s="595" t="s">
        <v>105</v>
      </c>
      <c r="D108" s="596"/>
      <c r="E108" s="596"/>
      <c r="F108" s="596"/>
      <c r="G108" s="597"/>
      <c r="H108" s="1"/>
      <c r="I108" s="595" t="s">
        <v>106</v>
      </c>
      <c r="J108" s="596"/>
      <c r="K108" s="596"/>
      <c r="L108" s="596"/>
      <c r="M108" s="597"/>
      <c r="N108" s="14"/>
      <c r="O108" s="14"/>
      <c r="P108" s="14"/>
      <c r="Q108" s="203"/>
      <c r="R108" s="14"/>
      <c r="S108" s="252" t="s">
        <v>223</v>
      </c>
      <c r="T108" s="251"/>
      <c r="U108" s="251"/>
      <c r="V108" s="251"/>
      <c r="W108" s="251"/>
      <c r="X108" s="251"/>
      <c r="Y108" s="251"/>
      <c r="Z108" s="251"/>
      <c r="AA108" s="252" t="s">
        <v>223</v>
      </c>
      <c r="AB108" s="251"/>
      <c r="AC108" s="251"/>
      <c r="AD108" s="251"/>
      <c r="AE108" s="251"/>
      <c r="AF108" s="251"/>
      <c r="AG108" s="251"/>
      <c r="AH108" s="251"/>
      <c r="AI108" s="251"/>
      <c r="AJ108" s="251"/>
      <c r="AK108" s="634" t="s">
        <v>224</v>
      </c>
      <c r="AL108" s="634"/>
      <c r="AM108" s="634"/>
      <c r="AN108" s="634"/>
      <c r="AO108" s="634"/>
      <c r="AP108" s="634"/>
      <c r="AQ108" s="634"/>
      <c r="AR108" s="634"/>
      <c r="AS108" s="634"/>
      <c r="AT108" s="634"/>
      <c r="AU108" s="634"/>
      <c r="AV108" s="634"/>
      <c r="AW108" s="634"/>
      <c r="AX108" s="634"/>
      <c r="AY108" s="634"/>
      <c r="AZ108" s="634"/>
      <c r="BA108" s="634"/>
      <c r="BB108" s="634"/>
      <c r="BC108" s="634"/>
      <c r="BD108" s="634"/>
      <c r="BE108" s="634"/>
      <c r="BF108" s="634"/>
      <c r="BG108" s="634"/>
      <c r="BH108" s="634"/>
      <c r="BI108" s="634"/>
      <c r="BJ108" s="634"/>
      <c r="BK108" s="634"/>
      <c r="BL108" s="634"/>
      <c r="BM108" s="634"/>
      <c r="BN108" s="634"/>
      <c r="BO108" s="634"/>
      <c r="BP108" s="634"/>
      <c r="BQ108" s="634"/>
      <c r="BR108" s="634"/>
      <c r="BS108" s="634"/>
      <c r="BT108" s="634"/>
      <c r="BU108" s="634"/>
    </row>
    <row r="109" spans="1:73" ht="12.75" hidden="1" customHeight="1" x14ac:dyDescent="0.35">
      <c r="A109" s="114"/>
      <c r="B109" s="14"/>
      <c r="C109" s="1"/>
      <c r="D109" s="1"/>
      <c r="E109" s="1"/>
      <c r="F109" s="1"/>
      <c r="G109" s="1"/>
      <c r="H109" s="1"/>
      <c r="I109" s="1"/>
      <c r="J109" s="1"/>
      <c r="K109" s="14"/>
      <c r="L109" s="14"/>
      <c r="M109" s="110"/>
      <c r="N109" s="14"/>
      <c r="O109" s="14"/>
      <c r="P109" s="14"/>
      <c r="Q109" s="14"/>
      <c r="R109" s="14"/>
      <c r="S109" s="252" t="s">
        <v>225</v>
      </c>
      <c r="T109" s="251"/>
      <c r="U109" s="251"/>
      <c r="V109" s="251"/>
      <c r="W109" s="251"/>
      <c r="X109" s="251"/>
      <c r="Y109" s="251"/>
      <c r="Z109" s="251"/>
      <c r="AA109" s="252" t="s">
        <v>225</v>
      </c>
      <c r="AB109" s="251"/>
      <c r="AC109" s="251"/>
      <c r="AD109" s="251"/>
      <c r="AE109" s="251"/>
      <c r="AF109" s="251"/>
      <c r="AG109" s="251"/>
      <c r="AH109" s="251"/>
      <c r="AI109" s="251"/>
      <c r="AJ109" s="251"/>
      <c r="AK109" s="634" t="s">
        <v>226</v>
      </c>
      <c r="AL109" s="634"/>
      <c r="AM109" s="634"/>
      <c r="AN109" s="634"/>
      <c r="AO109" s="634"/>
      <c r="AP109" s="634"/>
      <c r="AQ109" s="634"/>
      <c r="AR109" s="634"/>
      <c r="AS109" s="634"/>
      <c r="AT109" s="634"/>
      <c r="AU109" s="634"/>
      <c r="AV109" s="634"/>
      <c r="AW109" s="634"/>
      <c r="AX109" s="634"/>
      <c r="AY109" s="634"/>
      <c r="AZ109" s="634"/>
      <c r="BA109" s="634"/>
      <c r="BB109" s="634"/>
      <c r="BC109" s="634"/>
      <c r="BD109" s="634"/>
      <c r="BE109" s="634"/>
      <c r="BF109" s="634"/>
      <c r="BG109" s="634"/>
      <c r="BH109" s="634"/>
      <c r="BI109" s="634"/>
      <c r="BJ109" s="634"/>
      <c r="BK109" s="634"/>
      <c r="BL109" s="634"/>
      <c r="BM109" s="634"/>
      <c r="BN109" s="634"/>
      <c r="BO109" s="634"/>
      <c r="BP109" s="634"/>
      <c r="BQ109" s="634"/>
      <c r="BR109" s="634"/>
      <c r="BS109" s="634"/>
      <c r="BT109" s="634"/>
      <c r="BU109" s="634"/>
    </row>
    <row r="110" spans="1:73" ht="12.75" hidden="1" customHeight="1" x14ac:dyDescent="0.35">
      <c r="A110" s="14"/>
      <c r="B110" s="14"/>
      <c r="C110" s="1" t="s">
        <v>107</v>
      </c>
      <c r="D110" s="1"/>
      <c r="E110" s="1"/>
      <c r="F110" s="1"/>
      <c r="G110" s="1"/>
      <c r="H110" s="14"/>
      <c r="I110" s="14" t="s">
        <v>108</v>
      </c>
      <c r="J110" s="14"/>
      <c r="K110" s="14"/>
      <c r="L110" s="14"/>
      <c r="M110" s="110"/>
      <c r="N110" s="14"/>
      <c r="O110" s="14"/>
      <c r="P110" s="14"/>
      <c r="Q110" s="14"/>
      <c r="R110" s="14"/>
      <c r="S110" s="252" t="s">
        <v>227</v>
      </c>
      <c r="T110" s="251"/>
      <c r="U110" s="251"/>
      <c r="V110" s="251"/>
      <c r="W110" s="251"/>
      <c r="X110" s="251"/>
      <c r="Y110" s="251"/>
      <c r="Z110" s="251"/>
      <c r="AA110" s="252" t="s">
        <v>227</v>
      </c>
      <c r="AB110" s="251"/>
      <c r="AC110" s="251"/>
      <c r="AD110" s="251"/>
      <c r="AE110" s="251"/>
      <c r="AF110" s="251"/>
      <c r="AG110" s="251"/>
      <c r="AH110" s="251"/>
      <c r="AI110" s="251"/>
      <c r="AJ110" s="251"/>
      <c r="AK110" s="634" t="s">
        <v>228</v>
      </c>
      <c r="AL110" s="634"/>
      <c r="AM110" s="634"/>
      <c r="AN110" s="634"/>
      <c r="AO110" s="634"/>
      <c r="AP110" s="634"/>
      <c r="AQ110" s="634"/>
      <c r="AR110" s="634"/>
      <c r="AS110" s="634"/>
      <c r="AT110" s="634"/>
      <c r="AU110" s="634"/>
      <c r="AV110" s="634"/>
      <c r="AW110" s="634"/>
      <c r="AX110" s="634"/>
      <c r="AY110" s="634"/>
      <c r="AZ110" s="634"/>
      <c r="BA110" s="634"/>
      <c r="BB110" s="634"/>
      <c r="BC110" s="634"/>
      <c r="BD110" s="634"/>
      <c r="BE110" s="634"/>
      <c r="BF110" s="634"/>
      <c r="BG110" s="634"/>
      <c r="BH110" s="634"/>
      <c r="BI110" s="634"/>
      <c r="BJ110" s="634"/>
      <c r="BK110" s="634"/>
      <c r="BL110" s="634"/>
      <c r="BM110" s="634"/>
      <c r="BN110" s="634"/>
      <c r="BO110" s="634"/>
      <c r="BP110" s="634"/>
      <c r="BQ110" s="634"/>
      <c r="BR110" s="634"/>
      <c r="BS110" s="634"/>
      <c r="BT110" s="634"/>
      <c r="BU110" s="634"/>
    </row>
    <row r="111" spans="1:73" ht="12.75" hidden="1" customHeight="1" x14ac:dyDescent="0.35">
      <c r="A111" s="14"/>
      <c r="B111" s="14"/>
      <c r="C111" s="1" t="s">
        <v>109</v>
      </c>
      <c r="D111" s="1"/>
      <c r="E111" s="1"/>
      <c r="F111" s="1"/>
      <c r="G111" s="1"/>
      <c r="H111" s="14"/>
      <c r="I111" s="14" t="s">
        <v>110</v>
      </c>
      <c r="J111" s="14"/>
      <c r="K111" s="14"/>
      <c r="L111" s="14"/>
      <c r="M111" s="110"/>
      <c r="N111" s="14"/>
      <c r="O111" s="14"/>
      <c r="P111" s="14"/>
      <c r="Q111" s="14"/>
      <c r="R111" s="14"/>
      <c r="S111" s="252" t="s">
        <v>229</v>
      </c>
      <c r="T111" s="251"/>
      <c r="U111" s="251"/>
      <c r="V111" s="251"/>
      <c r="W111" s="251"/>
      <c r="X111" s="251"/>
      <c r="Y111" s="251"/>
      <c r="Z111" s="251"/>
      <c r="AA111" s="252" t="s">
        <v>229</v>
      </c>
      <c r="AB111" s="251"/>
      <c r="AC111" s="251"/>
      <c r="AD111" s="251"/>
      <c r="AE111" s="251"/>
      <c r="AF111" s="251"/>
      <c r="AG111" s="251"/>
      <c r="AH111" s="251"/>
      <c r="AI111" s="251"/>
      <c r="AJ111" s="251"/>
      <c r="AK111" s="634" t="s">
        <v>230</v>
      </c>
      <c r="AL111" s="634"/>
      <c r="AM111" s="634"/>
      <c r="AN111" s="634"/>
      <c r="AO111" s="634"/>
      <c r="AP111" s="634"/>
      <c r="AQ111" s="634"/>
      <c r="AR111" s="634"/>
      <c r="AS111" s="634"/>
      <c r="AT111" s="634"/>
      <c r="AU111" s="634"/>
      <c r="AV111" s="634"/>
      <c r="AW111" s="634"/>
      <c r="AX111" s="634"/>
      <c r="AY111" s="634"/>
      <c r="AZ111" s="634"/>
      <c r="BA111" s="634"/>
      <c r="BB111" s="634"/>
      <c r="BC111" s="634"/>
      <c r="BD111" s="634"/>
      <c r="BE111" s="634"/>
      <c r="BF111" s="634"/>
      <c r="BG111" s="634"/>
      <c r="BH111" s="634"/>
      <c r="BI111" s="634"/>
      <c r="BJ111" s="634"/>
      <c r="BK111" s="634"/>
      <c r="BL111" s="634"/>
      <c r="BM111" s="634"/>
      <c r="BN111" s="634"/>
      <c r="BO111" s="634"/>
      <c r="BP111" s="634"/>
      <c r="BQ111" s="634"/>
      <c r="BR111" s="634"/>
      <c r="BS111" s="634"/>
      <c r="BT111" s="634"/>
      <c r="BU111" s="634"/>
    </row>
    <row r="112" spans="1:73" ht="12.75" hidden="1" customHeight="1" x14ac:dyDescent="0.35">
      <c r="A112" s="14"/>
      <c r="B112" s="14"/>
      <c r="C112" s="1" t="s">
        <v>111</v>
      </c>
      <c r="D112" s="1"/>
      <c r="E112" s="1"/>
      <c r="F112" s="1"/>
      <c r="G112" s="1"/>
      <c r="H112" s="14"/>
      <c r="I112" s="14"/>
      <c r="J112" s="14"/>
      <c r="K112" s="14"/>
      <c r="L112" s="14"/>
      <c r="M112" s="110"/>
      <c r="N112" s="14"/>
      <c r="O112" s="14"/>
      <c r="P112" s="14"/>
      <c r="Q112" s="14"/>
      <c r="R112" s="14"/>
      <c r="S112" s="252" t="s">
        <v>231</v>
      </c>
      <c r="T112" s="251"/>
      <c r="U112" s="251"/>
      <c r="V112" s="251"/>
      <c r="W112" s="251"/>
      <c r="X112" s="251"/>
      <c r="Y112" s="251"/>
      <c r="Z112" s="251"/>
      <c r="AA112" s="252" t="s">
        <v>231</v>
      </c>
      <c r="AB112" s="251"/>
      <c r="AC112" s="251"/>
      <c r="AD112" s="251"/>
      <c r="AE112" s="251"/>
      <c r="AF112" s="251"/>
      <c r="AG112" s="251"/>
      <c r="AH112" s="251"/>
      <c r="AI112" s="251"/>
      <c r="AJ112" s="251"/>
      <c r="AK112" s="634" t="s">
        <v>232</v>
      </c>
      <c r="AL112" s="634"/>
      <c r="AM112" s="634"/>
      <c r="AN112" s="634"/>
      <c r="AO112" s="634"/>
      <c r="AP112" s="634"/>
      <c r="AQ112" s="634"/>
      <c r="AR112" s="634"/>
      <c r="AS112" s="634"/>
      <c r="AT112" s="634"/>
      <c r="AU112" s="634"/>
      <c r="AV112" s="634"/>
      <c r="AW112" s="634"/>
      <c r="AX112" s="634"/>
      <c r="AY112" s="634"/>
      <c r="AZ112" s="634"/>
      <c r="BA112" s="634"/>
      <c r="BB112" s="634"/>
      <c r="BC112" s="634"/>
      <c r="BD112" s="634"/>
      <c r="BE112" s="634"/>
      <c r="BF112" s="634"/>
      <c r="BG112" s="634"/>
      <c r="BH112" s="634"/>
      <c r="BI112" s="634"/>
      <c r="BJ112" s="634"/>
      <c r="BK112" s="634"/>
      <c r="BL112" s="634"/>
      <c r="BM112" s="634"/>
      <c r="BN112" s="634"/>
      <c r="BO112" s="634"/>
      <c r="BP112" s="634"/>
      <c r="BQ112" s="634"/>
      <c r="BR112" s="634"/>
      <c r="BS112" s="634"/>
      <c r="BT112" s="634"/>
      <c r="BU112" s="634"/>
    </row>
    <row r="113" spans="1:73" ht="12.75" hidden="1" customHeight="1" x14ac:dyDescent="0.35">
      <c r="A113" s="14"/>
      <c r="B113" s="14"/>
      <c r="C113" s="99" t="s">
        <v>112</v>
      </c>
      <c r="D113" s="1"/>
      <c r="E113" s="1"/>
      <c r="F113" s="1"/>
      <c r="G113" s="1"/>
      <c r="H113" s="14"/>
      <c r="I113" s="14"/>
      <c r="J113" s="14"/>
      <c r="K113" s="14"/>
      <c r="L113" s="14"/>
      <c r="M113" s="110"/>
      <c r="N113" s="14"/>
      <c r="O113" s="14"/>
      <c r="P113" s="14"/>
      <c r="Q113" s="14"/>
      <c r="R113" s="14"/>
      <c r="S113" s="252" t="s">
        <v>3</v>
      </c>
      <c r="T113" s="251"/>
      <c r="U113" s="251"/>
      <c r="V113" s="251"/>
      <c r="W113" s="251"/>
      <c r="X113" s="251"/>
      <c r="Y113" s="251"/>
      <c r="Z113" s="251"/>
      <c r="AA113" s="252" t="s">
        <v>3</v>
      </c>
      <c r="AB113" s="251"/>
      <c r="AC113" s="251"/>
      <c r="AD113" s="251"/>
      <c r="AE113" s="251"/>
      <c r="AF113" s="251"/>
      <c r="AG113" s="251"/>
      <c r="AH113" s="251"/>
      <c r="AI113" s="251"/>
      <c r="AJ113" s="251"/>
      <c r="AK113" s="633" t="s">
        <v>233</v>
      </c>
      <c r="AL113" s="634"/>
      <c r="AM113" s="634"/>
      <c r="AN113" s="634"/>
      <c r="AO113" s="634"/>
      <c r="AP113" s="634"/>
      <c r="AQ113" s="634"/>
      <c r="AR113" s="634"/>
      <c r="AS113" s="634"/>
      <c r="AT113" s="634"/>
      <c r="AU113" s="634"/>
      <c r="AV113" s="634"/>
      <c r="AW113" s="634"/>
      <c r="AX113" s="634"/>
      <c r="AY113" s="634"/>
      <c r="AZ113" s="634"/>
      <c r="BA113" s="634"/>
      <c r="BB113" s="634"/>
      <c r="BC113" s="634"/>
      <c r="BD113" s="634"/>
      <c r="BE113" s="634"/>
      <c r="BF113" s="634"/>
      <c r="BG113" s="634"/>
      <c r="BH113" s="634"/>
      <c r="BI113" s="634"/>
      <c r="BJ113" s="634"/>
      <c r="BK113" s="634"/>
      <c r="BL113" s="634"/>
      <c r="BM113" s="634"/>
      <c r="BN113" s="634"/>
      <c r="BO113" s="634"/>
      <c r="BP113" s="634"/>
      <c r="BQ113" s="634"/>
      <c r="BR113" s="634"/>
      <c r="BS113" s="634"/>
      <c r="BT113" s="634"/>
      <c r="BU113" s="634"/>
    </row>
    <row r="114" spans="1:73" ht="12.75" hidden="1" customHeight="1" x14ac:dyDescent="0.35">
      <c r="A114" s="14"/>
      <c r="B114" s="14"/>
      <c r="C114" s="1" t="s">
        <v>113</v>
      </c>
      <c r="D114" s="1"/>
      <c r="E114" s="1"/>
      <c r="F114" s="1"/>
      <c r="G114" s="1"/>
      <c r="H114" s="14"/>
      <c r="I114" s="14"/>
      <c r="J114" s="14"/>
      <c r="K114" s="14"/>
      <c r="L114" s="14"/>
      <c r="M114" s="110"/>
      <c r="N114" s="14"/>
      <c r="O114" s="14"/>
      <c r="P114" s="14"/>
      <c r="Q114" s="14"/>
      <c r="R114" s="14"/>
      <c r="S114" s="252" t="s">
        <v>234</v>
      </c>
      <c r="T114" s="251"/>
      <c r="U114" s="251"/>
      <c r="V114" s="251"/>
      <c r="W114" s="251"/>
      <c r="X114" s="251"/>
      <c r="Y114" s="251"/>
      <c r="Z114" s="251"/>
      <c r="AA114" s="252" t="s">
        <v>234</v>
      </c>
      <c r="AB114" s="251"/>
      <c r="AC114" s="251"/>
      <c r="AD114" s="251"/>
      <c r="AE114" s="251"/>
      <c r="AF114" s="251"/>
      <c r="AG114" s="251"/>
      <c r="AH114" s="251"/>
      <c r="AI114" s="251"/>
      <c r="AJ114" s="251"/>
      <c r="AK114" s="634" t="s">
        <v>235</v>
      </c>
      <c r="AL114" s="634"/>
      <c r="AM114" s="634"/>
      <c r="AN114" s="634"/>
      <c r="AO114" s="634"/>
      <c r="AP114" s="634"/>
      <c r="AQ114" s="634"/>
      <c r="AR114" s="634"/>
      <c r="AS114" s="634"/>
      <c r="AT114" s="634"/>
      <c r="AU114" s="634"/>
      <c r="AV114" s="634"/>
      <c r="AW114" s="634"/>
      <c r="AX114" s="634"/>
      <c r="AY114" s="634"/>
      <c r="AZ114" s="634"/>
      <c r="BA114" s="634"/>
      <c r="BB114" s="634"/>
      <c r="BC114" s="634"/>
      <c r="BD114" s="634"/>
      <c r="BE114" s="634"/>
      <c r="BF114" s="634"/>
      <c r="BG114" s="634"/>
      <c r="BH114" s="634"/>
      <c r="BI114" s="634"/>
      <c r="BJ114" s="634"/>
      <c r="BK114" s="634"/>
      <c r="BL114" s="634"/>
      <c r="BM114" s="634"/>
      <c r="BN114" s="634"/>
      <c r="BO114" s="634"/>
      <c r="BP114" s="634"/>
      <c r="BQ114" s="634"/>
      <c r="BR114" s="634"/>
      <c r="BS114" s="634"/>
      <c r="BT114" s="634"/>
      <c r="BU114" s="634"/>
    </row>
    <row r="115" spans="1:73" ht="12.75" hidden="1" customHeight="1" x14ac:dyDescent="0.35">
      <c r="A115" s="14"/>
      <c r="B115" s="14"/>
      <c r="C115" s="1" t="s">
        <v>114</v>
      </c>
      <c r="D115" s="1"/>
      <c r="E115" s="1"/>
      <c r="F115" s="1"/>
      <c r="G115" s="1"/>
      <c r="H115" s="14"/>
      <c r="I115" s="14"/>
      <c r="J115" s="14"/>
      <c r="K115" s="14"/>
      <c r="L115" s="14"/>
      <c r="M115" s="110"/>
      <c r="N115" s="14"/>
      <c r="O115" s="14"/>
      <c r="P115" s="14"/>
      <c r="Q115" s="14"/>
      <c r="R115" s="14"/>
      <c r="S115" s="252" t="s">
        <v>236</v>
      </c>
      <c r="T115" s="244"/>
      <c r="U115" s="244"/>
      <c r="V115" s="251"/>
      <c r="W115" s="251"/>
      <c r="X115" s="251"/>
      <c r="Y115" s="251"/>
      <c r="Z115" s="251"/>
      <c r="AA115" s="252" t="s">
        <v>236</v>
      </c>
      <c r="AB115" s="251"/>
      <c r="AC115" s="251"/>
      <c r="AD115" s="251"/>
      <c r="AE115" s="251"/>
      <c r="AF115" s="251"/>
      <c r="AG115" s="251"/>
      <c r="AH115" s="251"/>
      <c r="AI115" s="251"/>
      <c r="AJ115" s="251"/>
      <c r="AK115" s="634" t="s">
        <v>237</v>
      </c>
      <c r="AL115" s="634"/>
      <c r="AM115" s="634"/>
      <c r="AN115" s="634"/>
      <c r="AO115" s="634"/>
      <c r="AP115" s="634"/>
      <c r="AQ115" s="634"/>
      <c r="AR115" s="634"/>
      <c r="AS115" s="634"/>
      <c r="AT115" s="634"/>
      <c r="AU115" s="634"/>
      <c r="AV115" s="634"/>
      <c r="AW115" s="634"/>
      <c r="AX115" s="634"/>
      <c r="AY115" s="634"/>
      <c r="AZ115" s="634"/>
      <c r="BA115" s="634"/>
      <c r="BB115" s="634"/>
      <c r="BC115" s="634"/>
      <c r="BD115" s="634"/>
      <c r="BE115" s="634"/>
      <c r="BF115" s="634"/>
      <c r="BG115" s="634"/>
      <c r="BH115" s="634"/>
      <c r="BI115" s="634"/>
      <c r="BJ115" s="634"/>
      <c r="BK115" s="634"/>
      <c r="BL115" s="634"/>
      <c r="BM115" s="634"/>
      <c r="BN115" s="634"/>
      <c r="BO115" s="634"/>
      <c r="BP115" s="634"/>
      <c r="BQ115" s="634"/>
      <c r="BR115" s="634"/>
      <c r="BS115" s="634"/>
      <c r="BT115" s="634"/>
      <c r="BU115" s="634"/>
    </row>
    <row r="116" spans="1:73" ht="12.75" hidden="1" customHeight="1" x14ac:dyDescent="0.35">
      <c r="A116" s="14"/>
      <c r="B116" s="14"/>
      <c r="C116" s="1" t="s">
        <v>115</v>
      </c>
      <c r="D116" s="1"/>
      <c r="E116" s="1"/>
      <c r="F116" s="1"/>
      <c r="G116" s="1"/>
      <c r="H116" s="14"/>
      <c r="I116" s="14"/>
      <c r="J116" s="14"/>
      <c r="K116" s="14"/>
      <c r="L116" s="14"/>
      <c r="M116" s="110"/>
      <c r="N116" s="14"/>
      <c r="O116" s="14"/>
      <c r="P116" s="14"/>
      <c r="Q116" s="14"/>
      <c r="R116" s="14"/>
      <c r="S116" s="252" t="s">
        <v>238</v>
      </c>
      <c r="T116" s="244"/>
      <c r="U116" s="244"/>
      <c r="V116" s="251"/>
      <c r="W116" s="251"/>
      <c r="X116" s="251"/>
      <c r="Y116" s="251"/>
      <c r="Z116" s="251"/>
      <c r="AA116" s="252" t="s">
        <v>238</v>
      </c>
      <c r="AB116" s="251"/>
      <c r="AC116" s="251"/>
      <c r="AD116" s="251"/>
      <c r="AE116" s="251"/>
      <c r="AF116" s="251"/>
      <c r="AG116" s="251"/>
      <c r="AH116" s="251"/>
      <c r="AI116" s="251"/>
      <c r="AJ116" s="251"/>
      <c r="AK116" s="634" t="s">
        <v>239</v>
      </c>
      <c r="AL116" s="634"/>
      <c r="AM116" s="634"/>
      <c r="AN116" s="634"/>
      <c r="AO116" s="634"/>
      <c r="AP116" s="634"/>
      <c r="AQ116" s="634"/>
      <c r="AR116" s="634"/>
      <c r="AS116" s="634"/>
      <c r="AT116" s="634"/>
      <c r="AU116" s="634"/>
      <c r="AV116" s="634"/>
      <c r="AW116" s="634"/>
      <c r="AX116" s="634"/>
      <c r="AY116" s="634"/>
      <c r="AZ116" s="634"/>
      <c r="BA116" s="634"/>
      <c r="BB116" s="634"/>
      <c r="BC116" s="634"/>
      <c r="BD116" s="634"/>
      <c r="BE116" s="634"/>
      <c r="BF116" s="634"/>
      <c r="BG116" s="634"/>
      <c r="BH116" s="634"/>
      <c r="BI116" s="634"/>
      <c r="BJ116" s="634"/>
      <c r="BK116" s="634"/>
      <c r="BL116" s="634"/>
      <c r="BM116" s="634"/>
      <c r="BN116" s="634"/>
      <c r="BO116" s="634"/>
      <c r="BP116" s="634"/>
      <c r="BQ116" s="634"/>
      <c r="BR116" s="634"/>
      <c r="BS116" s="634"/>
      <c r="BT116" s="634"/>
      <c r="BU116" s="634"/>
    </row>
    <row r="117" spans="1:73" ht="12.75" hidden="1" customHeight="1" x14ac:dyDescent="0.35">
      <c r="A117" s="14"/>
      <c r="B117" s="14"/>
      <c r="C117" s="1" t="s">
        <v>116</v>
      </c>
      <c r="D117" s="1"/>
      <c r="E117" s="1"/>
      <c r="F117" s="1"/>
      <c r="G117" s="1"/>
      <c r="H117" s="14"/>
      <c r="I117" s="14"/>
      <c r="J117" s="14"/>
      <c r="K117" s="14"/>
      <c r="L117" s="14"/>
      <c r="M117" s="110"/>
      <c r="N117" s="14"/>
      <c r="O117" s="14"/>
      <c r="P117" s="14"/>
      <c r="Q117" s="14"/>
      <c r="R117" s="14"/>
      <c r="S117" s="252" t="s">
        <v>240</v>
      </c>
      <c r="T117" s="244"/>
      <c r="U117" s="244"/>
      <c r="V117" s="251"/>
      <c r="W117" s="251"/>
      <c r="X117" s="251"/>
      <c r="Y117" s="251"/>
      <c r="Z117" s="251"/>
      <c r="AA117" s="252" t="s">
        <v>240</v>
      </c>
      <c r="AB117" s="251"/>
      <c r="AC117" s="251"/>
      <c r="AD117" s="251"/>
      <c r="AE117" s="251"/>
      <c r="AF117" s="251"/>
      <c r="AG117" s="251"/>
      <c r="AH117" s="251"/>
      <c r="AI117" s="251"/>
      <c r="AJ117" s="251"/>
      <c r="AK117" s="634" t="s">
        <v>241</v>
      </c>
      <c r="AL117" s="634"/>
      <c r="AM117" s="634"/>
      <c r="AN117" s="634"/>
      <c r="AO117" s="634"/>
      <c r="AP117" s="634"/>
      <c r="AQ117" s="634"/>
      <c r="AR117" s="634"/>
      <c r="AS117" s="634"/>
      <c r="AT117" s="634"/>
      <c r="AU117" s="634"/>
      <c r="AV117" s="634"/>
      <c r="AW117" s="634"/>
      <c r="AX117" s="634"/>
      <c r="AY117" s="634"/>
      <c r="AZ117" s="634"/>
      <c r="BA117" s="634"/>
      <c r="BB117" s="634"/>
      <c r="BC117" s="634"/>
      <c r="BD117" s="634"/>
      <c r="BE117" s="634"/>
      <c r="BF117" s="634"/>
      <c r="BG117" s="634"/>
      <c r="BH117" s="634"/>
      <c r="BI117" s="634"/>
      <c r="BJ117" s="634"/>
      <c r="BK117" s="634"/>
      <c r="BL117" s="634"/>
      <c r="BM117" s="634"/>
      <c r="BN117" s="634"/>
      <c r="BO117" s="634"/>
      <c r="BP117" s="634"/>
      <c r="BQ117" s="634"/>
      <c r="BR117" s="634"/>
      <c r="BS117" s="634"/>
      <c r="BT117" s="634"/>
      <c r="BU117" s="634"/>
    </row>
    <row r="118" spans="1:73" ht="12.75" hidden="1" customHeight="1" x14ac:dyDescent="0.35">
      <c r="A118" s="14"/>
      <c r="B118" s="14"/>
      <c r="C118" s="1" t="s">
        <v>117</v>
      </c>
      <c r="D118" s="1"/>
      <c r="E118" s="1"/>
      <c r="F118" s="1"/>
      <c r="G118" s="1"/>
      <c r="H118" s="14"/>
      <c r="I118" s="14"/>
      <c r="J118" s="14"/>
      <c r="K118" s="14"/>
      <c r="L118" s="14"/>
      <c r="M118" s="110"/>
      <c r="N118" s="14"/>
      <c r="O118" s="14"/>
      <c r="P118" s="14"/>
      <c r="Q118" s="14"/>
      <c r="R118" s="14"/>
      <c r="S118" s="252" t="s">
        <v>242</v>
      </c>
      <c r="T118" s="244"/>
      <c r="U118" s="244"/>
      <c r="V118" s="251"/>
      <c r="W118" s="251"/>
      <c r="X118" s="251"/>
      <c r="Y118" s="251"/>
      <c r="Z118" s="251"/>
      <c r="AA118" s="252" t="s">
        <v>242</v>
      </c>
      <c r="AB118" s="251"/>
      <c r="AC118" s="251"/>
      <c r="AD118" s="251"/>
      <c r="AE118" s="251"/>
      <c r="AF118" s="251"/>
      <c r="AG118" s="251"/>
      <c r="AH118" s="251"/>
      <c r="AI118" s="251"/>
      <c r="AJ118" s="251"/>
      <c r="AK118" s="633" t="s">
        <v>243</v>
      </c>
      <c r="AL118" s="634"/>
      <c r="AM118" s="634"/>
      <c r="AN118" s="634"/>
      <c r="AO118" s="634"/>
      <c r="AP118" s="634"/>
      <c r="AQ118" s="634"/>
      <c r="AR118" s="634"/>
      <c r="AS118" s="634"/>
      <c r="AT118" s="634"/>
      <c r="AU118" s="634"/>
      <c r="AV118" s="634"/>
      <c r="AW118" s="634"/>
      <c r="AX118" s="634"/>
      <c r="AY118" s="634"/>
      <c r="AZ118" s="634"/>
      <c r="BA118" s="634"/>
      <c r="BB118" s="634"/>
      <c r="BC118" s="634"/>
      <c r="BD118" s="634"/>
      <c r="BE118" s="634"/>
      <c r="BF118" s="634"/>
      <c r="BG118" s="634"/>
      <c r="BH118" s="634"/>
      <c r="BI118" s="634"/>
      <c r="BJ118" s="634"/>
      <c r="BK118" s="634"/>
      <c r="BL118" s="634"/>
      <c r="BM118" s="634"/>
      <c r="BN118" s="634"/>
      <c r="BO118" s="634"/>
      <c r="BP118" s="634"/>
      <c r="BQ118" s="634"/>
      <c r="BR118" s="634"/>
      <c r="BS118" s="634"/>
      <c r="BT118" s="634"/>
      <c r="BU118" s="634"/>
    </row>
    <row r="119" spans="1:73" ht="12.75" hidden="1" customHeight="1" x14ac:dyDescent="0.35">
      <c r="A119" s="14"/>
      <c r="B119" s="14"/>
      <c r="C119" s="1" t="s">
        <v>118</v>
      </c>
      <c r="D119" s="1"/>
      <c r="E119" s="1"/>
      <c r="F119" s="1"/>
      <c r="G119" s="1"/>
      <c r="H119" s="14"/>
      <c r="I119" s="14"/>
      <c r="J119" s="14"/>
      <c r="K119" s="14"/>
      <c r="L119" s="14"/>
      <c r="M119" s="110"/>
      <c r="N119" s="14"/>
      <c r="O119" s="14"/>
      <c r="P119" s="14"/>
      <c r="Q119" s="14"/>
      <c r="R119" s="14"/>
      <c r="S119" s="252" t="s">
        <v>244</v>
      </c>
      <c r="T119" s="244"/>
      <c r="U119" s="244"/>
      <c r="V119" s="251"/>
      <c r="W119" s="251"/>
      <c r="X119" s="251"/>
      <c r="Y119" s="251"/>
      <c r="Z119" s="251"/>
      <c r="AA119" s="252" t="s">
        <v>244</v>
      </c>
      <c r="AB119" s="251"/>
      <c r="AC119" s="251"/>
      <c r="AD119" s="251"/>
      <c r="AE119" s="251"/>
      <c r="AF119" s="251"/>
      <c r="AG119" s="251"/>
      <c r="AH119" s="251"/>
      <c r="AI119" s="251"/>
      <c r="AJ119" s="251"/>
      <c r="AK119" s="634" t="s">
        <v>245</v>
      </c>
      <c r="AL119" s="634"/>
      <c r="AM119" s="634"/>
      <c r="AN119" s="634"/>
      <c r="AO119" s="634"/>
      <c r="AP119" s="634"/>
      <c r="AQ119" s="634"/>
      <c r="AR119" s="634"/>
      <c r="AS119" s="634"/>
      <c r="AT119" s="634"/>
      <c r="AU119" s="634"/>
      <c r="AV119" s="634"/>
      <c r="AW119" s="634"/>
      <c r="AX119" s="634"/>
      <c r="AY119" s="634"/>
      <c r="AZ119" s="634"/>
      <c r="BA119" s="634"/>
      <c r="BB119" s="634"/>
      <c r="BC119" s="634"/>
      <c r="BD119" s="634"/>
      <c r="BE119" s="634"/>
      <c r="BF119" s="634"/>
      <c r="BG119" s="634"/>
      <c r="BH119" s="634"/>
      <c r="BI119" s="634"/>
      <c r="BJ119" s="634"/>
      <c r="BK119" s="634"/>
      <c r="BL119" s="634"/>
      <c r="BM119" s="634"/>
      <c r="BN119" s="634"/>
      <c r="BO119" s="634"/>
      <c r="BP119" s="634"/>
      <c r="BQ119" s="634"/>
      <c r="BR119" s="634"/>
      <c r="BS119" s="634"/>
      <c r="BT119" s="634"/>
      <c r="BU119" s="634"/>
    </row>
    <row r="120" spans="1:73" ht="12.75" hidden="1" customHeight="1" x14ac:dyDescent="0.35">
      <c r="A120" s="14"/>
      <c r="B120" s="14"/>
      <c r="C120" s="1"/>
      <c r="D120" s="1"/>
      <c r="E120" s="1"/>
      <c r="F120" s="1"/>
      <c r="G120" s="1"/>
      <c r="H120" s="14"/>
      <c r="I120" s="14"/>
      <c r="J120" s="14"/>
      <c r="K120" s="14"/>
      <c r="L120" s="14"/>
      <c r="M120" s="110"/>
      <c r="N120" s="14"/>
      <c r="O120" s="14"/>
      <c r="P120" s="14"/>
      <c r="Q120" s="14"/>
      <c r="R120" s="14"/>
      <c r="S120" s="252" t="s">
        <v>246</v>
      </c>
      <c r="T120" s="244"/>
      <c r="U120" s="244"/>
      <c r="V120" s="251"/>
      <c r="W120" s="251"/>
      <c r="X120" s="251"/>
      <c r="Y120" s="251"/>
      <c r="Z120" s="251"/>
      <c r="AA120" s="252" t="s">
        <v>246</v>
      </c>
      <c r="AB120" s="251"/>
      <c r="AC120" s="251"/>
      <c r="AD120" s="251"/>
      <c r="AE120" s="251"/>
      <c r="AF120" s="251"/>
      <c r="AG120" s="251"/>
      <c r="AH120" s="251"/>
      <c r="AI120" s="251"/>
      <c r="AJ120" s="251"/>
      <c r="AK120" s="634" t="s">
        <v>247</v>
      </c>
      <c r="AL120" s="634"/>
      <c r="AM120" s="634"/>
      <c r="AN120" s="634"/>
      <c r="AO120" s="634"/>
      <c r="AP120" s="634"/>
      <c r="AQ120" s="634"/>
      <c r="AR120" s="634"/>
      <c r="AS120" s="634"/>
      <c r="AT120" s="634"/>
      <c r="AU120" s="634"/>
      <c r="AV120" s="634"/>
      <c r="AW120" s="634"/>
      <c r="AX120" s="634"/>
      <c r="AY120" s="634"/>
      <c r="AZ120" s="634"/>
      <c r="BA120" s="634"/>
      <c r="BB120" s="634"/>
      <c r="BC120" s="634"/>
      <c r="BD120" s="634"/>
      <c r="BE120" s="634"/>
      <c r="BF120" s="634"/>
      <c r="BG120" s="634"/>
      <c r="BH120" s="634"/>
      <c r="BI120" s="634"/>
      <c r="BJ120" s="634"/>
      <c r="BK120" s="634"/>
      <c r="BL120" s="634"/>
      <c r="BM120" s="634"/>
      <c r="BN120" s="634"/>
      <c r="BO120" s="634"/>
      <c r="BP120" s="634"/>
      <c r="BQ120" s="634"/>
      <c r="BR120" s="634"/>
      <c r="BS120" s="634"/>
      <c r="BT120" s="634"/>
      <c r="BU120" s="634"/>
    </row>
    <row r="121" spans="1:73" ht="12.75" hidden="1" customHeight="1" x14ac:dyDescent="0.35">
      <c r="A121" s="14"/>
      <c r="B121" s="14"/>
      <c r="C121" s="1"/>
      <c r="D121" s="1"/>
      <c r="E121" s="1"/>
      <c r="F121" s="1"/>
      <c r="G121" s="1"/>
      <c r="H121" s="14"/>
      <c r="I121" s="14"/>
      <c r="J121" s="14"/>
      <c r="K121" s="14"/>
      <c r="L121" s="14"/>
      <c r="M121" s="110"/>
      <c r="N121" s="14"/>
      <c r="O121" s="14"/>
      <c r="P121" s="14"/>
      <c r="Q121" s="14"/>
      <c r="R121" s="14"/>
      <c r="S121" s="252" t="s">
        <v>248</v>
      </c>
      <c r="T121" s="244"/>
      <c r="U121" s="244"/>
      <c r="V121" s="251"/>
      <c r="W121" s="251"/>
      <c r="X121" s="251"/>
      <c r="Y121" s="251"/>
      <c r="Z121" s="251"/>
      <c r="AA121" s="252" t="s">
        <v>248</v>
      </c>
      <c r="AB121" s="251"/>
      <c r="AC121" s="251"/>
      <c r="AD121" s="251"/>
      <c r="AE121" s="251"/>
      <c r="AF121" s="251"/>
      <c r="AG121" s="251"/>
      <c r="AH121" s="251"/>
      <c r="AI121" s="251"/>
      <c r="AJ121" s="251"/>
      <c r="AK121" s="634" t="s">
        <v>249</v>
      </c>
      <c r="AL121" s="634"/>
      <c r="AM121" s="634"/>
      <c r="AN121" s="634"/>
      <c r="AO121" s="634"/>
      <c r="AP121" s="634"/>
      <c r="AQ121" s="634"/>
      <c r="AR121" s="634"/>
      <c r="AS121" s="634"/>
      <c r="AT121" s="634"/>
      <c r="AU121" s="634"/>
      <c r="AV121" s="634"/>
      <c r="AW121" s="634"/>
      <c r="AX121" s="634"/>
      <c r="AY121" s="634"/>
      <c r="AZ121" s="634"/>
      <c r="BA121" s="634"/>
      <c r="BB121" s="634"/>
      <c r="BC121" s="634"/>
      <c r="BD121" s="634"/>
      <c r="BE121" s="634"/>
      <c r="BF121" s="634"/>
      <c r="BG121" s="634"/>
      <c r="BH121" s="634"/>
      <c r="BI121" s="634"/>
      <c r="BJ121" s="634"/>
      <c r="BK121" s="634"/>
      <c r="BL121" s="634"/>
      <c r="BM121" s="634"/>
      <c r="BN121" s="634"/>
      <c r="BO121" s="634"/>
      <c r="BP121" s="634"/>
      <c r="BQ121" s="634"/>
      <c r="BR121" s="634"/>
      <c r="BS121" s="634"/>
      <c r="BT121" s="634"/>
      <c r="BU121" s="634"/>
    </row>
    <row r="122" spans="1:73" ht="12.75" hidden="1" customHeight="1" x14ac:dyDescent="0.35">
      <c r="A122" s="14"/>
      <c r="B122" s="14"/>
      <c r="C122" s="584" t="s">
        <v>119</v>
      </c>
      <c r="D122" s="585"/>
      <c r="E122" s="585"/>
      <c r="F122" s="585"/>
      <c r="G122" s="585"/>
      <c r="H122" s="585"/>
      <c r="I122" s="585"/>
      <c r="J122" s="585"/>
      <c r="K122" s="585"/>
      <c r="L122" s="586"/>
      <c r="M122" s="110"/>
      <c r="N122" s="14"/>
      <c r="O122" s="14"/>
      <c r="P122" s="14"/>
      <c r="Q122" s="14"/>
      <c r="R122" s="14"/>
      <c r="S122" s="252" t="s">
        <v>4</v>
      </c>
      <c r="T122" s="244"/>
      <c r="U122" s="244"/>
      <c r="V122" s="251"/>
      <c r="W122" s="251"/>
      <c r="X122" s="251"/>
      <c r="Y122" s="251"/>
      <c r="Z122" s="251"/>
      <c r="AA122" s="252" t="s">
        <v>4</v>
      </c>
      <c r="AB122" s="251"/>
      <c r="AC122" s="251"/>
      <c r="AD122" s="251"/>
      <c r="AE122" s="251"/>
      <c r="AF122" s="251"/>
      <c r="AG122" s="251"/>
      <c r="AH122" s="251"/>
      <c r="AI122" s="251"/>
      <c r="AJ122" s="251"/>
      <c r="AK122" s="634" t="s">
        <v>250</v>
      </c>
      <c r="AL122" s="634"/>
      <c r="AM122" s="634"/>
      <c r="AN122" s="634"/>
      <c r="AO122" s="634"/>
      <c r="AP122" s="634"/>
      <c r="AQ122" s="634"/>
      <c r="AR122" s="634"/>
      <c r="AS122" s="634"/>
      <c r="AT122" s="634"/>
      <c r="AU122" s="634"/>
      <c r="AV122" s="634"/>
      <c r="AW122" s="634"/>
      <c r="AX122" s="634"/>
      <c r="AY122" s="634"/>
      <c r="AZ122" s="634"/>
      <c r="BA122" s="634"/>
      <c r="BB122" s="634"/>
      <c r="BC122" s="634"/>
      <c r="BD122" s="634"/>
      <c r="BE122" s="634"/>
      <c r="BF122" s="634"/>
      <c r="BG122" s="634"/>
      <c r="BH122" s="634"/>
      <c r="BI122" s="634"/>
      <c r="BJ122" s="634"/>
      <c r="BK122" s="634"/>
      <c r="BL122" s="634"/>
      <c r="BM122" s="634"/>
      <c r="BN122" s="634"/>
      <c r="BO122" s="634"/>
      <c r="BP122" s="634"/>
      <c r="BQ122" s="634"/>
      <c r="BR122" s="634"/>
      <c r="BS122" s="634"/>
      <c r="BT122" s="634"/>
      <c r="BU122" s="634"/>
    </row>
    <row r="123" spans="1:73" ht="12.75" hidden="1" customHeight="1" x14ac:dyDescent="0.35">
      <c r="A123" s="14"/>
      <c r="B123" s="14"/>
      <c r="C123" s="587"/>
      <c r="D123" s="588"/>
      <c r="E123" s="588"/>
      <c r="F123" s="588"/>
      <c r="G123" s="588"/>
      <c r="H123" s="588"/>
      <c r="I123" s="588"/>
      <c r="J123" s="588"/>
      <c r="K123" s="588"/>
      <c r="L123" s="589"/>
      <c r="M123" s="110"/>
      <c r="N123" s="14"/>
      <c r="O123" s="14"/>
      <c r="P123" s="14"/>
      <c r="Q123" s="14"/>
      <c r="R123" s="14"/>
      <c r="S123" s="252" t="s">
        <v>251</v>
      </c>
      <c r="T123" s="244"/>
      <c r="U123" s="244"/>
      <c r="V123" s="251"/>
      <c r="W123" s="251"/>
      <c r="X123" s="251"/>
      <c r="Y123" s="251"/>
      <c r="Z123" s="251"/>
      <c r="AA123" s="252" t="s">
        <v>251</v>
      </c>
      <c r="AB123" s="251"/>
      <c r="AC123" s="251"/>
      <c r="AD123" s="251"/>
      <c r="AE123" s="251"/>
      <c r="AF123" s="251"/>
      <c r="AG123" s="251"/>
      <c r="AH123" s="251"/>
      <c r="AI123" s="251"/>
      <c r="AJ123" s="251"/>
      <c r="AK123" s="618" t="s">
        <v>252</v>
      </c>
      <c r="AL123" s="618"/>
      <c r="AM123" s="618"/>
      <c r="AN123" s="618"/>
      <c r="AO123" s="618"/>
      <c r="AP123" s="618"/>
      <c r="AQ123" s="618"/>
      <c r="AR123" s="618"/>
      <c r="AS123" s="618"/>
      <c r="AT123" s="618"/>
      <c r="AU123" s="618"/>
      <c r="AV123" s="618"/>
      <c r="AW123" s="618"/>
      <c r="AX123" s="618"/>
      <c r="AY123" s="618"/>
      <c r="AZ123" s="618"/>
      <c r="BA123" s="618"/>
      <c r="BB123" s="618"/>
      <c r="BC123" s="618"/>
      <c r="BD123" s="618"/>
      <c r="BE123" s="618"/>
      <c r="BF123" s="618"/>
      <c r="BG123" s="618"/>
      <c r="BH123" s="618"/>
      <c r="BI123" s="618"/>
      <c r="BJ123" s="618"/>
      <c r="BK123" s="618"/>
      <c r="BL123" s="618"/>
      <c r="BM123" s="618"/>
      <c r="BN123" s="618"/>
      <c r="BO123" s="618"/>
      <c r="BP123" s="618"/>
      <c r="BQ123" s="618"/>
      <c r="BR123" s="618"/>
      <c r="BS123" s="618"/>
      <c r="BT123" s="618"/>
      <c r="BU123" s="618"/>
    </row>
    <row r="124" spans="1:73" ht="12.75" hidden="1" customHeight="1" x14ac:dyDescent="0.35">
      <c r="A124" s="14"/>
      <c r="B124" s="14"/>
      <c r="C124" s="4"/>
      <c r="D124" s="116"/>
      <c r="E124" s="116"/>
      <c r="F124" s="116"/>
      <c r="G124" s="116"/>
      <c r="H124" s="116"/>
      <c r="I124" s="116"/>
      <c r="J124" s="116"/>
      <c r="K124" s="116"/>
      <c r="L124" s="116"/>
      <c r="M124" s="110"/>
      <c r="N124" s="14"/>
      <c r="O124" s="14"/>
      <c r="P124" s="14"/>
      <c r="Q124" s="14"/>
      <c r="R124" s="14"/>
      <c r="S124" s="252" t="s">
        <v>118</v>
      </c>
      <c r="T124" s="244"/>
      <c r="U124" s="244"/>
      <c r="V124" s="251"/>
      <c r="W124" s="251"/>
      <c r="X124" s="251"/>
      <c r="Y124" s="251"/>
      <c r="Z124" s="251"/>
      <c r="AA124" s="252" t="s">
        <v>118</v>
      </c>
      <c r="AB124" s="251"/>
      <c r="AC124" s="251"/>
      <c r="AD124" s="251"/>
      <c r="AE124" s="251"/>
      <c r="AF124" s="251"/>
      <c r="AG124" s="251"/>
      <c r="AH124" s="251"/>
      <c r="AI124" s="251"/>
      <c r="AJ124" s="251"/>
      <c r="AK124" s="634" t="s">
        <v>253</v>
      </c>
      <c r="AL124" s="634"/>
      <c r="AM124" s="634"/>
      <c r="AN124" s="634"/>
      <c r="AO124" s="634"/>
      <c r="AP124" s="634"/>
      <c r="AQ124" s="634"/>
      <c r="AR124" s="634"/>
      <c r="AS124" s="634"/>
      <c r="AT124" s="634"/>
      <c r="AU124" s="634"/>
      <c r="AV124" s="634"/>
      <c r="AW124" s="634"/>
      <c r="AX124" s="634"/>
      <c r="AY124" s="634"/>
      <c r="AZ124" s="634"/>
      <c r="BA124" s="634"/>
      <c r="BB124" s="634"/>
      <c r="BC124" s="634"/>
      <c r="BD124" s="634"/>
      <c r="BE124" s="634"/>
      <c r="BF124" s="634"/>
      <c r="BG124" s="634"/>
      <c r="BH124" s="634"/>
      <c r="BI124" s="634"/>
      <c r="BJ124" s="634"/>
      <c r="BK124" s="634"/>
      <c r="BL124" s="634"/>
      <c r="BM124" s="634"/>
      <c r="BN124" s="634"/>
      <c r="BO124" s="634"/>
      <c r="BP124" s="634"/>
      <c r="BQ124" s="634"/>
      <c r="BR124" s="634"/>
      <c r="BS124" s="634"/>
      <c r="BT124" s="634"/>
      <c r="BU124" s="634"/>
    </row>
    <row r="125" spans="1:73" ht="12.75" hidden="1" customHeight="1" x14ac:dyDescent="0.35">
      <c r="A125" s="14"/>
      <c r="B125" s="14"/>
      <c r="C125" s="55" t="s">
        <v>120</v>
      </c>
      <c r="D125" s="1"/>
      <c r="E125" s="1"/>
      <c r="F125" s="1"/>
      <c r="G125" s="1"/>
      <c r="H125" s="1"/>
      <c r="I125" s="1"/>
      <c r="J125" s="1"/>
      <c r="K125" s="1"/>
      <c r="L125" s="1"/>
      <c r="M125" s="110"/>
      <c r="N125" s="14"/>
      <c r="O125" s="14"/>
      <c r="P125" s="14"/>
      <c r="Q125" s="14"/>
      <c r="R125" s="14"/>
      <c r="S125" s="252" t="s">
        <v>254</v>
      </c>
      <c r="T125" s="244"/>
      <c r="U125" s="244"/>
      <c r="V125" s="251"/>
      <c r="W125" s="251"/>
      <c r="X125" s="251"/>
      <c r="Y125" s="251"/>
      <c r="Z125" s="251"/>
      <c r="AA125" s="252" t="s">
        <v>254</v>
      </c>
      <c r="AB125" s="251"/>
      <c r="AC125" s="251"/>
      <c r="AD125" s="251"/>
      <c r="AE125" s="251"/>
      <c r="AF125" s="251"/>
      <c r="AG125" s="251"/>
      <c r="AH125" s="251"/>
      <c r="AI125" s="251"/>
      <c r="AJ125" s="251"/>
      <c r="AK125" s="634" t="s">
        <v>255</v>
      </c>
      <c r="AL125" s="634"/>
      <c r="AM125" s="634"/>
      <c r="AN125" s="634"/>
      <c r="AO125" s="634"/>
      <c r="AP125" s="634"/>
      <c r="AQ125" s="634"/>
      <c r="AR125" s="634"/>
      <c r="AS125" s="634"/>
      <c r="AT125" s="634"/>
      <c r="AU125" s="634"/>
      <c r="AV125" s="634"/>
      <c r="AW125" s="634"/>
      <c r="AX125" s="634"/>
      <c r="AY125" s="634"/>
      <c r="AZ125" s="634"/>
      <c r="BA125" s="634"/>
      <c r="BB125" s="634"/>
      <c r="BC125" s="634"/>
      <c r="BD125" s="634"/>
      <c r="BE125" s="634"/>
      <c r="BF125" s="634"/>
      <c r="BG125" s="634"/>
      <c r="BH125" s="634"/>
      <c r="BI125" s="634"/>
      <c r="BJ125" s="634"/>
      <c r="BK125" s="634"/>
      <c r="BL125" s="634"/>
      <c r="BM125" s="634"/>
      <c r="BN125" s="634"/>
      <c r="BO125" s="634"/>
      <c r="BP125" s="634"/>
      <c r="BQ125" s="634"/>
      <c r="BR125" s="634"/>
      <c r="BS125" s="634"/>
      <c r="BT125" s="634"/>
      <c r="BU125" s="634"/>
    </row>
    <row r="126" spans="1:73" ht="12.75" hidden="1" customHeight="1" x14ac:dyDescent="0.35">
      <c r="A126" s="14"/>
      <c r="B126" s="14"/>
      <c r="C126" s="55" t="s">
        <v>0</v>
      </c>
      <c r="D126" s="1"/>
      <c r="E126" s="1"/>
      <c r="F126" s="1"/>
      <c r="G126" s="1"/>
      <c r="H126" s="1"/>
      <c r="I126" s="1"/>
      <c r="J126" s="1"/>
      <c r="K126" s="1"/>
      <c r="L126" s="1"/>
      <c r="M126" s="110"/>
      <c r="N126" s="14"/>
      <c r="O126" s="14"/>
      <c r="P126" s="14"/>
      <c r="Q126" s="14"/>
      <c r="R126" s="14"/>
      <c r="S126" s="252" t="s">
        <v>256</v>
      </c>
      <c r="T126" s="244"/>
      <c r="U126" s="244"/>
      <c r="V126" s="251"/>
      <c r="W126" s="251"/>
      <c r="X126" s="251"/>
      <c r="Y126" s="251"/>
      <c r="Z126" s="251"/>
      <c r="AA126" s="252" t="s">
        <v>256</v>
      </c>
      <c r="AB126" s="251"/>
      <c r="AC126" s="251"/>
      <c r="AD126" s="251"/>
      <c r="AE126" s="251"/>
      <c r="AF126" s="251"/>
      <c r="AG126" s="251"/>
      <c r="AH126" s="251"/>
      <c r="AI126" s="251"/>
      <c r="AJ126" s="251"/>
      <c r="AK126" s="634" t="s">
        <v>257</v>
      </c>
      <c r="AL126" s="634"/>
      <c r="AM126" s="634"/>
      <c r="AN126" s="634"/>
      <c r="AO126" s="634"/>
      <c r="AP126" s="634"/>
      <c r="AQ126" s="634"/>
      <c r="AR126" s="634"/>
      <c r="AS126" s="634"/>
      <c r="AT126" s="634"/>
      <c r="AU126" s="634"/>
      <c r="AV126" s="634"/>
      <c r="AW126" s="634"/>
      <c r="AX126" s="634"/>
      <c r="AY126" s="634"/>
      <c r="AZ126" s="634"/>
      <c r="BA126" s="634"/>
      <c r="BB126" s="634"/>
      <c r="BC126" s="634"/>
      <c r="BD126" s="634"/>
      <c r="BE126" s="634"/>
      <c r="BF126" s="634"/>
      <c r="BG126" s="634"/>
      <c r="BH126" s="634"/>
      <c r="BI126" s="634"/>
      <c r="BJ126" s="634"/>
      <c r="BK126" s="634"/>
      <c r="BL126" s="634"/>
      <c r="BM126" s="634"/>
      <c r="BN126" s="634"/>
      <c r="BO126" s="634"/>
      <c r="BP126" s="634"/>
      <c r="BQ126" s="634"/>
      <c r="BR126" s="634"/>
      <c r="BS126" s="634"/>
      <c r="BT126" s="634"/>
      <c r="BU126" s="634"/>
    </row>
    <row r="127" spans="1:73" ht="12.75" hidden="1" customHeight="1" x14ac:dyDescent="0.35">
      <c r="A127" s="14"/>
      <c r="B127" s="14"/>
      <c r="C127" s="255" t="s">
        <v>647</v>
      </c>
      <c r="D127" s="116"/>
      <c r="E127" s="116"/>
      <c r="F127" s="116"/>
      <c r="G127" s="116"/>
      <c r="H127" s="116"/>
      <c r="I127" s="116"/>
      <c r="J127" s="116"/>
      <c r="K127" s="116"/>
      <c r="L127" s="116"/>
      <c r="M127" s="110"/>
      <c r="N127" s="14"/>
      <c r="O127" s="14"/>
      <c r="P127" s="14"/>
      <c r="Q127" s="14"/>
      <c r="R127" s="14"/>
      <c r="S127" s="252" t="s">
        <v>258</v>
      </c>
      <c r="T127" s="244"/>
      <c r="U127" s="244"/>
      <c r="V127" s="251"/>
      <c r="W127" s="251"/>
      <c r="X127" s="251"/>
      <c r="Y127" s="251"/>
      <c r="Z127" s="251"/>
      <c r="AA127" s="252" t="s">
        <v>258</v>
      </c>
      <c r="AB127" s="251"/>
      <c r="AC127" s="251"/>
      <c r="AD127" s="251"/>
      <c r="AE127" s="251"/>
      <c r="AF127" s="251"/>
      <c r="AG127" s="251"/>
      <c r="AH127" s="251"/>
      <c r="AI127" s="251"/>
      <c r="AJ127" s="251"/>
      <c r="AK127" s="634" t="s">
        <v>259</v>
      </c>
      <c r="AL127" s="634"/>
      <c r="AM127" s="634"/>
      <c r="AN127" s="634"/>
      <c r="AO127" s="634"/>
      <c r="AP127" s="634"/>
      <c r="AQ127" s="634"/>
      <c r="AR127" s="634"/>
      <c r="AS127" s="634"/>
      <c r="AT127" s="634"/>
      <c r="AU127" s="634"/>
      <c r="AV127" s="634"/>
      <c r="AW127" s="634"/>
      <c r="AX127" s="634"/>
      <c r="AY127" s="634"/>
      <c r="AZ127" s="634"/>
      <c r="BA127" s="634"/>
      <c r="BB127" s="634"/>
      <c r="BC127" s="634"/>
      <c r="BD127" s="634"/>
      <c r="BE127" s="634"/>
      <c r="BF127" s="634"/>
      <c r="BG127" s="634"/>
      <c r="BH127" s="634"/>
      <c r="BI127" s="634"/>
      <c r="BJ127" s="634"/>
      <c r="BK127" s="634"/>
      <c r="BL127" s="634"/>
      <c r="BM127" s="634"/>
      <c r="BN127" s="634"/>
      <c r="BO127" s="634"/>
      <c r="BP127" s="634"/>
      <c r="BQ127" s="634"/>
      <c r="BR127" s="634"/>
      <c r="BS127" s="634"/>
      <c r="BT127" s="634"/>
      <c r="BU127" s="634"/>
    </row>
    <row r="128" spans="1:73" ht="12.75" hidden="1" customHeight="1" x14ac:dyDescent="0.35">
      <c r="A128" s="14"/>
      <c r="B128" s="14"/>
      <c r="C128" s="255" t="s">
        <v>648</v>
      </c>
      <c r="D128" s="116"/>
      <c r="E128" s="116"/>
      <c r="F128" s="116"/>
      <c r="G128" s="116"/>
      <c r="H128" s="116"/>
      <c r="I128" s="116"/>
      <c r="J128" s="116"/>
      <c r="K128" s="116"/>
      <c r="L128" s="116"/>
      <c r="M128" s="110"/>
      <c r="N128" s="14"/>
      <c r="O128" s="14"/>
      <c r="P128" s="14"/>
      <c r="Q128" s="14"/>
      <c r="R128" s="14"/>
      <c r="S128" s="252" t="s">
        <v>260</v>
      </c>
      <c r="T128" s="244"/>
      <c r="U128" s="244"/>
      <c r="V128" s="251"/>
      <c r="W128" s="251"/>
      <c r="X128" s="251"/>
      <c r="Y128" s="251"/>
      <c r="Z128" s="251"/>
      <c r="AA128" s="252" t="s">
        <v>260</v>
      </c>
      <c r="AB128" s="251"/>
      <c r="AC128" s="251"/>
      <c r="AD128" s="251"/>
      <c r="AE128" s="251"/>
      <c r="AF128" s="251"/>
      <c r="AG128" s="251"/>
      <c r="AH128" s="251"/>
      <c r="AI128" s="251"/>
      <c r="AJ128" s="251"/>
      <c r="AK128" s="634" t="s">
        <v>261</v>
      </c>
      <c r="AL128" s="634"/>
      <c r="AM128" s="634"/>
      <c r="AN128" s="634"/>
      <c r="AO128" s="634"/>
      <c r="AP128" s="634"/>
      <c r="AQ128" s="634"/>
      <c r="AR128" s="634"/>
      <c r="AS128" s="634"/>
      <c r="AT128" s="634"/>
      <c r="AU128" s="634"/>
      <c r="AV128" s="634"/>
      <c r="AW128" s="634"/>
      <c r="AX128" s="634"/>
      <c r="AY128" s="634"/>
      <c r="AZ128" s="634"/>
      <c r="BA128" s="634"/>
      <c r="BB128" s="634"/>
      <c r="BC128" s="634"/>
      <c r="BD128" s="634"/>
      <c r="BE128" s="634"/>
      <c r="BF128" s="634"/>
      <c r="BG128" s="634"/>
      <c r="BH128" s="634"/>
      <c r="BI128" s="634"/>
      <c r="BJ128" s="634"/>
      <c r="BK128" s="634"/>
      <c r="BL128" s="634"/>
      <c r="BM128" s="634"/>
      <c r="BN128" s="634"/>
      <c r="BO128" s="634"/>
      <c r="BP128" s="634"/>
      <c r="BQ128" s="634"/>
      <c r="BR128" s="634"/>
      <c r="BS128" s="634"/>
      <c r="BT128" s="634"/>
      <c r="BU128" s="634"/>
    </row>
    <row r="129" spans="1:73" ht="12.75" hidden="1" customHeight="1" x14ac:dyDescent="0.35">
      <c r="A129" s="14"/>
      <c r="B129" s="14"/>
      <c r="C129" s="111" t="s">
        <v>124</v>
      </c>
      <c r="D129" s="116"/>
      <c r="E129" s="116"/>
      <c r="F129" s="116"/>
      <c r="G129" s="116"/>
      <c r="H129" s="116"/>
      <c r="I129" s="116"/>
      <c r="J129" s="116"/>
      <c r="K129" s="116"/>
      <c r="L129" s="116"/>
      <c r="M129" s="110"/>
      <c r="N129" s="14"/>
      <c r="O129" s="14"/>
      <c r="P129" s="14"/>
      <c r="Q129" s="14"/>
      <c r="R129" s="14"/>
      <c r="S129" s="252" t="s">
        <v>262</v>
      </c>
      <c r="T129" s="244"/>
      <c r="U129" s="244"/>
      <c r="V129" s="251"/>
      <c r="W129" s="251"/>
      <c r="X129" s="251"/>
      <c r="Y129" s="251"/>
      <c r="Z129" s="251"/>
      <c r="AA129" s="252" t="s">
        <v>262</v>
      </c>
      <c r="AB129" s="251"/>
      <c r="AC129" s="251"/>
      <c r="AD129" s="251"/>
      <c r="AE129" s="251"/>
      <c r="AF129" s="251"/>
      <c r="AG129" s="251"/>
      <c r="AH129" s="251"/>
      <c r="AI129" s="251"/>
      <c r="AJ129" s="251"/>
      <c r="AK129" s="634" t="s">
        <v>263</v>
      </c>
      <c r="AL129" s="634"/>
      <c r="AM129" s="634"/>
      <c r="AN129" s="634"/>
      <c r="AO129" s="634"/>
      <c r="AP129" s="634"/>
      <c r="AQ129" s="634"/>
      <c r="AR129" s="634"/>
      <c r="AS129" s="634"/>
      <c r="AT129" s="634"/>
      <c r="AU129" s="634"/>
      <c r="AV129" s="634"/>
      <c r="AW129" s="634"/>
      <c r="AX129" s="634"/>
      <c r="AY129" s="634"/>
      <c r="AZ129" s="634"/>
      <c r="BA129" s="634"/>
      <c r="BB129" s="634"/>
      <c r="BC129" s="634"/>
      <c r="BD129" s="634"/>
      <c r="BE129" s="634"/>
      <c r="BF129" s="634"/>
      <c r="BG129" s="634"/>
      <c r="BH129" s="634"/>
      <c r="BI129" s="634"/>
      <c r="BJ129" s="634"/>
      <c r="BK129" s="634"/>
      <c r="BL129" s="634"/>
      <c r="BM129" s="634"/>
      <c r="BN129" s="634"/>
      <c r="BO129" s="634"/>
      <c r="BP129" s="634"/>
      <c r="BQ129" s="634"/>
      <c r="BR129" s="634"/>
      <c r="BS129" s="634"/>
      <c r="BT129" s="634"/>
      <c r="BU129" s="634"/>
    </row>
    <row r="130" spans="1:73" ht="12.75" hidden="1" customHeight="1" x14ac:dyDescent="0.35">
      <c r="A130" s="14"/>
      <c r="B130" s="14"/>
      <c r="C130" s="111" t="s">
        <v>649</v>
      </c>
      <c r="D130" s="116"/>
      <c r="E130" s="116"/>
      <c r="F130" s="116"/>
      <c r="G130" s="116"/>
      <c r="H130" s="116"/>
      <c r="I130" s="116"/>
      <c r="J130" s="116"/>
      <c r="K130" s="116"/>
      <c r="L130" s="116"/>
      <c r="M130" s="110"/>
      <c r="N130" s="14"/>
      <c r="O130" s="14"/>
      <c r="P130" s="14"/>
      <c r="Q130" s="14"/>
      <c r="R130" s="14"/>
      <c r="S130" s="252" t="s">
        <v>264</v>
      </c>
      <c r="T130" s="244"/>
      <c r="U130" s="244"/>
      <c r="V130" s="251"/>
      <c r="W130" s="251"/>
      <c r="X130" s="251"/>
      <c r="Y130" s="251"/>
      <c r="Z130" s="251"/>
      <c r="AA130" s="252" t="s">
        <v>264</v>
      </c>
      <c r="AB130" s="251"/>
      <c r="AC130" s="251"/>
      <c r="AD130" s="251"/>
      <c r="AE130" s="251"/>
      <c r="AF130" s="251"/>
      <c r="AG130" s="251"/>
      <c r="AH130" s="251"/>
      <c r="AI130" s="251"/>
      <c r="AJ130" s="251"/>
      <c r="AK130" s="634" t="s">
        <v>265</v>
      </c>
      <c r="AL130" s="634"/>
      <c r="AM130" s="634"/>
      <c r="AN130" s="634"/>
      <c r="AO130" s="634"/>
      <c r="AP130" s="634"/>
      <c r="AQ130" s="634"/>
      <c r="AR130" s="634"/>
      <c r="AS130" s="634"/>
      <c r="AT130" s="634"/>
      <c r="AU130" s="634"/>
      <c r="AV130" s="634"/>
      <c r="AW130" s="634"/>
      <c r="AX130" s="634"/>
      <c r="AY130" s="634"/>
      <c r="AZ130" s="634"/>
      <c r="BA130" s="634"/>
      <c r="BB130" s="634"/>
      <c r="BC130" s="634"/>
      <c r="BD130" s="634"/>
      <c r="BE130" s="634"/>
      <c r="BF130" s="634"/>
      <c r="BG130" s="634"/>
      <c r="BH130" s="634"/>
      <c r="BI130" s="634"/>
      <c r="BJ130" s="634"/>
      <c r="BK130" s="634"/>
      <c r="BL130" s="634"/>
      <c r="BM130" s="634"/>
      <c r="BN130" s="634"/>
      <c r="BO130" s="634"/>
      <c r="BP130" s="634"/>
      <c r="BQ130" s="634"/>
      <c r="BR130" s="634"/>
      <c r="BS130" s="634"/>
      <c r="BT130" s="634"/>
      <c r="BU130" s="634"/>
    </row>
    <row r="131" spans="1:73" ht="12.75" hidden="1" customHeight="1" x14ac:dyDescent="0.35">
      <c r="A131" s="14"/>
      <c r="B131" s="14"/>
      <c r="C131" s="117" t="s">
        <v>125</v>
      </c>
      <c r="D131" s="99"/>
      <c r="E131" s="99"/>
      <c r="F131" s="99"/>
      <c r="G131" s="99"/>
      <c r="H131" s="99"/>
      <c r="I131" s="99"/>
      <c r="J131" s="99"/>
      <c r="K131" s="99"/>
      <c r="L131" s="99"/>
      <c r="M131" s="110"/>
      <c r="N131" s="14"/>
      <c r="O131" s="14"/>
      <c r="P131" s="14"/>
      <c r="Q131" s="14"/>
      <c r="R131" s="14"/>
      <c r="S131" s="252" t="s">
        <v>266</v>
      </c>
      <c r="T131" s="244"/>
      <c r="U131" s="244"/>
      <c r="V131" s="251"/>
      <c r="W131" s="251"/>
      <c r="X131" s="251"/>
      <c r="Y131" s="251"/>
      <c r="Z131" s="251"/>
      <c r="AA131" s="252" t="s">
        <v>266</v>
      </c>
      <c r="AB131" s="251"/>
      <c r="AC131" s="251"/>
      <c r="AD131" s="251"/>
      <c r="AE131" s="251"/>
      <c r="AF131" s="251"/>
      <c r="AG131" s="251"/>
      <c r="AH131" s="251"/>
      <c r="AI131" s="251"/>
      <c r="AJ131" s="251"/>
      <c r="AK131" s="634" t="s">
        <v>267</v>
      </c>
      <c r="AL131" s="634"/>
      <c r="AM131" s="634"/>
      <c r="AN131" s="634"/>
      <c r="AO131" s="634"/>
      <c r="AP131" s="634"/>
      <c r="AQ131" s="634"/>
      <c r="AR131" s="634"/>
      <c r="AS131" s="634"/>
      <c r="AT131" s="634"/>
      <c r="AU131" s="634"/>
      <c r="AV131" s="634"/>
      <c r="AW131" s="634"/>
      <c r="AX131" s="634"/>
      <c r="AY131" s="634"/>
      <c r="AZ131" s="634"/>
      <c r="BA131" s="634"/>
      <c r="BB131" s="634"/>
      <c r="BC131" s="634"/>
      <c r="BD131" s="634"/>
      <c r="BE131" s="634"/>
      <c r="BF131" s="634"/>
      <c r="BG131" s="634"/>
      <c r="BH131" s="634"/>
      <c r="BI131" s="634"/>
      <c r="BJ131" s="634"/>
      <c r="BK131" s="634"/>
      <c r="BL131" s="634"/>
      <c r="BM131" s="634"/>
      <c r="BN131" s="634"/>
      <c r="BO131" s="634"/>
      <c r="BP131" s="634"/>
      <c r="BQ131" s="634"/>
      <c r="BR131" s="634"/>
      <c r="BS131" s="634"/>
      <c r="BT131" s="634"/>
      <c r="BU131" s="634"/>
    </row>
    <row r="132" spans="1:73" ht="12.75" hidden="1" customHeight="1" x14ac:dyDescent="0.35">
      <c r="A132" s="14"/>
      <c r="B132" s="14"/>
      <c r="C132" s="117" t="s">
        <v>126</v>
      </c>
      <c r="D132" s="99"/>
      <c r="E132" s="99"/>
      <c r="F132" s="99"/>
      <c r="G132" s="99"/>
      <c r="H132" s="99"/>
      <c r="I132" s="99"/>
      <c r="J132" s="99"/>
      <c r="K132" s="99"/>
      <c r="L132" s="99"/>
      <c r="M132" s="1"/>
      <c r="N132" s="14"/>
      <c r="O132" s="14"/>
      <c r="P132" s="14"/>
      <c r="Q132" s="14"/>
      <c r="R132" s="14"/>
      <c r="S132" s="252" t="s">
        <v>268</v>
      </c>
      <c r="T132" s="244"/>
      <c r="U132" s="244"/>
      <c r="V132" s="251"/>
      <c r="W132" s="251"/>
      <c r="X132" s="251"/>
      <c r="Y132" s="251"/>
      <c r="Z132" s="251"/>
      <c r="AA132" s="252" t="s">
        <v>268</v>
      </c>
      <c r="AB132" s="251"/>
      <c r="AC132" s="251"/>
      <c r="AD132" s="251"/>
      <c r="AE132" s="251"/>
      <c r="AF132" s="251"/>
      <c r="AG132" s="251"/>
      <c r="AH132" s="251"/>
      <c r="AI132" s="251"/>
      <c r="AJ132" s="251"/>
      <c r="AK132" s="634" t="s">
        <v>269</v>
      </c>
      <c r="AL132" s="634"/>
      <c r="AM132" s="634"/>
      <c r="AN132" s="634"/>
      <c r="AO132" s="634"/>
      <c r="AP132" s="634"/>
      <c r="AQ132" s="634"/>
      <c r="AR132" s="634"/>
      <c r="AS132" s="634"/>
      <c r="AT132" s="634"/>
      <c r="AU132" s="634"/>
      <c r="AV132" s="634"/>
      <c r="AW132" s="634"/>
      <c r="AX132" s="634"/>
      <c r="AY132" s="634"/>
      <c r="AZ132" s="634"/>
      <c r="BA132" s="634"/>
      <c r="BB132" s="634"/>
      <c r="BC132" s="634"/>
      <c r="BD132" s="634"/>
      <c r="BE132" s="634"/>
      <c r="BF132" s="634"/>
      <c r="BG132" s="634"/>
      <c r="BH132" s="634"/>
      <c r="BI132" s="634"/>
      <c r="BJ132" s="634"/>
      <c r="BK132" s="634"/>
      <c r="BL132" s="634"/>
      <c r="BM132" s="634"/>
      <c r="BN132" s="634"/>
      <c r="BO132" s="634"/>
      <c r="BP132" s="634"/>
      <c r="BQ132" s="634"/>
      <c r="BR132" s="634"/>
      <c r="BS132" s="634"/>
      <c r="BT132" s="634"/>
      <c r="BU132" s="634"/>
    </row>
    <row r="133" spans="1:73" ht="12.75" hidden="1" customHeight="1" x14ac:dyDescent="0.35">
      <c r="A133" s="14"/>
      <c r="B133" s="14"/>
      <c r="C133" s="14"/>
      <c r="D133" s="14"/>
      <c r="E133" s="14"/>
      <c r="F133" s="14"/>
      <c r="G133" s="14"/>
      <c r="H133" s="14"/>
      <c r="I133" s="1"/>
      <c r="J133" s="1"/>
      <c r="K133" s="14"/>
      <c r="L133" s="14"/>
      <c r="M133" s="1"/>
      <c r="N133" s="14"/>
      <c r="O133" s="14"/>
      <c r="P133" s="14"/>
      <c r="Q133" s="14"/>
      <c r="R133" s="14"/>
      <c r="S133" s="252" t="s">
        <v>270</v>
      </c>
      <c r="T133" s="244"/>
      <c r="U133" s="244"/>
      <c r="V133" s="251"/>
      <c r="W133" s="251"/>
      <c r="X133" s="251"/>
      <c r="Y133" s="251"/>
      <c r="Z133" s="251"/>
      <c r="AA133" s="252" t="s">
        <v>270</v>
      </c>
      <c r="AB133" s="251"/>
      <c r="AC133" s="251"/>
      <c r="AD133" s="251"/>
      <c r="AE133" s="251"/>
      <c r="AF133" s="251"/>
      <c r="AG133" s="251"/>
      <c r="AH133" s="251"/>
      <c r="AI133" s="251"/>
      <c r="AJ133" s="251"/>
      <c r="AK133" s="634" t="s">
        <v>271</v>
      </c>
      <c r="AL133" s="634"/>
      <c r="AM133" s="634"/>
      <c r="AN133" s="634"/>
      <c r="AO133" s="634"/>
      <c r="AP133" s="634"/>
      <c r="AQ133" s="634"/>
      <c r="AR133" s="634"/>
      <c r="AS133" s="634"/>
      <c r="AT133" s="634"/>
      <c r="AU133" s="634"/>
      <c r="AV133" s="634"/>
      <c r="AW133" s="634"/>
      <c r="AX133" s="634"/>
      <c r="AY133" s="634"/>
      <c r="AZ133" s="634"/>
      <c r="BA133" s="634"/>
      <c r="BB133" s="634"/>
      <c r="BC133" s="634"/>
      <c r="BD133" s="634"/>
      <c r="BE133" s="634"/>
      <c r="BF133" s="634"/>
      <c r="BG133" s="634"/>
      <c r="BH133" s="634"/>
      <c r="BI133" s="634"/>
      <c r="BJ133" s="634"/>
      <c r="BK133" s="634"/>
      <c r="BL133" s="634"/>
      <c r="BM133" s="634"/>
      <c r="BN133" s="634"/>
      <c r="BO133" s="634"/>
      <c r="BP133" s="634"/>
      <c r="BQ133" s="634"/>
      <c r="BR133" s="634"/>
      <c r="BS133" s="634"/>
      <c r="BT133" s="634"/>
      <c r="BU133" s="634"/>
    </row>
    <row r="134" spans="1:73" ht="12.75" hidden="1" customHeight="1" x14ac:dyDescent="0.35">
      <c r="A134" s="14"/>
      <c r="B134" s="14"/>
      <c r="C134" s="14"/>
      <c r="D134" s="14"/>
      <c r="E134" s="14"/>
      <c r="F134" s="14"/>
      <c r="G134" s="14"/>
      <c r="H134" s="14"/>
      <c r="I134" s="14"/>
      <c r="J134" s="14"/>
      <c r="K134" s="1"/>
      <c r="L134" s="14"/>
      <c r="M134" s="14"/>
      <c r="N134" s="14"/>
      <c r="O134" s="14"/>
      <c r="P134" s="14"/>
      <c r="Q134" s="14"/>
      <c r="R134" s="14"/>
      <c r="S134" s="252" t="s">
        <v>272</v>
      </c>
      <c r="T134" s="244"/>
      <c r="U134" s="244"/>
      <c r="V134" s="251"/>
      <c r="W134" s="251"/>
      <c r="X134" s="251"/>
      <c r="Y134" s="251"/>
      <c r="Z134" s="251"/>
      <c r="AA134" s="252" t="s">
        <v>272</v>
      </c>
      <c r="AB134" s="251"/>
      <c r="AC134" s="251"/>
      <c r="AD134" s="251"/>
      <c r="AE134" s="251"/>
      <c r="AF134" s="251"/>
      <c r="AG134" s="251"/>
      <c r="AH134" s="251"/>
      <c r="AI134" s="251"/>
      <c r="AJ134" s="251"/>
      <c r="AK134" s="633" t="s">
        <v>273</v>
      </c>
      <c r="AL134" s="634"/>
      <c r="AM134" s="634"/>
      <c r="AN134" s="634"/>
      <c r="AO134" s="634"/>
      <c r="AP134" s="634"/>
      <c r="AQ134" s="634"/>
      <c r="AR134" s="634"/>
      <c r="AS134" s="634"/>
      <c r="AT134" s="634"/>
      <c r="AU134" s="634"/>
      <c r="AV134" s="634"/>
      <c r="AW134" s="634"/>
      <c r="AX134" s="634"/>
      <c r="AY134" s="634"/>
      <c r="AZ134" s="634"/>
      <c r="BA134" s="634"/>
      <c r="BB134" s="634"/>
      <c r="BC134" s="634"/>
      <c r="BD134" s="634"/>
      <c r="BE134" s="634"/>
      <c r="BF134" s="634"/>
      <c r="BG134" s="634"/>
      <c r="BH134" s="634"/>
      <c r="BI134" s="634"/>
      <c r="BJ134" s="634"/>
      <c r="BK134" s="634"/>
      <c r="BL134" s="634"/>
      <c r="BM134" s="634"/>
      <c r="BN134" s="634"/>
      <c r="BO134" s="634"/>
      <c r="BP134" s="634"/>
      <c r="BQ134" s="634"/>
      <c r="BR134" s="634"/>
      <c r="BS134" s="634"/>
      <c r="BT134" s="634"/>
      <c r="BU134" s="634"/>
    </row>
    <row r="135" spans="1:73" ht="12.75" hidden="1" customHeight="1" x14ac:dyDescent="0.35">
      <c r="A135" s="14"/>
      <c r="B135" s="14"/>
      <c r="C135" s="14"/>
      <c r="D135" s="14"/>
      <c r="E135" s="14"/>
      <c r="F135" s="14"/>
      <c r="G135" s="14"/>
      <c r="H135" s="14"/>
      <c r="I135" s="14"/>
      <c r="J135" s="14"/>
      <c r="K135" s="1"/>
      <c r="L135" s="14"/>
      <c r="M135" s="14"/>
      <c r="N135" s="14"/>
      <c r="O135" s="14"/>
      <c r="P135" s="14"/>
      <c r="Q135" s="14"/>
      <c r="R135" s="14"/>
      <c r="S135" s="252" t="s">
        <v>274</v>
      </c>
      <c r="T135" s="244"/>
      <c r="U135" s="244"/>
      <c r="V135" s="251"/>
      <c r="W135" s="251"/>
      <c r="X135" s="251"/>
      <c r="Y135" s="251"/>
      <c r="Z135" s="251"/>
      <c r="AA135" s="252" t="s">
        <v>274</v>
      </c>
      <c r="AB135" s="251"/>
      <c r="AC135" s="251"/>
      <c r="AD135" s="251"/>
      <c r="AE135" s="251"/>
      <c r="AF135" s="251"/>
      <c r="AG135" s="251"/>
      <c r="AH135" s="251"/>
      <c r="AI135" s="251"/>
      <c r="AJ135" s="251"/>
      <c r="AK135" s="634" t="s">
        <v>275</v>
      </c>
      <c r="AL135" s="634"/>
      <c r="AM135" s="634"/>
      <c r="AN135" s="634"/>
      <c r="AO135" s="634"/>
      <c r="AP135" s="634"/>
      <c r="AQ135" s="634"/>
      <c r="AR135" s="634"/>
      <c r="AS135" s="634"/>
      <c r="AT135" s="634"/>
      <c r="AU135" s="634"/>
      <c r="AV135" s="634"/>
      <c r="AW135" s="634"/>
      <c r="AX135" s="634"/>
      <c r="AY135" s="634"/>
      <c r="AZ135" s="634"/>
      <c r="BA135" s="634"/>
      <c r="BB135" s="634"/>
      <c r="BC135" s="634"/>
      <c r="BD135" s="634"/>
      <c r="BE135" s="634"/>
      <c r="BF135" s="634"/>
      <c r="BG135" s="634"/>
      <c r="BH135" s="634"/>
      <c r="BI135" s="634"/>
      <c r="BJ135" s="634"/>
      <c r="BK135" s="634"/>
      <c r="BL135" s="634"/>
      <c r="BM135" s="634"/>
      <c r="BN135" s="634"/>
      <c r="BO135" s="634"/>
      <c r="BP135" s="634"/>
      <c r="BQ135" s="634"/>
      <c r="BR135" s="634"/>
      <c r="BS135" s="634"/>
      <c r="BT135" s="634"/>
      <c r="BU135" s="634"/>
    </row>
    <row r="136" spans="1:73" ht="12.75" hidden="1" customHeight="1" x14ac:dyDescent="0.35">
      <c r="A136" s="14"/>
      <c r="B136" s="14"/>
      <c r="C136" s="14"/>
      <c r="D136" s="14"/>
      <c r="E136" s="14"/>
      <c r="F136" s="14"/>
      <c r="G136" s="14"/>
      <c r="H136" s="14"/>
      <c r="I136" s="14"/>
      <c r="J136" s="14"/>
      <c r="K136" s="1"/>
      <c r="L136" s="14"/>
      <c r="M136" s="14"/>
      <c r="N136" s="14"/>
      <c r="O136" s="14"/>
      <c r="P136" s="14"/>
      <c r="Q136" s="14"/>
      <c r="R136" s="14"/>
      <c r="S136" s="252" t="s">
        <v>276</v>
      </c>
      <c r="T136" s="244"/>
      <c r="U136" s="244"/>
      <c r="V136" s="251"/>
      <c r="W136" s="251"/>
      <c r="X136" s="251"/>
      <c r="Y136" s="251"/>
      <c r="Z136" s="251"/>
      <c r="AA136" s="252" t="s">
        <v>276</v>
      </c>
      <c r="AB136" s="251"/>
      <c r="AC136" s="251"/>
      <c r="AD136" s="251"/>
      <c r="AE136" s="251"/>
      <c r="AF136" s="251"/>
      <c r="AG136" s="251"/>
      <c r="AH136" s="251"/>
      <c r="AI136" s="251"/>
      <c r="AJ136" s="251"/>
      <c r="AK136" s="634" t="s">
        <v>277</v>
      </c>
      <c r="AL136" s="634"/>
      <c r="AM136" s="634"/>
      <c r="AN136" s="634"/>
      <c r="AO136" s="634"/>
      <c r="AP136" s="634"/>
      <c r="AQ136" s="634"/>
      <c r="AR136" s="634"/>
      <c r="AS136" s="634"/>
      <c r="AT136" s="634"/>
      <c r="AU136" s="634"/>
      <c r="AV136" s="634"/>
      <c r="AW136" s="634"/>
      <c r="AX136" s="634"/>
      <c r="AY136" s="634"/>
      <c r="AZ136" s="634"/>
      <c r="BA136" s="634"/>
      <c r="BB136" s="634"/>
      <c r="BC136" s="634"/>
      <c r="BD136" s="634"/>
      <c r="BE136" s="634"/>
      <c r="BF136" s="634"/>
      <c r="BG136" s="634"/>
      <c r="BH136" s="634"/>
      <c r="BI136" s="634"/>
      <c r="BJ136" s="634"/>
      <c r="BK136" s="634"/>
      <c r="BL136" s="634"/>
      <c r="BM136" s="634"/>
      <c r="BN136" s="634"/>
      <c r="BO136" s="634"/>
      <c r="BP136" s="634"/>
      <c r="BQ136" s="634"/>
      <c r="BR136" s="634"/>
      <c r="BS136" s="634"/>
      <c r="BT136" s="634"/>
      <c r="BU136" s="634"/>
    </row>
    <row r="137" spans="1:73" ht="12.75" hidden="1" customHeight="1" x14ac:dyDescent="0.35">
      <c r="A137" s="14"/>
      <c r="B137" s="14"/>
      <c r="C137" s="14"/>
      <c r="D137" s="14"/>
      <c r="E137" s="14"/>
      <c r="F137" s="14"/>
      <c r="G137" s="14"/>
      <c r="H137" s="14"/>
      <c r="I137" s="14"/>
      <c r="J137" s="14"/>
      <c r="K137" s="1"/>
      <c r="L137" s="14"/>
      <c r="M137" s="14"/>
      <c r="N137" s="14"/>
      <c r="O137" s="14"/>
      <c r="P137" s="14"/>
      <c r="Q137" s="14"/>
      <c r="R137" s="14"/>
      <c r="S137" s="252" t="s">
        <v>278</v>
      </c>
      <c r="T137" s="244"/>
      <c r="U137" s="244"/>
      <c r="V137" s="251"/>
      <c r="W137" s="251"/>
      <c r="X137" s="251"/>
      <c r="Y137" s="251"/>
      <c r="Z137" s="251"/>
      <c r="AA137" s="252" t="s">
        <v>278</v>
      </c>
      <c r="AB137" s="251"/>
      <c r="AC137" s="251"/>
      <c r="AD137" s="251"/>
      <c r="AE137" s="251"/>
      <c r="AF137" s="251"/>
      <c r="AG137" s="251"/>
      <c r="AH137" s="251"/>
      <c r="AI137" s="251"/>
      <c r="AJ137" s="251"/>
      <c r="AK137" s="634" t="s">
        <v>279</v>
      </c>
      <c r="AL137" s="634"/>
      <c r="AM137" s="634"/>
      <c r="AN137" s="634"/>
      <c r="AO137" s="634"/>
      <c r="AP137" s="634"/>
      <c r="AQ137" s="634"/>
      <c r="AR137" s="634"/>
      <c r="AS137" s="634"/>
      <c r="AT137" s="634"/>
      <c r="AU137" s="634"/>
      <c r="AV137" s="634"/>
      <c r="AW137" s="634"/>
      <c r="AX137" s="634"/>
      <c r="AY137" s="634"/>
      <c r="AZ137" s="634"/>
      <c r="BA137" s="634"/>
      <c r="BB137" s="634"/>
      <c r="BC137" s="634"/>
      <c r="BD137" s="634"/>
      <c r="BE137" s="634"/>
      <c r="BF137" s="634"/>
      <c r="BG137" s="634"/>
      <c r="BH137" s="634"/>
      <c r="BI137" s="634"/>
      <c r="BJ137" s="634"/>
      <c r="BK137" s="634"/>
      <c r="BL137" s="634"/>
      <c r="BM137" s="634"/>
      <c r="BN137" s="634"/>
      <c r="BO137" s="634"/>
      <c r="BP137" s="634"/>
      <c r="BQ137" s="634"/>
      <c r="BR137" s="634"/>
      <c r="BS137" s="634"/>
      <c r="BT137" s="634"/>
      <c r="BU137" s="634"/>
    </row>
    <row r="138" spans="1:73" ht="12.75" hidden="1" customHeight="1" x14ac:dyDescent="0.35">
      <c r="A138" s="14"/>
      <c r="B138" s="14"/>
      <c r="C138" s="14"/>
      <c r="D138" s="14"/>
      <c r="E138" s="14"/>
      <c r="F138" s="14"/>
      <c r="G138" s="14"/>
      <c r="H138" s="14"/>
      <c r="I138" s="14"/>
      <c r="J138" s="14"/>
      <c r="K138" s="1"/>
      <c r="L138" s="14"/>
      <c r="M138" s="14"/>
      <c r="N138" s="14"/>
      <c r="O138" s="14"/>
      <c r="P138" s="14"/>
      <c r="Q138" s="14"/>
      <c r="R138" s="14"/>
      <c r="S138" s="252" t="s">
        <v>280</v>
      </c>
      <c r="T138" s="244"/>
      <c r="U138" s="244"/>
      <c r="V138" s="251"/>
      <c r="W138" s="251"/>
      <c r="X138" s="251"/>
      <c r="Y138" s="251"/>
      <c r="Z138" s="251"/>
      <c r="AA138" s="252" t="s">
        <v>280</v>
      </c>
      <c r="AB138" s="251"/>
      <c r="AC138" s="251"/>
      <c r="AD138" s="251"/>
      <c r="AE138" s="251"/>
      <c r="AF138" s="251"/>
      <c r="AG138" s="251"/>
      <c r="AH138" s="251"/>
      <c r="AI138" s="251"/>
      <c r="AJ138" s="251"/>
      <c r="AK138" s="634" t="s">
        <v>281</v>
      </c>
      <c r="AL138" s="634"/>
      <c r="AM138" s="634"/>
      <c r="AN138" s="634"/>
      <c r="AO138" s="634"/>
      <c r="AP138" s="634"/>
      <c r="AQ138" s="634"/>
      <c r="AR138" s="634"/>
      <c r="AS138" s="634"/>
      <c r="AT138" s="634"/>
      <c r="AU138" s="634"/>
      <c r="AV138" s="634"/>
      <c r="AW138" s="634"/>
      <c r="AX138" s="634"/>
      <c r="AY138" s="634"/>
      <c r="AZ138" s="634"/>
      <c r="BA138" s="634"/>
      <c r="BB138" s="634"/>
      <c r="BC138" s="634"/>
      <c r="BD138" s="634"/>
      <c r="BE138" s="634"/>
      <c r="BF138" s="634"/>
      <c r="BG138" s="634"/>
      <c r="BH138" s="634"/>
      <c r="BI138" s="634"/>
      <c r="BJ138" s="634"/>
      <c r="BK138" s="634"/>
      <c r="BL138" s="634"/>
      <c r="BM138" s="634"/>
      <c r="BN138" s="634"/>
      <c r="BO138" s="634"/>
      <c r="BP138" s="634"/>
      <c r="BQ138" s="634"/>
      <c r="BR138" s="634"/>
      <c r="BS138" s="634"/>
      <c r="BT138" s="634"/>
      <c r="BU138" s="634"/>
    </row>
    <row r="139" spans="1:73" ht="12.75" hidden="1" customHeight="1" x14ac:dyDescent="0.35">
      <c r="A139" s="14"/>
      <c r="B139" s="14"/>
      <c r="C139" s="14"/>
      <c r="D139" s="14"/>
      <c r="E139" s="14"/>
      <c r="F139" s="14"/>
      <c r="G139" s="14"/>
      <c r="H139" s="14"/>
      <c r="I139" s="14"/>
      <c r="J139" s="14"/>
      <c r="K139" s="1"/>
      <c r="L139" s="14"/>
      <c r="M139" s="14"/>
      <c r="N139" s="14"/>
      <c r="O139" s="14"/>
      <c r="P139" s="14"/>
      <c r="Q139" s="14"/>
      <c r="R139" s="14"/>
      <c r="S139" s="252" t="s">
        <v>282</v>
      </c>
      <c r="T139" s="244"/>
      <c r="U139" s="244"/>
      <c r="V139" s="251"/>
      <c r="W139" s="251"/>
      <c r="X139" s="251"/>
      <c r="Y139" s="251"/>
      <c r="Z139" s="251"/>
      <c r="AA139" s="252" t="s">
        <v>282</v>
      </c>
      <c r="AB139" s="251"/>
      <c r="AC139" s="251"/>
      <c r="AD139" s="251"/>
      <c r="AE139" s="251"/>
      <c r="AF139" s="251"/>
      <c r="AG139" s="251"/>
      <c r="AH139" s="251"/>
      <c r="AI139" s="251"/>
      <c r="AJ139" s="251"/>
      <c r="AK139" s="634" t="s">
        <v>283</v>
      </c>
      <c r="AL139" s="634"/>
      <c r="AM139" s="634"/>
      <c r="AN139" s="634"/>
      <c r="AO139" s="634"/>
      <c r="AP139" s="634"/>
      <c r="AQ139" s="634"/>
      <c r="AR139" s="634"/>
      <c r="AS139" s="634"/>
      <c r="AT139" s="634"/>
      <c r="AU139" s="634"/>
      <c r="AV139" s="634"/>
      <c r="AW139" s="634"/>
      <c r="AX139" s="634"/>
      <c r="AY139" s="634"/>
      <c r="AZ139" s="634"/>
      <c r="BA139" s="634"/>
      <c r="BB139" s="634"/>
      <c r="BC139" s="634"/>
      <c r="BD139" s="634"/>
      <c r="BE139" s="634"/>
      <c r="BF139" s="634"/>
      <c r="BG139" s="634"/>
      <c r="BH139" s="634"/>
      <c r="BI139" s="634"/>
      <c r="BJ139" s="634"/>
      <c r="BK139" s="634"/>
      <c r="BL139" s="634"/>
      <c r="BM139" s="634"/>
      <c r="BN139" s="634"/>
      <c r="BO139" s="634"/>
      <c r="BP139" s="634"/>
      <c r="BQ139" s="634"/>
      <c r="BR139" s="634"/>
      <c r="BS139" s="634"/>
      <c r="BT139" s="634"/>
      <c r="BU139" s="634"/>
    </row>
    <row r="140" spans="1:73" ht="12.75" hidden="1" customHeight="1" x14ac:dyDescent="0.35">
      <c r="A140" s="14"/>
      <c r="B140" s="14"/>
      <c r="C140" s="14"/>
      <c r="D140" s="14"/>
      <c r="E140" s="14"/>
      <c r="F140" s="14"/>
      <c r="G140" s="14"/>
      <c r="H140" s="14"/>
      <c r="I140" s="14"/>
      <c r="J140" s="14"/>
      <c r="K140" s="1"/>
      <c r="L140" s="14"/>
      <c r="M140" s="14"/>
      <c r="N140" s="14"/>
      <c r="O140" s="14"/>
      <c r="P140" s="14"/>
      <c r="Q140" s="14"/>
      <c r="R140" s="14"/>
      <c r="S140" s="252" t="s">
        <v>284</v>
      </c>
      <c r="T140" s="244"/>
      <c r="U140" s="244"/>
      <c r="V140" s="251"/>
      <c r="W140" s="251"/>
      <c r="X140" s="251"/>
      <c r="Y140" s="251"/>
      <c r="Z140" s="251"/>
      <c r="AA140" s="252" t="s">
        <v>284</v>
      </c>
      <c r="AB140" s="251"/>
      <c r="AC140" s="251"/>
      <c r="AD140" s="251"/>
      <c r="AE140" s="251"/>
      <c r="AF140" s="251"/>
      <c r="AG140" s="251"/>
      <c r="AH140" s="251"/>
      <c r="AI140" s="251"/>
      <c r="AJ140" s="251"/>
      <c r="AK140" s="634" t="s">
        <v>285</v>
      </c>
      <c r="AL140" s="634"/>
      <c r="AM140" s="634"/>
      <c r="AN140" s="634"/>
      <c r="AO140" s="634"/>
      <c r="AP140" s="634"/>
      <c r="AQ140" s="634"/>
      <c r="AR140" s="634"/>
      <c r="AS140" s="634"/>
      <c r="AT140" s="634"/>
      <c r="AU140" s="634"/>
      <c r="AV140" s="634"/>
      <c r="AW140" s="634"/>
      <c r="AX140" s="634"/>
      <c r="AY140" s="634"/>
      <c r="AZ140" s="634"/>
      <c r="BA140" s="634"/>
      <c r="BB140" s="634"/>
      <c r="BC140" s="634"/>
      <c r="BD140" s="634"/>
      <c r="BE140" s="634"/>
      <c r="BF140" s="634"/>
      <c r="BG140" s="634"/>
      <c r="BH140" s="634"/>
      <c r="BI140" s="634"/>
      <c r="BJ140" s="634"/>
      <c r="BK140" s="634"/>
      <c r="BL140" s="634"/>
      <c r="BM140" s="634"/>
      <c r="BN140" s="634"/>
      <c r="BO140" s="634"/>
      <c r="BP140" s="634"/>
      <c r="BQ140" s="634"/>
      <c r="BR140" s="634"/>
      <c r="BS140" s="634"/>
      <c r="BT140" s="634"/>
      <c r="BU140" s="634"/>
    </row>
    <row r="141" spans="1:73" ht="12.75" hidden="1" customHeight="1" x14ac:dyDescent="0.35">
      <c r="A141" s="14"/>
      <c r="B141" s="14"/>
      <c r="C141" s="14"/>
      <c r="D141" s="14"/>
      <c r="E141" s="14"/>
      <c r="F141" s="14"/>
      <c r="G141" s="14"/>
      <c r="H141" s="14"/>
      <c r="I141" s="14"/>
      <c r="J141" s="14"/>
      <c r="K141" s="1"/>
      <c r="L141" s="14"/>
      <c r="M141" s="14"/>
      <c r="N141" s="14"/>
      <c r="O141" s="14"/>
      <c r="P141" s="14"/>
      <c r="Q141" s="14"/>
      <c r="R141" s="14"/>
      <c r="S141" s="252" t="s">
        <v>286</v>
      </c>
      <c r="T141" s="244"/>
      <c r="U141" s="244"/>
      <c r="V141" s="251"/>
      <c r="W141" s="251"/>
      <c r="X141" s="251"/>
      <c r="Y141" s="251"/>
      <c r="Z141" s="251"/>
      <c r="AA141" s="252" t="s">
        <v>286</v>
      </c>
      <c r="AB141" s="251"/>
      <c r="AC141" s="251"/>
      <c r="AD141" s="251"/>
      <c r="AE141" s="251"/>
      <c r="AF141" s="251"/>
      <c r="AG141" s="251"/>
      <c r="AH141" s="251"/>
      <c r="AI141" s="251"/>
      <c r="AJ141" s="251"/>
      <c r="AK141" s="633" t="s">
        <v>287</v>
      </c>
      <c r="AL141" s="634"/>
      <c r="AM141" s="634"/>
      <c r="AN141" s="634"/>
      <c r="AO141" s="634"/>
      <c r="AP141" s="634"/>
      <c r="AQ141" s="634"/>
      <c r="AR141" s="634"/>
      <c r="AS141" s="634"/>
      <c r="AT141" s="634"/>
      <c r="AU141" s="634"/>
      <c r="AV141" s="634"/>
      <c r="AW141" s="634"/>
      <c r="AX141" s="634"/>
      <c r="AY141" s="634"/>
      <c r="AZ141" s="634"/>
      <c r="BA141" s="634"/>
      <c r="BB141" s="634"/>
      <c r="BC141" s="634"/>
      <c r="BD141" s="634"/>
      <c r="BE141" s="634"/>
      <c r="BF141" s="634"/>
      <c r="BG141" s="634"/>
      <c r="BH141" s="634"/>
      <c r="BI141" s="634"/>
      <c r="BJ141" s="634"/>
      <c r="BK141" s="634"/>
      <c r="BL141" s="634"/>
      <c r="BM141" s="634"/>
      <c r="BN141" s="634"/>
      <c r="BO141" s="634"/>
      <c r="BP141" s="634"/>
      <c r="BQ141" s="634"/>
      <c r="BR141" s="634"/>
      <c r="BS141" s="634"/>
      <c r="BT141" s="634"/>
      <c r="BU141" s="634"/>
    </row>
    <row r="142" spans="1:73" ht="12.75" hidden="1" customHeight="1" x14ac:dyDescent="0.35">
      <c r="A142" s="14"/>
      <c r="B142" s="14"/>
      <c r="C142" s="14"/>
      <c r="D142" s="14"/>
      <c r="E142" s="14"/>
      <c r="F142" s="14"/>
      <c r="G142" s="14"/>
      <c r="H142" s="14"/>
      <c r="I142" s="14"/>
      <c r="J142" s="14"/>
      <c r="K142" s="1"/>
      <c r="L142" s="14"/>
      <c r="M142" s="14"/>
      <c r="N142" s="14"/>
      <c r="O142" s="14"/>
      <c r="P142" s="14"/>
      <c r="Q142" s="14"/>
      <c r="R142" s="14"/>
      <c r="S142" s="252" t="s">
        <v>288</v>
      </c>
      <c r="T142" s="244"/>
      <c r="U142" s="244"/>
      <c r="V142" s="251"/>
      <c r="W142" s="251"/>
      <c r="X142" s="251"/>
      <c r="Y142" s="251"/>
      <c r="Z142" s="251"/>
      <c r="AA142" s="252" t="s">
        <v>288</v>
      </c>
      <c r="AB142" s="251"/>
      <c r="AC142" s="251"/>
      <c r="AD142" s="251"/>
      <c r="AE142" s="251"/>
      <c r="AF142" s="251"/>
      <c r="AG142" s="251"/>
      <c r="AH142" s="251"/>
      <c r="AI142" s="251"/>
      <c r="AJ142" s="251"/>
      <c r="AK142" s="634" t="s">
        <v>289</v>
      </c>
      <c r="AL142" s="634"/>
      <c r="AM142" s="634"/>
      <c r="AN142" s="634"/>
      <c r="AO142" s="634"/>
      <c r="AP142" s="634"/>
      <c r="AQ142" s="634"/>
      <c r="AR142" s="634"/>
      <c r="AS142" s="634"/>
      <c r="AT142" s="634"/>
      <c r="AU142" s="634"/>
      <c r="AV142" s="634"/>
      <c r="AW142" s="634"/>
      <c r="AX142" s="634"/>
      <c r="AY142" s="634"/>
      <c r="AZ142" s="634"/>
      <c r="BA142" s="634"/>
      <c r="BB142" s="634"/>
      <c r="BC142" s="634"/>
      <c r="BD142" s="634"/>
      <c r="BE142" s="634"/>
      <c r="BF142" s="634"/>
      <c r="BG142" s="634"/>
      <c r="BH142" s="634"/>
      <c r="BI142" s="634"/>
      <c r="BJ142" s="634"/>
      <c r="BK142" s="634"/>
      <c r="BL142" s="634"/>
      <c r="BM142" s="634"/>
      <c r="BN142" s="634"/>
      <c r="BO142" s="634"/>
      <c r="BP142" s="634"/>
      <c r="BQ142" s="634"/>
      <c r="BR142" s="634"/>
      <c r="BS142" s="634"/>
      <c r="BT142" s="634"/>
      <c r="BU142" s="634"/>
    </row>
    <row r="143" spans="1:73" ht="12.75" hidden="1" customHeight="1" x14ac:dyDescent="0.35">
      <c r="A143" s="14"/>
      <c r="B143" s="14"/>
      <c r="C143" s="14"/>
      <c r="D143" s="14"/>
      <c r="E143" s="14"/>
      <c r="F143" s="14"/>
      <c r="G143" s="14"/>
      <c r="H143" s="14"/>
      <c r="I143" s="14"/>
      <c r="J143" s="14"/>
      <c r="K143" s="1"/>
      <c r="L143" s="14"/>
      <c r="M143" s="14"/>
      <c r="N143" s="14"/>
      <c r="O143" s="14"/>
      <c r="P143" s="14"/>
      <c r="Q143" s="14"/>
      <c r="R143" s="14"/>
      <c r="S143" s="252" t="s">
        <v>290</v>
      </c>
      <c r="T143" s="244"/>
      <c r="U143" s="244"/>
      <c r="V143" s="251"/>
      <c r="W143" s="251"/>
      <c r="X143" s="251"/>
      <c r="Y143" s="251"/>
      <c r="Z143" s="251"/>
      <c r="AA143" s="252" t="s">
        <v>290</v>
      </c>
      <c r="AB143" s="251"/>
      <c r="AC143" s="251"/>
      <c r="AD143" s="251"/>
      <c r="AE143" s="251"/>
      <c r="AF143" s="251"/>
      <c r="AG143" s="251"/>
      <c r="AH143" s="251"/>
      <c r="AI143" s="251"/>
      <c r="AJ143" s="251"/>
      <c r="AK143" s="634" t="s">
        <v>291</v>
      </c>
      <c r="AL143" s="634"/>
      <c r="AM143" s="634"/>
      <c r="AN143" s="634"/>
      <c r="AO143" s="634"/>
      <c r="AP143" s="634"/>
      <c r="AQ143" s="634"/>
      <c r="AR143" s="634"/>
      <c r="AS143" s="634"/>
      <c r="AT143" s="634"/>
      <c r="AU143" s="634"/>
      <c r="AV143" s="634"/>
      <c r="AW143" s="634"/>
      <c r="AX143" s="634"/>
      <c r="AY143" s="634"/>
      <c r="AZ143" s="634"/>
      <c r="BA143" s="634"/>
      <c r="BB143" s="634"/>
      <c r="BC143" s="634"/>
      <c r="BD143" s="634"/>
      <c r="BE143" s="634"/>
      <c r="BF143" s="634"/>
      <c r="BG143" s="634"/>
      <c r="BH143" s="634"/>
      <c r="BI143" s="634"/>
      <c r="BJ143" s="634"/>
      <c r="BK143" s="634"/>
      <c r="BL143" s="634"/>
      <c r="BM143" s="634"/>
      <c r="BN143" s="634"/>
      <c r="BO143" s="634"/>
      <c r="BP143" s="634"/>
      <c r="BQ143" s="634"/>
      <c r="BR143" s="634"/>
      <c r="BS143" s="634"/>
      <c r="BT143" s="634"/>
      <c r="BU143" s="634"/>
    </row>
    <row r="144" spans="1:73" ht="12.75" hidden="1" customHeight="1" x14ac:dyDescent="0.35">
      <c r="A144" s="14"/>
      <c r="B144" s="14"/>
      <c r="C144" s="14"/>
      <c r="D144" s="14"/>
      <c r="E144" s="14"/>
      <c r="F144" s="14"/>
      <c r="G144" s="14"/>
      <c r="H144" s="14"/>
      <c r="I144" s="14"/>
      <c r="J144" s="14"/>
      <c r="K144" s="1"/>
      <c r="L144" s="14"/>
      <c r="M144" s="14"/>
      <c r="N144" s="14"/>
      <c r="O144" s="14"/>
      <c r="P144" s="14"/>
      <c r="Q144" s="14"/>
      <c r="R144" s="14"/>
      <c r="S144" s="252" t="s">
        <v>292</v>
      </c>
      <c r="T144" s="244"/>
      <c r="U144" s="244"/>
      <c r="V144" s="251"/>
      <c r="W144" s="251"/>
      <c r="X144" s="251"/>
      <c r="Y144" s="251"/>
      <c r="Z144" s="251"/>
      <c r="AA144" s="252" t="s">
        <v>292</v>
      </c>
      <c r="AB144" s="251"/>
      <c r="AC144" s="251"/>
      <c r="AD144" s="251"/>
      <c r="AE144" s="251"/>
      <c r="AF144" s="251"/>
      <c r="AG144" s="251"/>
      <c r="AH144" s="251"/>
      <c r="AI144" s="251"/>
      <c r="AJ144" s="251"/>
      <c r="AK144" s="634" t="s">
        <v>293</v>
      </c>
      <c r="AL144" s="634"/>
      <c r="AM144" s="634"/>
      <c r="AN144" s="634"/>
      <c r="AO144" s="634"/>
      <c r="AP144" s="634"/>
      <c r="AQ144" s="634"/>
      <c r="AR144" s="634"/>
      <c r="AS144" s="634"/>
      <c r="AT144" s="634"/>
      <c r="AU144" s="634"/>
      <c r="AV144" s="634"/>
      <c r="AW144" s="634"/>
      <c r="AX144" s="634"/>
      <c r="AY144" s="634"/>
      <c r="AZ144" s="634"/>
      <c r="BA144" s="634"/>
      <c r="BB144" s="634"/>
      <c r="BC144" s="634"/>
      <c r="BD144" s="634"/>
      <c r="BE144" s="634"/>
      <c r="BF144" s="634"/>
      <c r="BG144" s="634"/>
      <c r="BH144" s="634"/>
      <c r="BI144" s="634"/>
      <c r="BJ144" s="634"/>
      <c r="BK144" s="634"/>
      <c r="BL144" s="634"/>
      <c r="BM144" s="634"/>
      <c r="BN144" s="634"/>
      <c r="BO144" s="634"/>
      <c r="BP144" s="634"/>
      <c r="BQ144" s="634"/>
      <c r="BR144" s="634"/>
      <c r="BS144" s="634"/>
      <c r="BT144" s="634"/>
      <c r="BU144" s="634"/>
    </row>
    <row r="145" spans="1:73" ht="12.75" hidden="1" customHeight="1" x14ac:dyDescent="0.35">
      <c r="A145" s="14"/>
      <c r="B145" s="14"/>
      <c r="C145" s="14"/>
      <c r="D145" s="14"/>
      <c r="E145" s="14"/>
      <c r="F145" s="14"/>
      <c r="G145" s="14"/>
      <c r="H145" s="14"/>
      <c r="I145" s="14"/>
      <c r="J145" s="14"/>
      <c r="K145" s="1"/>
      <c r="L145" s="14"/>
      <c r="M145" s="14"/>
      <c r="N145" s="14"/>
      <c r="O145" s="14"/>
      <c r="P145" s="14"/>
      <c r="Q145" s="14"/>
      <c r="R145" s="14"/>
      <c r="S145" s="252" t="s">
        <v>294</v>
      </c>
      <c r="T145" s="244"/>
      <c r="U145" s="244"/>
      <c r="V145" s="251"/>
      <c r="W145" s="251"/>
      <c r="X145" s="251"/>
      <c r="Y145" s="251"/>
      <c r="Z145" s="251"/>
      <c r="AA145" s="252" t="s">
        <v>294</v>
      </c>
      <c r="AB145" s="251"/>
      <c r="AC145" s="251"/>
      <c r="AD145" s="251"/>
      <c r="AE145" s="251"/>
      <c r="AF145" s="251"/>
      <c r="AG145" s="251"/>
      <c r="AH145" s="251"/>
      <c r="AI145" s="251"/>
      <c r="AJ145" s="251"/>
      <c r="AK145" s="633" t="s">
        <v>295</v>
      </c>
      <c r="AL145" s="634"/>
      <c r="AM145" s="634"/>
      <c r="AN145" s="634"/>
      <c r="AO145" s="634"/>
      <c r="AP145" s="634"/>
      <c r="AQ145" s="634"/>
      <c r="AR145" s="634"/>
      <c r="AS145" s="634"/>
      <c r="AT145" s="634"/>
      <c r="AU145" s="634"/>
      <c r="AV145" s="634"/>
      <c r="AW145" s="634"/>
      <c r="AX145" s="634"/>
      <c r="AY145" s="634"/>
      <c r="AZ145" s="634"/>
      <c r="BA145" s="634"/>
      <c r="BB145" s="634"/>
      <c r="BC145" s="634"/>
      <c r="BD145" s="634"/>
      <c r="BE145" s="634"/>
      <c r="BF145" s="634"/>
      <c r="BG145" s="634"/>
      <c r="BH145" s="634"/>
      <c r="BI145" s="634"/>
      <c r="BJ145" s="634"/>
      <c r="BK145" s="634"/>
      <c r="BL145" s="634"/>
      <c r="BM145" s="634"/>
      <c r="BN145" s="634"/>
      <c r="BO145" s="634"/>
      <c r="BP145" s="634"/>
      <c r="BQ145" s="634"/>
      <c r="BR145" s="634"/>
      <c r="BS145" s="634"/>
      <c r="BT145" s="634"/>
      <c r="BU145" s="634"/>
    </row>
    <row r="146" spans="1:73" ht="12.75" hidden="1" customHeight="1" x14ac:dyDescent="0.35">
      <c r="A146" s="14"/>
      <c r="B146" s="14"/>
      <c r="C146" s="14"/>
      <c r="D146" s="14"/>
      <c r="E146" s="14"/>
      <c r="F146" s="14"/>
      <c r="G146" s="14"/>
      <c r="H146" s="14"/>
      <c r="I146" s="14"/>
      <c r="J146" s="14"/>
      <c r="K146" s="14"/>
      <c r="L146" s="14"/>
      <c r="M146" s="14"/>
      <c r="N146" s="14"/>
      <c r="O146" s="14"/>
      <c r="P146" s="14"/>
      <c r="Q146" s="14"/>
      <c r="R146" s="14"/>
      <c r="S146" s="252" t="s">
        <v>296</v>
      </c>
      <c r="T146" s="244"/>
      <c r="U146" s="244"/>
      <c r="V146" s="251"/>
      <c r="W146" s="251"/>
      <c r="X146" s="251"/>
      <c r="Y146" s="251"/>
      <c r="Z146" s="251"/>
      <c r="AA146" s="252" t="s">
        <v>296</v>
      </c>
      <c r="AB146" s="251"/>
      <c r="AC146" s="251"/>
      <c r="AD146" s="251"/>
      <c r="AE146" s="251"/>
      <c r="AF146" s="251"/>
      <c r="AG146" s="251"/>
      <c r="AH146" s="251"/>
      <c r="AI146" s="251"/>
      <c r="AJ146" s="251"/>
      <c r="AK146" s="634" t="s">
        <v>297</v>
      </c>
      <c r="AL146" s="634"/>
      <c r="AM146" s="634"/>
      <c r="AN146" s="634"/>
      <c r="AO146" s="634"/>
      <c r="AP146" s="634"/>
      <c r="AQ146" s="634"/>
      <c r="AR146" s="634"/>
      <c r="AS146" s="634"/>
      <c r="AT146" s="634"/>
      <c r="AU146" s="634"/>
      <c r="AV146" s="634"/>
      <c r="AW146" s="634"/>
      <c r="AX146" s="634"/>
      <c r="AY146" s="634"/>
      <c r="AZ146" s="634"/>
      <c r="BA146" s="634"/>
      <c r="BB146" s="634"/>
      <c r="BC146" s="634"/>
      <c r="BD146" s="634"/>
      <c r="BE146" s="634"/>
      <c r="BF146" s="634"/>
      <c r="BG146" s="634"/>
      <c r="BH146" s="634"/>
      <c r="BI146" s="634"/>
      <c r="BJ146" s="634"/>
      <c r="BK146" s="634"/>
      <c r="BL146" s="634"/>
      <c r="BM146" s="634"/>
      <c r="BN146" s="634"/>
      <c r="BO146" s="634"/>
      <c r="BP146" s="634"/>
      <c r="BQ146" s="634"/>
      <c r="BR146" s="634"/>
      <c r="BS146" s="634"/>
      <c r="BT146" s="634"/>
      <c r="BU146" s="634"/>
    </row>
    <row r="147" spans="1:73" ht="12.75" hidden="1" customHeight="1" x14ac:dyDescent="0.35">
      <c r="A147" s="14"/>
      <c r="B147" s="14"/>
      <c r="C147" s="14"/>
      <c r="D147" s="14"/>
      <c r="E147" s="14"/>
      <c r="F147" s="14"/>
      <c r="G147" s="14"/>
      <c r="H147" s="14"/>
      <c r="I147" s="14"/>
      <c r="J147" s="14"/>
      <c r="K147" s="14"/>
      <c r="L147" s="14"/>
      <c r="M147" s="14"/>
      <c r="N147" s="14"/>
      <c r="O147" s="14"/>
      <c r="P147" s="14"/>
      <c r="Q147" s="14"/>
      <c r="R147" s="14"/>
      <c r="S147" s="252" t="s">
        <v>298</v>
      </c>
      <c r="T147" s="244"/>
      <c r="U147" s="244"/>
      <c r="V147" s="251"/>
      <c r="W147" s="251"/>
      <c r="X147" s="251"/>
      <c r="Y147" s="251"/>
      <c r="Z147" s="251"/>
      <c r="AA147" s="252" t="s">
        <v>298</v>
      </c>
      <c r="AB147" s="251"/>
      <c r="AC147" s="251"/>
      <c r="AD147" s="251"/>
      <c r="AE147" s="251"/>
      <c r="AF147" s="251"/>
      <c r="AG147" s="251"/>
      <c r="AH147" s="251"/>
      <c r="AI147" s="251"/>
      <c r="AJ147" s="251"/>
      <c r="AK147" s="634" t="s">
        <v>299</v>
      </c>
      <c r="AL147" s="634"/>
      <c r="AM147" s="634"/>
      <c r="AN147" s="634"/>
      <c r="AO147" s="634"/>
      <c r="AP147" s="634"/>
      <c r="AQ147" s="634"/>
      <c r="AR147" s="634"/>
      <c r="AS147" s="634"/>
      <c r="AT147" s="634"/>
      <c r="AU147" s="634"/>
      <c r="AV147" s="634"/>
      <c r="AW147" s="634"/>
      <c r="AX147" s="634"/>
      <c r="AY147" s="634"/>
      <c r="AZ147" s="634"/>
      <c r="BA147" s="634"/>
      <c r="BB147" s="634"/>
      <c r="BC147" s="634"/>
      <c r="BD147" s="634"/>
      <c r="BE147" s="634"/>
      <c r="BF147" s="634"/>
      <c r="BG147" s="634"/>
      <c r="BH147" s="634"/>
      <c r="BI147" s="634"/>
      <c r="BJ147" s="634"/>
      <c r="BK147" s="634"/>
      <c r="BL147" s="634"/>
      <c r="BM147" s="634"/>
      <c r="BN147" s="634"/>
      <c r="BO147" s="634"/>
      <c r="BP147" s="634"/>
      <c r="BQ147" s="634"/>
      <c r="BR147" s="634"/>
      <c r="BS147" s="634"/>
      <c r="BT147" s="634"/>
      <c r="BU147" s="634"/>
    </row>
    <row r="148" spans="1:73" ht="12.75" hidden="1" customHeight="1" x14ac:dyDescent="0.35">
      <c r="A148" s="14"/>
      <c r="B148" s="14"/>
      <c r="C148" s="14"/>
      <c r="D148" s="14"/>
      <c r="E148" s="14"/>
      <c r="F148" s="14"/>
      <c r="G148" s="14"/>
      <c r="H148" s="14"/>
      <c r="I148" s="14"/>
      <c r="J148" s="14"/>
      <c r="K148" s="14"/>
      <c r="L148" s="14"/>
      <c r="M148" s="14"/>
      <c r="N148" s="14"/>
      <c r="O148" s="14"/>
      <c r="P148" s="14"/>
      <c r="Q148" s="14"/>
      <c r="R148" s="14"/>
      <c r="S148" s="252" t="s">
        <v>300</v>
      </c>
      <c r="T148" s="244"/>
      <c r="U148" s="244"/>
      <c r="V148" s="251"/>
      <c r="W148" s="251"/>
      <c r="X148" s="251"/>
      <c r="Y148" s="251"/>
      <c r="Z148" s="251"/>
      <c r="AA148" s="252" t="s">
        <v>300</v>
      </c>
      <c r="AB148" s="251"/>
      <c r="AC148" s="251"/>
      <c r="AD148" s="251"/>
      <c r="AE148" s="251"/>
      <c r="AF148" s="251"/>
      <c r="AG148" s="251"/>
      <c r="AH148" s="251"/>
      <c r="AI148" s="251"/>
      <c r="AJ148" s="251"/>
      <c r="AK148" s="634" t="s">
        <v>301</v>
      </c>
      <c r="AL148" s="634"/>
      <c r="AM148" s="634"/>
      <c r="AN148" s="634"/>
      <c r="AO148" s="634"/>
      <c r="AP148" s="634"/>
      <c r="AQ148" s="634"/>
      <c r="AR148" s="634"/>
      <c r="AS148" s="634"/>
      <c r="AT148" s="634"/>
      <c r="AU148" s="634"/>
      <c r="AV148" s="634"/>
      <c r="AW148" s="634"/>
      <c r="AX148" s="634"/>
      <c r="AY148" s="634"/>
      <c r="AZ148" s="634"/>
      <c r="BA148" s="634"/>
      <c r="BB148" s="634"/>
      <c r="BC148" s="634"/>
      <c r="BD148" s="634"/>
      <c r="BE148" s="634"/>
      <c r="BF148" s="634"/>
      <c r="BG148" s="634"/>
      <c r="BH148" s="634"/>
      <c r="BI148" s="634"/>
      <c r="BJ148" s="634"/>
      <c r="BK148" s="634"/>
      <c r="BL148" s="634"/>
      <c r="BM148" s="634"/>
      <c r="BN148" s="634"/>
      <c r="BO148" s="634"/>
      <c r="BP148" s="634"/>
      <c r="BQ148" s="634"/>
      <c r="BR148" s="634"/>
      <c r="BS148" s="634"/>
      <c r="BT148" s="634"/>
      <c r="BU148" s="634"/>
    </row>
    <row r="149" spans="1:73" ht="12.75" hidden="1" customHeight="1" x14ac:dyDescent="0.35">
      <c r="A149" s="14"/>
      <c r="B149" s="14"/>
      <c r="C149" s="14"/>
      <c r="D149" s="14"/>
      <c r="E149" s="14"/>
      <c r="F149" s="14"/>
      <c r="G149" s="14"/>
      <c r="H149" s="14"/>
      <c r="I149" s="14"/>
      <c r="J149" s="14"/>
      <c r="K149" s="14"/>
      <c r="L149" s="14"/>
      <c r="M149" s="14"/>
      <c r="N149" s="14"/>
      <c r="O149" s="14"/>
      <c r="P149" s="14"/>
      <c r="Q149" s="14"/>
      <c r="R149" s="14"/>
      <c r="S149" s="252" t="s">
        <v>302</v>
      </c>
      <c r="T149" s="244"/>
      <c r="U149" s="244"/>
      <c r="V149" s="251"/>
      <c r="W149" s="251"/>
      <c r="X149" s="251"/>
      <c r="Y149" s="251"/>
      <c r="Z149" s="251"/>
      <c r="AA149" s="252" t="s">
        <v>302</v>
      </c>
      <c r="AB149" s="251"/>
      <c r="AC149" s="251"/>
      <c r="AD149" s="251"/>
      <c r="AE149" s="251"/>
      <c r="AF149" s="251"/>
      <c r="AG149" s="251"/>
      <c r="AH149" s="251"/>
      <c r="AI149" s="251"/>
      <c r="AJ149" s="251"/>
      <c r="AK149" s="634" t="s">
        <v>303</v>
      </c>
      <c r="AL149" s="634"/>
      <c r="AM149" s="634"/>
      <c r="AN149" s="634"/>
      <c r="AO149" s="634"/>
      <c r="AP149" s="634"/>
      <c r="AQ149" s="634"/>
      <c r="AR149" s="634"/>
      <c r="AS149" s="634"/>
      <c r="AT149" s="634"/>
      <c r="AU149" s="634"/>
      <c r="AV149" s="634"/>
      <c r="AW149" s="634"/>
      <c r="AX149" s="634"/>
      <c r="AY149" s="634"/>
      <c r="AZ149" s="634"/>
      <c r="BA149" s="634"/>
      <c r="BB149" s="634"/>
      <c r="BC149" s="634"/>
      <c r="BD149" s="634"/>
      <c r="BE149" s="634"/>
      <c r="BF149" s="634"/>
      <c r="BG149" s="634"/>
      <c r="BH149" s="634"/>
      <c r="BI149" s="634"/>
      <c r="BJ149" s="634"/>
      <c r="BK149" s="634"/>
      <c r="BL149" s="634"/>
      <c r="BM149" s="634"/>
      <c r="BN149" s="634"/>
      <c r="BO149" s="634"/>
      <c r="BP149" s="634"/>
      <c r="BQ149" s="634"/>
      <c r="BR149" s="634"/>
      <c r="BS149" s="634"/>
      <c r="BT149" s="634"/>
      <c r="BU149" s="634"/>
    </row>
    <row r="150" spans="1:73" ht="12.75" hidden="1" customHeight="1" x14ac:dyDescent="0.35">
      <c r="A150" s="14"/>
      <c r="B150" s="14"/>
      <c r="C150" s="14"/>
      <c r="D150" s="14"/>
      <c r="E150" s="14"/>
      <c r="F150" s="14"/>
      <c r="G150" s="14"/>
      <c r="H150" s="14"/>
      <c r="I150" s="14"/>
      <c r="J150" s="14"/>
      <c r="K150" s="14"/>
      <c r="L150" s="14"/>
      <c r="M150" s="14"/>
      <c r="N150" s="14"/>
      <c r="O150" s="14"/>
      <c r="P150" s="14"/>
      <c r="Q150" s="14"/>
      <c r="R150" s="14"/>
      <c r="S150" s="252" t="s">
        <v>304</v>
      </c>
      <c r="T150" s="244"/>
      <c r="U150" s="244"/>
      <c r="V150" s="251"/>
      <c r="W150" s="251"/>
      <c r="X150" s="251"/>
      <c r="Y150" s="251"/>
      <c r="Z150" s="251"/>
      <c r="AA150" s="252" t="s">
        <v>304</v>
      </c>
      <c r="AB150" s="251"/>
      <c r="AC150" s="251"/>
      <c r="AD150" s="251"/>
      <c r="AE150" s="251"/>
      <c r="AF150" s="251"/>
      <c r="AG150" s="251"/>
      <c r="AH150" s="251"/>
      <c r="AI150" s="251"/>
      <c r="AJ150" s="251"/>
      <c r="AK150" s="634" t="s">
        <v>305</v>
      </c>
      <c r="AL150" s="634"/>
      <c r="AM150" s="634"/>
      <c r="AN150" s="634"/>
      <c r="AO150" s="634"/>
      <c r="AP150" s="634"/>
      <c r="AQ150" s="634"/>
      <c r="AR150" s="634"/>
      <c r="AS150" s="634"/>
      <c r="AT150" s="634"/>
      <c r="AU150" s="634"/>
      <c r="AV150" s="634"/>
      <c r="AW150" s="634"/>
      <c r="AX150" s="634"/>
      <c r="AY150" s="634"/>
      <c r="AZ150" s="634"/>
      <c r="BA150" s="634"/>
      <c r="BB150" s="634"/>
      <c r="BC150" s="634"/>
      <c r="BD150" s="634"/>
      <c r="BE150" s="634"/>
      <c r="BF150" s="634"/>
      <c r="BG150" s="634"/>
      <c r="BH150" s="634"/>
      <c r="BI150" s="634"/>
      <c r="BJ150" s="634"/>
      <c r="BK150" s="634"/>
      <c r="BL150" s="634"/>
      <c r="BM150" s="634"/>
      <c r="BN150" s="634"/>
      <c r="BO150" s="634"/>
      <c r="BP150" s="634"/>
      <c r="BQ150" s="634"/>
      <c r="BR150" s="634"/>
      <c r="BS150" s="634"/>
      <c r="BT150" s="634"/>
      <c r="BU150" s="634"/>
    </row>
    <row r="151" spans="1:73" ht="12.75" hidden="1" customHeight="1" x14ac:dyDescent="0.35">
      <c r="A151" s="14"/>
      <c r="B151" s="14"/>
      <c r="C151" s="14"/>
      <c r="D151" s="14"/>
      <c r="E151" s="14"/>
      <c r="F151" s="14"/>
      <c r="G151" s="14"/>
      <c r="H151" s="14"/>
      <c r="I151" s="14"/>
      <c r="J151" s="14"/>
      <c r="K151" s="14"/>
      <c r="L151" s="14"/>
      <c r="M151" s="14"/>
      <c r="N151" s="14"/>
      <c r="O151" s="14"/>
      <c r="P151" s="14"/>
      <c r="Q151" s="14"/>
      <c r="R151" s="14"/>
      <c r="S151" s="252" t="s">
        <v>306</v>
      </c>
      <c r="T151" s="244"/>
      <c r="U151" s="244"/>
      <c r="V151" s="251"/>
      <c r="W151" s="251"/>
      <c r="X151" s="251"/>
      <c r="Y151" s="251"/>
      <c r="Z151" s="251"/>
      <c r="AA151" s="252" t="s">
        <v>306</v>
      </c>
      <c r="AB151" s="251"/>
      <c r="AC151" s="251"/>
      <c r="AD151" s="251"/>
      <c r="AE151" s="251"/>
      <c r="AF151" s="251"/>
      <c r="AG151" s="251"/>
      <c r="AH151" s="251"/>
      <c r="AI151" s="251"/>
      <c r="AJ151" s="251"/>
      <c r="AK151" s="634" t="s">
        <v>307</v>
      </c>
      <c r="AL151" s="634"/>
      <c r="AM151" s="634"/>
      <c r="AN151" s="634"/>
      <c r="AO151" s="634"/>
      <c r="AP151" s="634"/>
      <c r="AQ151" s="634"/>
      <c r="AR151" s="634"/>
      <c r="AS151" s="634"/>
      <c r="AT151" s="634"/>
      <c r="AU151" s="634"/>
      <c r="AV151" s="634"/>
      <c r="AW151" s="634"/>
      <c r="AX151" s="634"/>
      <c r="AY151" s="634"/>
      <c r="AZ151" s="634"/>
      <c r="BA151" s="634"/>
      <c r="BB151" s="634"/>
      <c r="BC151" s="634"/>
      <c r="BD151" s="634"/>
      <c r="BE151" s="634"/>
      <c r="BF151" s="634"/>
      <c r="BG151" s="634"/>
      <c r="BH151" s="634"/>
      <c r="BI151" s="634"/>
      <c r="BJ151" s="634"/>
      <c r="BK151" s="634"/>
      <c r="BL151" s="634"/>
      <c r="BM151" s="634"/>
      <c r="BN151" s="634"/>
      <c r="BO151" s="634"/>
      <c r="BP151" s="634"/>
      <c r="BQ151" s="634"/>
      <c r="BR151" s="634"/>
      <c r="BS151" s="634"/>
      <c r="BT151" s="634"/>
      <c r="BU151" s="634"/>
    </row>
    <row r="152" spans="1:73" ht="12.75" hidden="1" customHeight="1" x14ac:dyDescent="0.35">
      <c r="A152" s="14"/>
      <c r="B152" s="14"/>
      <c r="C152" s="14"/>
      <c r="D152" s="14"/>
      <c r="E152" s="14"/>
      <c r="F152" s="14"/>
      <c r="G152" s="14"/>
      <c r="H152" s="14"/>
      <c r="I152" s="14"/>
      <c r="J152" s="14"/>
      <c r="K152" s="14"/>
      <c r="L152" s="14"/>
      <c r="M152" s="14"/>
      <c r="N152" s="14"/>
      <c r="O152" s="14"/>
      <c r="P152" s="14"/>
      <c r="Q152" s="14"/>
      <c r="R152" s="14"/>
      <c r="S152" s="252" t="s">
        <v>308</v>
      </c>
      <c r="T152" s="244"/>
      <c r="U152" s="244"/>
      <c r="V152" s="251"/>
      <c r="W152" s="251"/>
      <c r="X152" s="251"/>
      <c r="Y152" s="251"/>
      <c r="Z152" s="251"/>
      <c r="AA152" s="252" t="s">
        <v>308</v>
      </c>
      <c r="AB152" s="251"/>
      <c r="AC152" s="251"/>
      <c r="AD152" s="251"/>
      <c r="AE152" s="251"/>
      <c r="AF152" s="251"/>
      <c r="AG152" s="251"/>
      <c r="AH152" s="251"/>
      <c r="AI152" s="251"/>
      <c r="AJ152" s="251"/>
      <c r="AK152" s="633" t="s">
        <v>309</v>
      </c>
      <c r="AL152" s="634"/>
      <c r="AM152" s="634"/>
      <c r="AN152" s="634"/>
      <c r="AO152" s="634"/>
      <c r="AP152" s="634"/>
      <c r="AQ152" s="634"/>
      <c r="AR152" s="634"/>
      <c r="AS152" s="634"/>
      <c r="AT152" s="634"/>
      <c r="AU152" s="634"/>
      <c r="AV152" s="634"/>
      <c r="AW152" s="634"/>
      <c r="AX152" s="634"/>
      <c r="AY152" s="634"/>
      <c r="AZ152" s="634"/>
      <c r="BA152" s="634"/>
      <c r="BB152" s="634"/>
      <c r="BC152" s="634"/>
      <c r="BD152" s="634"/>
      <c r="BE152" s="634"/>
      <c r="BF152" s="634"/>
      <c r="BG152" s="634"/>
      <c r="BH152" s="634"/>
      <c r="BI152" s="634"/>
      <c r="BJ152" s="634"/>
      <c r="BK152" s="634"/>
      <c r="BL152" s="634"/>
      <c r="BM152" s="634"/>
      <c r="BN152" s="634"/>
      <c r="BO152" s="634"/>
      <c r="BP152" s="634"/>
      <c r="BQ152" s="634"/>
      <c r="BR152" s="634"/>
      <c r="BS152" s="634"/>
      <c r="BT152" s="634"/>
      <c r="BU152" s="634"/>
    </row>
    <row r="153" spans="1:73" ht="12.75" hidden="1" customHeight="1" x14ac:dyDescent="0.35">
      <c r="A153" s="14"/>
      <c r="B153" s="14"/>
      <c r="C153" s="14"/>
      <c r="D153" s="14"/>
      <c r="E153" s="14"/>
      <c r="F153" s="14"/>
      <c r="G153" s="14"/>
      <c r="H153" s="14"/>
      <c r="I153" s="14"/>
      <c r="J153" s="14"/>
      <c r="K153" s="14"/>
      <c r="L153" s="14"/>
      <c r="M153" s="14"/>
      <c r="N153" s="14"/>
      <c r="O153" s="14"/>
      <c r="P153" s="14"/>
      <c r="Q153" s="14"/>
      <c r="R153" s="14"/>
      <c r="S153" s="252" t="s">
        <v>310</v>
      </c>
      <c r="T153" s="244"/>
      <c r="U153" s="244"/>
      <c r="V153" s="251"/>
      <c r="W153" s="251"/>
      <c r="X153" s="251"/>
      <c r="Y153" s="251"/>
      <c r="Z153" s="251"/>
      <c r="AA153" s="252" t="s">
        <v>310</v>
      </c>
      <c r="AB153" s="251"/>
      <c r="AC153" s="251"/>
      <c r="AD153" s="251"/>
      <c r="AE153" s="251"/>
      <c r="AF153" s="251"/>
      <c r="AG153" s="251"/>
      <c r="AH153" s="251"/>
      <c r="AI153" s="251"/>
      <c r="AJ153" s="251"/>
      <c r="AK153" s="633" t="s">
        <v>311</v>
      </c>
      <c r="AL153" s="634"/>
      <c r="AM153" s="634"/>
      <c r="AN153" s="634"/>
      <c r="AO153" s="634"/>
      <c r="AP153" s="634"/>
      <c r="AQ153" s="634"/>
      <c r="AR153" s="634"/>
      <c r="AS153" s="634"/>
      <c r="AT153" s="634"/>
      <c r="AU153" s="634"/>
      <c r="AV153" s="634"/>
      <c r="AW153" s="634"/>
      <c r="AX153" s="634"/>
      <c r="AY153" s="634"/>
      <c r="AZ153" s="634"/>
      <c r="BA153" s="634"/>
      <c r="BB153" s="634"/>
      <c r="BC153" s="634"/>
      <c r="BD153" s="634"/>
      <c r="BE153" s="634"/>
      <c r="BF153" s="634"/>
      <c r="BG153" s="634"/>
      <c r="BH153" s="634"/>
      <c r="BI153" s="634"/>
      <c r="BJ153" s="634"/>
      <c r="BK153" s="634"/>
      <c r="BL153" s="634"/>
      <c r="BM153" s="634"/>
      <c r="BN153" s="634"/>
      <c r="BO153" s="634"/>
      <c r="BP153" s="634"/>
      <c r="BQ153" s="634"/>
      <c r="BR153" s="634"/>
      <c r="BS153" s="634"/>
      <c r="BT153" s="634"/>
      <c r="BU153" s="634"/>
    </row>
    <row r="154" spans="1:73" ht="12.75" hidden="1" customHeight="1" x14ac:dyDescent="0.35">
      <c r="A154" s="14"/>
      <c r="B154" s="14"/>
      <c r="C154" s="14"/>
      <c r="D154" s="14"/>
      <c r="E154" s="14"/>
      <c r="F154" s="14"/>
      <c r="G154" s="14"/>
      <c r="H154" s="14"/>
      <c r="I154" s="14"/>
      <c r="J154" s="14"/>
      <c r="K154" s="14"/>
      <c r="L154" s="14"/>
      <c r="M154" s="14"/>
      <c r="N154" s="14"/>
      <c r="O154" s="14"/>
      <c r="P154" s="14"/>
      <c r="Q154" s="14"/>
      <c r="R154" s="14"/>
      <c r="S154" s="252" t="s">
        <v>312</v>
      </c>
      <c r="T154" s="244"/>
      <c r="U154" s="244"/>
      <c r="V154" s="251"/>
      <c r="W154" s="251"/>
      <c r="X154" s="251"/>
      <c r="Y154" s="251"/>
      <c r="Z154" s="251"/>
      <c r="AA154" s="252" t="s">
        <v>312</v>
      </c>
      <c r="AB154" s="251"/>
      <c r="AC154" s="251"/>
      <c r="AD154" s="251"/>
      <c r="AE154" s="251"/>
      <c r="AF154" s="251"/>
      <c r="AG154" s="251"/>
      <c r="AH154" s="251"/>
      <c r="AI154" s="251"/>
      <c r="AJ154" s="251"/>
      <c r="AK154" s="634" t="s">
        <v>313</v>
      </c>
      <c r="AL154" s="634"/>
      <c r="AM154" s="634"/>
      <c r="AN154" s="634"/>
      <c r="AO154" s="634"/>
      <c r="AP154" s="634"/>
      <c r="AQ154" s="634"/>
      <c r="AR154" s="634"/>
      <c r="AS154" s="634"/>
      <c r="AT154" s="634"/>
      <c r="AU154" s="634"/>
      <c r="AV154" s="634"/>
      <c r="AW154" s="634"/>
      <c r="AX154" s="634"/>
      <c r="AY154" s="634"/>
      <c r="AZ154" s="634"/>
      <c r="BA154" s="634"/>
      <c r="BB154" s="634"/>
      <c r="BC154" s="634"/>
      <c r="BD154" s="634"/>
      <c r="BE154" s="634"/>
      <c r="BF154" s="634"/>
      <c r="BG154" s="634"/>
      <c r="BH154" s="634"/>
      <c r="BI154" s="634"/>
      <c r="BJ154" s="634"/>
      <c r="BK154" s="634"/>
      <c r="BL154" s="634"/>
      <c r="BM154" s="634"/>
      <c r="BN154" s="634"/>
      <c r="BO154" s="634"/>
      <c r="BP154" s="634"/>
      <c r="BQ154" s="634"/>
      <c r="BR154" s="634"/>
      <c r="BS154" s="634"/>
      <c r="BT154" s="634"/>
      <c r="BU154" s="634"/>
    </row>
    <row r="155" spans="1:73" ht="12.75" hidden="1" customHeight="1" x14ac:dyDescent="0.35">
      <c r="A155" s="14"/>
      <c r="B155" s="14"/>
      <c r="C155" s="14"/>
      <c r="D155" s="14"/>
      <c r="E155" s="14"/>
      <c r="F155" s="14"/>
      <c r="G155" s="14"/>
      <c r="H155" s="14"/>
      <c r="I155" s="14"/>
      <c r="J155" s="14"/>
      <c r="K155" s="14"/>
      <c r="L155" s="14"/>
      <c r="M155" s="14"/>
      <c r="N155" s="14"/>
      <c r="O155" s="14"/>
      <c r="P155" s="14"/>
      <c r="Q155" s="14"/>
      <c r="R155" s="14"/>
      <c r="S155" s="252" t="s">
        <v>314</v>
      </c>
      <c r="T155" s="244"/>
      <c r="U155" s="244"/>
      <c r="V155" s="251"/>
      <c r="W155" s="251"/>
      <c r="X155" s="251"/>
      <c r="Y155" s="251"/>
      <c r="Z155" s="251"/>
      <c r="AA155" s="252" t="s">
        <v>314</v>
      </c>
      <c r="AB155" s="251"/>
      <c r="AC155" s="251"/>
      <c r="AD155" s="251"/>
      <c r="AE155" s="251"/>
      <c r="AF155" s="251"/>
      <c r="AG155" s="251"/>
      <c r="AH155" s="251"/>
      <c r="AI155" s="251"/>
      <c r="AJ155" s="251"/>
      <c r="AK155" s="633" t="s">
        <v>315</v>
      </c>
      <c r="AL155" s="634"/>
      <c r="AM155" s="634"/>
      <c r="AN155" s="634"/>
      <c r="AO155" s="634"/>
      <c r="AP155" s="634"/>
      <c r="AQ155" s="634"/>
      <c r="AR155" s="634"/>
      <c r="AS155" s="634"/>
      <c r="AT155" s="634"/>
      <c r="AU155" s="634"/>
      <c r="AV155" s="634"/>
      <c r="AW155" s="634"/>
      <c r="AX155" s="634"/>
      <c r="AY155" s="634"/>
      <c r="AZ155" s="634"/>
      <c r="BA155" s="634"/>
      <c r="BB155" s="634"/>
      <c r="BC155" s="634"/>
      <c r="BD155" s="634"/>
      <c r="BE155" s="634"/>
      <c r="BF155" s="634"/>
      <c r="BG155" s="634"/>
      <c r="BH155" s="634"/>
      <c r="BI155" s="634"/>
      <c r="BJ155" s="634"/>
      <c r="BK155" s="634"/>
      <c r="BL155" s="634"/>
      <c r="BM155" s="634"/>
      <c r="BN155" s="634"/>
      <c r="BO155" s="634"/>
      <c r="BP155" s="634"/>
      <c r="BQ155" s="634"/>
      <c r="BR155" s="634"/>
      <c r="BS155" s="634"/>
      <c r="BT155" s="634"/>
      <c r="BU155" s="634"/>
    </row>
    <row r="156" spans="1:73" ht="12.75" hidden="1" customHeight="1" x14ac:dyDescent="0.35">
      <c r="A156" s="14"/>
      <c r="B156" s="14"/>
      <c r="C156" s="14"/>
      <c r="D156" s="14"/>
      <c r="E156" s="14"/>
      <c r="F156" s="14"/>
      <c r="G156" s="14"/>
      <c r="H156" s="14"/>
      <c r="I156" s="14"/>
      <c r="J156" s="14"/>
      <c r="K156" s="14"/>
      <c r="L156" s="14"/>
      <c r="M156" s="14"/>
      <c r="N156" s="14"/>
      <c r="O156" s="14"/>
      <c r="P156" s="14"/>
      <c r="Q156" s="14"/>
      <c r="R156" s="14"/>
      <c r="S156" s="252" t="s">
        <v>316</v>
      </c>
      <c r="T156" s="244"/>
      <c r="U156" s="244"/>
      <c r="V156" s="251"/>
      <c r="W156" s="251"/>
      <c r="X156" s="251"/>
      <c r="Y156" s="251"/>
      <c r="Z156" s="251"/>
      <c r="AA156" s="252" t="s">
        <v>316</v>
      </c>
      <c r="AB156" s="251"/>
      <c r="AC156" s="251"/>
      <c r="AD156" s="251"/>
      <c r="AE156" s="251"/>
      <c r="AF156" s="251"/>
      <c r="AG156" s="251"/>
      <c r="AH156" s="251"/>
      <c r="AI156" s="251"/>
      <c r="AJ156" s="251"/>
      <c r="AK156" s="634" t="s">
        <v>317</v>
      </c>
      <c r="AL156" s="634"/>
      <c r="AM156" s="634"/>
      <c r="AN156" s="634"/>
      <c r="AO156" s="634"/>
      <c r="AP156" s="634"/>
      <c r="AQ156" s="634"/>
      <c r="AR156" s="634"/>
      <c r="AS156" s="634"/>
      <c r="AT156" s="634"/>
      <c r="AU156" s="634"/>
      <c r="AV156" s="634"/>
      <c r="AW156" s="634"/>
      <c r="AX156" s="634"/>
      <c r="AY156" s="634"/>
      <c r="AZ156" s="634"/>
      <c r="BA156" s="634"/>
      <c r="BB156" s="634"/>
      <c r="BC156" s="634"/>
      <c r="BD156" s="634"/>
      <c r="BE156" s="634"/>
      <c r="BF156" s="634"/>
      <c r="BG156" s="634"/>
      <c r="BH156" s="634"/>
      <c r="BI156" s="634"/>
      <c r="BJ156" s="634"/>
      <c r="BK156" s="634"/>
      <c r="BL156" s="634"/>
      <c r="BM156" s="634"/>
      <c r="BN156" s="634"/>
      <c r="BO156" s="634"/>
      <c r="BP156" s="634"/>
      <c r="BQ156" s="634"/>
      <c r="BR156" s="634"/>
      <c r="BS156" s="634"/>
      <c r="BT156" s="634"/>
      <c r="BU156" s="634"/>
    </row>
    <row r="157" spans="1:73" ht="12.75" hidden="1" customHeight="1" x14ac:dyDescent="0.35">
      <c r="A157" s="14"/>
      <c r="B157" s="14"/>
      <c r="C157" s="14"/>
      <c r="D157" s="14"/>
      <c r="E157" s="14"/>
      <c r="F157" s="14"/>
      <c r="G157" s="14"/>
      <c r="H157" s="14"/>
      <c r="I157" s="14"/>
      <c r="J157" s="14"/>
      <c r="K157" s="14"/>
      <c r="L157" s="14"/>
      <c r="M157" s="14"/>
      <c r="N157" s="14"/>
      <c r="O157" s="14"/>
      <c r="P157" s="14"/>
      <c r="Q157" s="14"/>
      <c r="R157" s="14"/>
      <c r="S157" s="252" t="s">
        <v>318</v>
      </c>
      <c r="T157" s="244"/>
      <c r="U157" s="244"/>
      <c r="V157" s="251"/>
      <c r="W157" s="251"/>
      <c r="X157" s="251"/>
      <c r="Y157" s="251"/>
      <c r="Z157" s="251"/>
      <c r="AA157" s="252" t="s">
        <v>318</v>
      </c>
      <c r="AB157" s="251"/>
      <c r="AC157" s="251"/>
      <c r="AD157" s="251"/>
      <c r="AE157" s="251"/>
      <c r="AF157" s="251"/>
      <c r="AG157" s="251"/>
      <c r="AH157" s="251"/>
      <c r="AI157" s="251"/>
      <c r="AJ157" s="251"/>
      <c r="AK157" s="634" t="s">
        <v>319</v>
      </c>
      <c r="AL157" s="634"/>
      <c r="AM157" s="634"/>
      <c r="AN157" s="634"/>
      <c r="AO157" s="634"/>
      <c r="AP157" s="634"/>
      <c r="AQ157" s="634"/>
      <c r="AR157" s="634"/>
      <c r="AS157" s="634"/>
      <c r="AT157" s="634"/>
      <c r="AU157" s="634"/>
      <c r="AV157" s="634"/>
      <c r="AW157" s="634"/>
      <c r="AX157" s="634"/>
      <c r="AY157" s="634"/>
      <c r="AZ157" s="634"/>
      <c r="BA157" s="634"/>
      <c r="BB157" s="634"/>
      <c r="BC157" s="634"/>
      <c r="BD157" s="634"/>
      <c r="BE157" s="634"/>
      <c r="BF157" s="634"/>
      <c r="BG157" s="634"/>
      <c r="BH157" s="634"/>
      <c r="BI157" s="634"/>
      <c r="BJ157" s="634"/>
      <c r="BK157" s="634"/>
      <c r="BL157" s="634"/>
      <c r="BM157" s="634"/>
      <c r="BN157" s="634"/>
      <c r="BO157" s="634"/>
      <c r="BP157" s="634"/>
      <c r="BQ157" s="634"/>
      <c r="BR157" s="634"/>
      <c r="BS157" s="634"/>
      <c r="BT157" s="634"/>
      <c r="BU157" s="634"/>
    </row>
    <row r="158" spans="1:73" ht="12.75" hidden="1" customHeight="1" x14ac:dyDescent="0.35">
      <c r="A158" s="14"/>
      <c r="B158" s="14"/>
      <c r="C158" s="14"/>
      <c r="D158" s="14"/>
      <c r="E158" s="14"/>
      <c r="F158" s="14"/>
      <c r="G158" s="14"/>
      <c r="H158" s="14"/>
      <c r="I158" s="14"/>
      <c r="J158" s="14"/>
      <c r="K158" s="14"/>
      <c r="L158" s="14"/>
      <c r="M158" s="14"/>
      <c r="N158" s="14"/>
      <c r="O158" s="14"/>
      <c r="P158" s="14"/>
      <c r="Q158" s="14"/>
      <c r="R158" s="14"/>
      <c r="S158" s="252" t="s">
        <v>320</v>
      </c>
      <c r="T158" s="244"/>
      <c r="U158" s="244"/>
      <c r="V158" s="251"/>
      <c r="W158" s="251"/>
      <c r="X158" s="251"/>
      <c r="Y158" s="251"/>
      <c r="Z158" s="251"/>
      <c r="AA158" s="252" t="s">
        <v>320</v>
      </c>
      <c r="AB158" s="251"/>
      <c r="AC158" s="251"/>
      <c r="AD158" s="251"/>
      <c r="AE158" s="251"/>
      <c r="AF158" s="251"/>
      <c r="AG158" s="251"/>
      <c r="AH158" s="251"/>
      <c r="AI158" s="251"/>
      <c r="AJ158" s="251"/>
      <c r="AK158" s="634" t="s">
        <v>321</v>
      </c>
      <c r="AL158" s="634"/>
      <c r="AM158" s="634"/>
      <c r="AN158" s="634"/>
      <c r="AO158" s="634"/>
      <c r="AP158" s="634"/>
      <c r="AQ158" s="634"/>
      <c r="AR158" s="634"/>
      <c r="AS158" s="634"/>
      <c r="AT158" s="634"/>
      <c r="AU158" s="634"/>
      <c r="AV158" s="634"/>
      <c r="AW158" s="634"/>
      <c r="AX158" s="634"/>
      <c r="AY158" s="634"/>
      <c r="AZ158" s="634"/>
      <c r="BA158" s="634"/>
      <c r="BB158" s="634"/>
      <c r="BC158" s="634"/>
      <c r="BD158" s="634"/>
      <c r="BE158" s="634"/>
      <c r="BF158" s="634"/>
      <c r="BG158" s="634"/>
      <c r="BH158" s="634"/>
      <c r="BI158" s="634"/>
      <c r="BJ158" s="634"/>
      <c r="BK158" s="634"/>
      <c r="BL158" s="634"/>
      <c r="BM158" s="634"/>
      <c r="BN158" s="634"/>
      <c r="BO158" s="634"/>
      <c r="BP158" s="634"/>
      <c r="BQ158" s="634"/>
      <c r="BR158" s="634"/>
      <c r="BS158" s="634"/>
      <c r="BT158" s="634"/>
      <c r="BU158" s="634"/>
    </row>
    <row r="159" spans="1:73" ht="12.75" hidden="1" customHeight="1" x14ac:dyDescent="0.35">
      <c r="A159" s="14"/>
      <c r="B159" s="14"/>
      <c r="C159" s="14"/>
      <c r="D159" s="14"/>
      <c r="E159" s="14"/>
      <c r="F159" s="14"/>
      <c r="G159" s="14"/>
      <c r="H159" s="14"/>
      <c r="I159" s="14"/>
      <c r="J159" s="14"/>
      <c r="K159" s="14"/>
      <c r="L159" s="14"/>
      <c r="M159" s="14"/>
      <c r="N159" s="14"/>
      <c r="O159" s="14"/>
      <c r="P159" s="14"/>
      <c r="Q159" s="14"/>
      <c r="R159" s="14"/>
      <c r="S159" s="252" t="s">
        <v>322</v>
      </c>
      <c r="T159" s="244"/>
      <c r="U159" s="244"/>
      <c r="V159" s="251"/>
      <c r="W159" s="251"/>
      <c r="X159" s="251"/>
      <c r="Y159" s="251"/>
      <c r="Z159" s="251"/>
      <c r="AA159" s="252" t="s">
        <v>322</v>
      </c>
      <c r="AB159" s="251"/>
      <c r="AC159" s="251"/>
      <c r="AD159" s="251"/>
      <c r="AE159" s="251"/>
      <c r="AF159" s="251"/>
      <c r="AG159" s="251"/>
      <c r="AH159" s="251"/>
      <c r="AI159" s="251"/>
      <c r="AJ159" s="251"/>
      <c r="AK159" s="633" t="s">
        <v>323</v>
      </c>
      <c r="AL159" s="634"/>
      <c r="AM159" s="634"/>
      <c r="AN159" s="634"/>
      <c r="AO159" s="634"/>
      <c r="AP159" s="634"/>
      <c r="AQ159" s="634"/>
      <c r="AR159" s="634"/>
      <c r="AS159" s="634"/>
      <c r="AT159" s="634"/>
      <c r="AU159" s="634"/>
      <c r="AV159" s="634"/>
      <c r="AW159" s="634"/>
      <c r="AX159" s="634"/>
      <c r="AY159" s="634"/>
      <c r="AZ159" s="634"/>
      <c r="BA159" s="634"/>
      <c r="BB159" s="634"/>
      <c r="BC159" s="634"/>
      <c r="BD159" s="634"/>
      <c r="BE159" s="634"/>
      <c r="BF159" s="634"/>
      <c r="BG159" s="634"/>
      <c r="BH159" s="634"/>
      <c r="BI159" s="634"/>
      <c r="BJ159" s="634"/>
      <c r="BK159" s="634"/>
      <c r="BL159" s="634"/>
      <c r="BM159" s="634"/>
      <c r="BN159" s="634"/>
      <c r="BO159" s="634"/>
      <c r="BP159" s="634"/>
      <c r="BQ159" s="634"/>
      <c r="BR159" s="634"/>
      <c r="BS159" s="634"/>
      <c r="BT159" s="634"/>
      <c r="BU159" s="634"/>
    </row>
    <row r="160" spans="1:73" ht="12.75" hidden="1" customHeight="1" x14ac:dyDescent="0.35">
      <c r="A160" s="14"/>
      <c r="B160" s="14"/>
      <c r="C160" s="14"/>
      <c r="D160" s="14"/>
      <c r="E160" s="14"/>
      <c r="F160" s="14"/>
      <c r="G160" s="14"/>
      <c r="H160" s="14"/>
      <c r="I160" s="14"/>
      <c r="J160" s="14"/>
      <c r="K160" s="14"/>
      <c r="L160" s="14"/>
      <c r="M160" s="14"/>
      <c r="N160" s="14"/>
      <c r="O160" s="14"/>
      <c r="P160" s="14"/>
      <c r="Q160" s="14"/>
      <c r="R160" s="14"/>
      <c r="S160" s="252" t="s">
        <v>5</v>
      </c>
      <c r="T160" s="244"/>
      <c r="U160" s="244"/>
      <c r="V160" s="251"/>
      <c r="W160" s="251"/>
      <c r="X160" s="251"/>
      <c r="Y160" s="251"/>
      <c r="Z160" s="251"/>
      <c r="AA160" s="252" t="s">
        <v>5</v>
      </c>
      <c r="AB160" s="251"/>
      <c r="AC160" s="251"/>
      <c r="AD160" s="251"/>
      <c r="AE160" s="251"/>
      <c r="AF160" s="251"/>
      <c r="AG160" s="251"/>
      <c r="AH160" s="251"/>
      <c r="AI160" s="251"/>
      <c r="AJ160" s="251"/>
      <c r="AK160" s="633" t="s">
        <v>324</v>
      </c>
      <c r="AL160" s="634"/>
      <c r="AM160" s="634"/>
      <c r="AN160" s="634"/>
      <c r="AO160" s="634"/>
      <c r="AP160" s="634"/>
      <c r="AQ160" s="634"/>
      <c r="AR160" s="634"/>
      <c r="AS160" s="634"/>
      <c r="AT160" s="634"/>
      <c r="AU160" s="634"/>
      <c r="AV160" s="634"/>
      <c r="AW160" s="634"/>
      <c r="AX160" s="634"/>
      <c r="AY160" s="634"/>
      <c r="AZ160" s="634"/>
      <c r="BA160" s="634"/>
      <c r="BB160" s="634"/>
      <c r="BC160" s="634"/>
      <c r="BD160" s="634"/>
      <c r="BE160" s="634"/>
      <c r="BF160" s="634"/>
      <c r="BG160" s="634"/>
      <c r="BH160" s="634"/>
      <c r="BI160" s="634"/>
      <c r="BJ160" s="634"/>
      <c r="BK160" s="634"/>
      <c r="BL160" s="634"/>
      <c r="BM160" s="634"/>
      <c r="BN160" s="634"/>
      <c r="BO160" s="634"/>
      <c r="BP160" s="634"/>
      <c r="BQ160" s="634"/>
      <c r="BR160" s="634"/>
      <c r="BS160" s="634"/>
      <c r="BT160" s="634"/>
      <c r="BU160" s="634"/>
    </row>
    <row r="161" spans="1:73" ht="12.75" hidden="1" customHeight="1" x14ac:dyDescent="0.35">
      <c r="A161" s="14"/>
      <c r="B161" s="14"/>
      <c r="C161" s="14"/>
      <c r="D161" s="14"/>
      <c r="E161" s="14"/>
      <c r="F161" s="14"/>
      <c r="G161" s="14"/>
      <c r="H161" s="14"/>
      <c r="I161" s="14"/>
      <c r="J161" s="14"/>
      <c r="K161" s="14"/>
      <c r="L161" s="14"/>
      <c r="M161" s="14"/>
      <c r="N161" s="14"/>
      <c r="O161" s="14"/>
      <c r="P161" s="14"/>
      <c r="Q161" s="14"/>
      <c r="R161" s="14"/>
      <c r="S161" s="252" t="s">
        <v>325</v>
      </c>
      <c r="T161" s="244"/>
      <c r="U161" s="244"/>
      <c r="V161" s="251"/>
      <c r="W161" s="251"/>
      <c r="X161" s="251"/>
      <c r="Y161" s="251"/>
      <c r="Z161" s="251"/>
      <c r="AA161" s="252" t="s">
        <v>325</v>
      </c>
      <c r="AB161" s="251"/>
      <c r="AC161" s="251"/>
      <c r="AD161" s="251"/>
      <c r="AE161" s="251"/>
      <c r="AF161" s="251"/>
      <c r="AG161" s="251"/>
      <c r="AH161" s="251"/>
      <c r="AI161" s="251"/>
      <c r="AJ161" s="251"/>
      <c r="AK161" s="634" t="s">
        <v>326</v>
      </c>
      <c r="AL161" s="634"/>
      <c r="AM161" s="634"/>
      <c r="AN161" s="634"/>
      <c r="AO161" s="634"/>
      <c r="AP161" s="634"/>
      <c r="AQ161" s="634"/>
      <c r="AR161" s="634"/>
      <c r="AS161" s="634"/>
      <c r="AT161" s="634"/>
      <c r="AU161" s="634"/>
      <c r="AV161" s="634"/>
      <c r="AW161" s="634"/>
      <c r="AX161" s="634"/>
      <c r="AY161" s="634"/>
      <c r="AZ161" s="634"/>
      <c r="BA161" s="634"/>
      <c r="BB161" s="634"/>
      <c r="BC161" s="634"/>
      <c r="BD161" s="634"/>
      <c r="BE161" s="634"/>
      <c r="BF161" s="634"/>
      <c r="BG161" s="634"/>
      <c r="BH161" s="634"/>
      <c r="BI161" s="634"/>
      <c r="BJ161" s="634"/>
      <c r="BK161" s="634"/>
      <c r="BL161" s="634"/>
      <c r="BM161" s="634"/>
      <c r="BN161" s="634"/>
      <c r="BO161" s="634"/>
      <c r="BP161" s="634"/>
      <c r="BQ161" s="634"/>
      <c r="BR161" s="634"/>
      <c r="BS161" s="634"/>
      <c r="BT161" s="634"/>
      <c r="BU161" s="634"/>
    </row>
    <row r="162" spans="1:73" ht="12.75" hidden="1" customHeight="1" x14ac:dyDescent="0.35">
      <c r="A162" s="14"/>
      <c r="B162" s="14"/>
      <c r="C162" s="14"/>
      <c r="D162" s="14"/>
      <c r="E162" s="14"/>
      <c r="F162" s="14"/>
      <c r="G162" s="14"/>
      <c r="H162" s="14"/>
      <c r="I162" s="14"/>
      <c r="J162" s="14"/>
      <c r="K162" s="14"/>
      <c r="L162" s="14"/>
      <c r="M162" s="14"/>
      <c r="N162" s="14"/>
      <c r="O162" s="14"/>
      <c r="P162" s="14"/>
      <c r="Q162" s="14"/>
      <c r="R162" s="14"/>
      <c r="S162" s="252" t="s">
        <v>327</v>
      </c>
      <c r="T162" s="244"/>
      <c r="U162" s="244"/>
      <c r="V162" s="251"/>
      <c r="W162" s="251"/>
      <c r="X162" s="251"/>
      <c r="Y162" s="251"/>
      <c r="Z162" s="251"/>
      <c r="AA162" s="252" t="s">
        <v>327</v>
      </c>
      <c r="AB162" s="251"/>
      <c r="AC162" s="251"/>
      <c r="AD162" s="251"/>
      <c r="AE162" s="251"/>
      <c r="AF162" s="251"/>
      <c r="AG162" s="251"/>
      <c r="AH162" s="251"/>
      <c r="AI162" s="251"/>
      <c r="AJ162" s="251"/>
      <c r="AK162" s="634" t="s">
        <v>328</v>
      </c>
      <c r="AL162" s="634"/>
      <c r="AM162" s="634"/>
      <c r="AN162" s="634"/>
      <c r="AO162" s="634"/>
      <c r="AP162" s="634"/>
      <c r="AQ162" s="634"/>
      <c r="AR162" s="634"/>
      <c r="AS162" s="634"/>
      <c r="AT162" s="634"/>
      <c r="AU162" s="634"/>
      <c r="AV162" s="634"/>
      <c r="AW162" s="634"/>
      <c r="AX162" s="634"/>
      <c r="AY162" s="634"/>
      <c r="AZ162" s="634"/>
      <c r="BA162" s="634"/>
      <c r="BB162" s="634"/>
      <c r="BC162" s="634"/>
      <c r="BD162" s="634"/>
      <c r="BE162" s="634"/>
      <c r="BF162" s="634"/>
      <c r="BG162" s="634"/>
      <c r="BH162" s="634"/>
      <c r="BI162" s="634"/>
      <c r="BJ162" s="634"/>
      <c r="BK162" s="634"/>
      <c r="BL162" s="634"/>
      <c r="BM162" s="634"/>
      <c r="BN162" s="634"/>
      <c r="BO162" s="634"/>
      <c r="BP162" s="634"/>
      <c r="BQ162" s="634"/>
      <c r="BR162" s="634"/>
      <c r="BS162" s="634"/>
      <c r="BT162" s="634"/>
      <c r="BU162" s="634"/>
    </row>
    <row r="163" spans="1:73" ht="12.75" hidden="1" customHeight="1" x14ac:dyDescent="0.35">
      <c r="A163" s="14"/>
      <c r="B163" s="14"/>
      <c r="C163" s="14"/>
      <c r="D163" s="14"/>
      <c r="E163" s="14"/>
      <c r="F163" s="14"/>
      <c r="G163" s="14"/>
      <c r="H163" s="14"/>
      <c r="I163" s="14"/>
      <c r="J163" s="14"/>
      <c r="K163" s="14"/>
      <c r="L163" s="14"/>
      <c r="M163" s="14"/>
      <c r="N163" s="14"/>
      <c r="O163" s="14"/>
      <c r="P163" s="14"/>
      <c r="Q163" s="14"/>
      <c r="R163" s="14"/>
      <c r="S163" s="252" t="s">
        <v>329</v>
      </c>
      <c r="T163" s="244"/>
      <c r="U163" s="244"/>
      <c r="V163" s="251"/>
      <c r="W163" s="251"/>
      <c r="X163" s="251"/>
      <c r="Y163" s="251"/>
      <c r="Z163" s="251"/>
      <c r="AA163" s="252" t="s">
        <v>329</v>
      </c>
      <c r="AB163" s="251"/>
      <c r="AC163" s="251"/>
      <c r="AD163" s="251"/>
      <c r="AE163" s="251"/>
      <c r="AF163" s="251"/>
      <c r="AG163" s="251"/>
      <c r="AH163" s="251"/>
      <c r="AI163" s="251"/>
      <c r="AJ163" s="251"/>
      <c r="AK163" s="634" t="s">
        <v>330</v>
      </c>
      <c r="AL163" s="634"/>
      <c r="AM163" s="634"/>
      <c r="AN163" s="634"/>
      <c r="AO163" s="634"/>
      <c r="AP163" s="634"/>
      <c r="AQ163" s="634"/>
      <c r="AR163" s="634"/>
      <c r="AS163" s="634"/>
      <c r="AT163" s="634"/>
      <c r="AU163" s="634"/>
      <c r="AV163" s="634"/>
      <c r="AW163" s="634"/>
      <c r="AX163" s="634"/>
      <c r="AY163" s="634"/>
      <c r="AZ163" s="634"/>
      <c r="BA163" s="634"/>
      <c r="BB163" s="634"/>
      <c r="BC163" s="634"/>
      <c r="BD163" s="634"/>
      <c r="BE163" s="634"/>
      <c r="BF163" s="634"/>
      <c r="BG163" s="634"/>
      <c r="BH163" s="634"/>
      <c r="BI163" s="634"/>
      <c r="BJ163" s="634"/>
      <c r="BK163" s="634"/>
      <c r="BL163" s="634"/>
      <c r="BM163" s="634"/>
      <c r="BN163" s="634"/>
      <c r="BO163" s="634"/>
      <c r="BP163" s="634"/>
      <c r="BQ163" s="634"/>
      <c r="BR163" s="634"/>
      <c r="BS163" s="634"/>
      <c r="BT163" s="634"/>
      <c r="BU163" s="634"/>
    </row>
    <row r="164" spans="1:73" ht="12.75" hidden="1" customHeight="1" x14ac:dyDescent="0.35">
      <c r="A164" s="14"/>
      <c r="B164" s="14"/>
      <c r="C164" s="14"/>
      <c r="D164" s="14"/>
      <c r="E164" s="14"/>
      <c r="F164" s="14"/>
      <c r="G164" s="14"/>
      <c r="H164" s="14"/>
      <c r="I164" s="14"/>
      <c r="J164" s="14"/>
      <c r="K164" s="14"/>
      <c r="L164" s="14"/>
      <c r="M164" s="14"/>
      <c r="N164" s="14"/>
      <c r="O164" s="14"/>
      <c r="P164" s="14"/>
      <c r="Q164" s="14"/>
      <c r="R164" s="14"/>
      <c r="S164" s="252" t="s">
        <v>331</v>
      </c>
      <c r="T164" s="244"/>
      <c r="U164" s="244"/>
      <c r="V164" s="251"/>
      <c r="W164" s="251"/>
      <c r="X164" s="251"/>
      <c r="Y164" s="251"/>
      <c r="Z164" s="251"/>
      <c r="AA164" s="252" t="s">
        <v>331</v>
      </c>
      <c r="AB164" s="251"/>
      <c r="AC164" s="251"/>
      <c r="AD164" s="251"/>
      <c r="AE164" s="251"/>
      <c r="AF164" s="251"/>
      <c r="AG164" s="251"/>
      <c r="AH164" s="251"/>
      <c r="AI164" s="251"/>
      <c r="AJ164" s="251"/>
      <c r="AK164" s="634" t="s">
        <v>332</v>
      </c>
      <c r="AL164" s="634"/>
      <c r="AM164" s="634"/>
      <c r="AN164" s="634"/>
      <c r="AO164" s="634"/>
      <c r="AP164" s="634"/>
      <c r="AQ164" s="634"/>
      <c r="AR164" s="634"/>
      <c r="AS164" s="634"/>
      <c r="AT164" s="634"/>
      <c r="AU164" s="634"/>
      <c r="AV164" s="634"/>
      <c r="AW164" s="634"/>
      <c r="AX164" s="634"/>
      <c r="AY164" s="634"/>
      <c r="AZ164" s="634"/>
      <c r="BA164" s="634"/>
      <c r="BB164" s="634"/>
      <c r="BC164" s="634"/>
      <c r="BD164" s="634"/>
      <c r="BE164" s="634"/>
      <c r="BF164" s="634"/>
      <c r="BG164" s="634"/>
      <c r="BH164" s="634"/>
      <c r="BI164" s="634"/>
      <c r="BJ164" s="634"/>
      <c r="BK164" s="634"/>
      <c r="BL164" s="634"/>
      <c r="BM164" s="634"/>
      <c r="BN164" s="634"/>
      <c r="BO164" s="634"/>
      <c r="BP164" s="634"/>
      <c r="BQ164" s="634"/>
      <c r="BR164" s="634"/>
      <c r="BS164" s="634"/>
      <c r="BT164" s="634"/>
      <c r="BU164" s="634"/>
    </row>
    <row r="165" spans="1:73" ht="12.75" hidden="1" customHeight="1" x14ac:dyDescent="0.35">
      <c r="A165" s="14"/>
      <c r="B165" s="14"/>
      <c r="C165" s="14"/>
      <c r="D165" s="14"/>
      <c r="E165" s="14"/>
      <c r="F165" s="14"/>
      <c r="G165" s="14"/>
      <c r="H165" s="14"/>
      <c r="I165" s="14"/>
      <c r="J165" s="14"/>
      <c r="K165" s="14"/>
      <c r="L165" s="14"/>
      <c r="M165" s="14"/>
      <c r="N165" s="14"/>
      <c r="O165" s="14"/>
      <c r="P165" s="14"/>
      <c r="Q165" s="14"/>
      <c r="R165" s="14"/>
      <c r="S165" s="252" t="s">
        <v>333</v>
      </c>
      <c r="T165" s="244"/>
      <c r="U165" s="244"/>
      <c r="V165" s="251"/>
      <c r="W165" s="251"/>
      <c r="X165" s="251"/>
      <c r="Y165" s="251"/>
      <c r="Z165" s="251"/>
      <c r="AA165" s="252" t="s">
        <v>333</v>
      </c>
      <c r="AB165" s="251"/>
      <c r="AC165" s="251"/>
      <c r="AD165" s="251"/>
      <c r="AE165" s="251"/>
      <c r="AF165" s="251"/>
      <c r="AG165" s="251"/>
      <c r="AH165" s="251"/>
      <c r="AI165" s="251"/>
      <c r="AJ165" s="251"/>
      <c r="AK165" s="634" t="s">
        <v>334</v>
      </c>
      <c r="AL165" s="634"/>
      <c r="AM165" s="634"/>
      <c r="AN165" s="634"/>
      <c r="AO165" s="634"/>
      <c r="AP165" s="634"/>
      <c r="AQ165" s="634"/>
      <c r="AR165" s="634"/>
      <c r="AS165" s="634"/>
      <c r="AT165" s="634"/>
      <c r="AU165" s="634"/>
      <c r="AV165" s="634"/>
      <c r="AW165" s="634"/>
      <c r="AX165" s="634"/>
      <c r="AY165" s="634"/>
      <c r="AZ165" s="634"/>
      <c r="BA165" s="634"/>
      <c r="BB165" s="634"/>
      <c r="BC165" s="634"/>
      <c r="BD165" s="634"/>
      <c r="BE165" s="634"/>
      <c r="BF165" s="634"/>
      <c r="BG165" s="634"/>
      <c r="BH165" s="634"/>
      <c r="BI165" s="634"/>
      <c r="BJ165" s="634"/>
      <c r="BK165" s="634"/>
      <c r="BL165" s="634"/>
      <c r="BM165" s="634"/>
      <c r="BN165" s="634"/>
      <c r="BO165" s="634"/>
      <c r="BP165" s="634"/>
      <c r="BQ165" s="634"/>
      <c r="BR165" s="634"/>
      <c r="BS165" s="634"/>
      <c r="BT165" s="634"/>
      <c r="BU165" s="634"/>
    </row>
    <row r="166" spans="1:73" ht="12.75" hidden="1" customHeight="1" x14ac:dyDescent="0.35">
      <c r="A166" s="14"/>
      <c r="B166" s="14"/>
      <c r="C166" s="14"/>
      <c r="D166" s="14"/>
      <c r="E166" s="14"/>
      <c r="F166" s="14"/>
      <c r="G166" s="14"/>
      <c r="H166" s="14"/>
      <c r="I166" s="14"/>
      <c r="J166" s="14"/>
      <c r="K166" s="14"/>
      <c r="L166" s="14"/>
      <c r="M166" s="14"/>
      <c r="N166" s="14"/>
      <c r="O166" s="14"/>
      <c r="P166" s="14"/>
      <c r="Q166" s="14"/>
      <c r="R166" s="14"/>
      <c r="S166" s="252" t="s">
        <v>335</v>
      </c>
      <c r="T166" s="244"/>
      <c r="U166" s="244"/>
      <c r="V166" s="251"/>
      <c r="W166" s="251"/>
      <c r="X166" s="251"/>
      <c r="Y166" s="251"/>
      <c r="Z166" s="251"/>
      <c r="AA166" s="252" t="s">
        <v>335</v>
      </c>
      <c r="AB166" s="251"/>
      <c r="AC166" s="251"/>
      <c r="AD166" s="251"/>
      <c r="AE166" s="251"/>
      <c r="AF166" s="251"/>
      <c r="AG166" s="251"/>
      <c r="AH166" s="251"/>
      <c r="AI166" s="251"/>
      <c r="AJ166" s="251"/>
      <c r="AK166" s="634" t="s">
        <v>336</v>
      </c>
      <c r="AL166" s="634"/>
      <c r="AM166" s="634"/>
      <c r="AN166" s="634"/>
      <c r="AO166" s="634"/>
      <c r="AP166" s="634"/>
      <c r="AQ166" s="634"/>
      <c r="AR166" s="634"/>
      <c r="AS166" s="634"/>
      <c r="AT166" s="634"/>
      <c r="AU166" s="634"/>
      <c r="AV166" s="634"/>
      <c r="AW166" s="634"/>
      <c r="AX166" s="634"/>
      <c r="AY166" s="634"/>
      <c r="AZ166" s="634"/>
      <c r="BA166" s="634"/>
      <c r="BB166" s="634"/>
      <c r="BC166" s="634"/>
      <c r="BD166" s="634"/>
      <c r="BE166" s="634"/>
      <c r="BF166" s="634"/>
      <c r="BG166" s="634"/>
      <c r="BH166" s="634"/>
      <c r="BI166" s="634"/>
      <c r="BJ166" s="634"/>
      <c r="BK166" s="634"/>
      <c r="BL166" s="634"/>
      <c r="BM166" s="634"/>
      <c r="BN166" s="634"/>
      <c r="BO166" s="634"/>
      <c r="BP166" s="634"/>
      <c r="BQ166" s="634"/>
      <c r="BR166" s="634"/>
      <c r="BS166" s="634"/>
      <c r="BT166" s="634"/>
      <c r="BU166" s="634"/>
    </row>
    <row r="167" spans="1:73" ht="12.75" hidden="1" customHeight="1" x14ac:dyDescent="0.35">
      <c r="A167" s="14"/>
      <c r="B167" s="14"/>
      <c r="C167" s="14"/>
      <c r="D167" s="14"/>
      <c r="E167" s="14"/>
      <c r="F167" s="14"/>
      <c r="G167" s="14"/>
      <c r="H167" s="14"/>
      <c r="I167" s="14"/>
      <c r="J167" s="14"/>
      <c r="K167" s="14"/>
      <c r="L167" s="14"/>
      <c r="M167" s="14"/>
      <c r="N167" s="14"/>
      <c r="O167" s="14"/>
      <c r="P167" s="14"/>
      <c r="Q167" s="14"/>
      <c r="R167" s="14"/>
      <c r="S167" s="252" t="s">
        <v>337</v>
      </c>
      <c r="T167" s="244"/>
      <c r="U167" s="244"/>
      <c r="V167" s="251"/>
      <c r="W167" s="251"/>
      <c r="X167" s="251"/>
      <c r="Y167" s="251"/>
      <c r="Z167" s="251"/>
      <c r="AA167" s="252" t="s">
        <v>337</v>
      </c>
      <c r="AB167" s="251"/>
      <c r="AC167" s="251"/>
      <c r="AD167" s="251"/>
      <c r="AE167" s="251"/>
      <c r="AF167" s="251"/>
      <c r="AG167" s="251"/>
      <c r="AH167" s="251"/>
      <c r="AI167" s="251"/>
      <c r="AJ167" s="251"/>
      <c r="AK167" s="634" t="s">
        <v>338</v>
      </c>
      <c r="AL167" s="634"/>
      <c r="AM167" s="634"/>
      <c r="AN167" s="634"/>
      <c r="AO167" s="634"/>
      <c r="AP167" s="634"/>
      <c r="AQ167" s="634"/>
      <c r="AR167" s="634"/>
      <c r="AS167" s="634"/>
      <c r="AT167" s="634"/>
      <c r="AU167" s="634"/>
      <c r="AV167" s="634"/>
      <c r="AW167" s="634"/>
      <c r="AX167" s="634"/>
      <c r="AY167" s="634"/>
      <c r="AZ167" s="634"/>
      <c r="BA167" s="634"/>
      <c r="BB167" s="634"/>
      <c r="BC167" s="634"/>
      <c r="BD167" s="634"/>
      <c r="BE167" s="634"/>
      <c r="BF167" s="634"/>
      <c r="BG167" s="634"/>
      <c r="BH167" s="634"/>
      <c r="BI167" s="634"/>
      <c r="BJ167" s="634"/>
      <c r="BK167" s="634"/>
      <c r="BL167" s="634"/>
      <c r="BM167" s="634"/>
      <c r="BN167" s="634"/>
      <c r="BO167" s="634"/>
      <c r="BP167" s="634"/>
      <c r="BQ167" s="634"/>
      <c r="BR167" s="634"/>
      <c r="BS167" s="634"/>
      <c r="BT167" s="634"/>
      <c r="BU167" s="634"/>
    </row>
    <row r="168" spans="1:73" ht="12.75" hidden="1" customHeight="1" x14ac:dyDescent="0.35">
      <c r="A168" s="14"/>
      <c r="B168" s="14"/>
      <c r="C168" s="14"/>
      <c r="D168" s="14"/>
      <c r="E168" s="14"/>
      <c r="F168" s="14"/>
      <c r="G168" s="14"/>
      <c r="H168" s="14"/>
      <c r="I168" s="14"/>
      <c r="J168" s="14"/>
      <c r="K168" s="14"/>
      <c r="L168" s="14"/>
      <c r="M168" s="14"/>
      <c r="N168" s="14"/>
      <c r="O168" s="14"/>
      <c r="P168" s="14"/>
      <c r="Q168" s="14"/>
      <c r="R168" s="14"/>
      <c r="S168" s="252" t="s">
        <v>339</v>
      </c>
      <c r="T168" s="244"/>
      <c r="U168" s="244"/>
      <c r="V168" s="251"/>
      <c r="W168" s="251"/>
      <c r="X168" s="251"/>
      <c r="Y168" s="251"/>
      <c r="Z168" s="251"/>
      <c r="AA168" s="252" t="s">
        <v>339</v>
      </c>
      <c r="AB168" s="251"/>
      <c r="AC168" s="251"/>
      <c r="AD168" s="251"/>
      <c r="AE168" s="251"/>
      <c r="AF168" s="251"/>
      <c r="AG168" s="251"/>
      <c r="AH168" s="251"/>
      <c r="AI168" s="251"/>
      <c r="AJ168" s="251"/>
      <c r="AK168" s="633" t="s">
        <v>340</v>
      </c>
      <c r="AL168" s="634"/>
      <c r="AM168" s="634"/>
      <c r="AN168" s="634"/>
      <c r="AO168" s="634"/>
      <c r="AP168" s="634"/>
      <c r="AQ168" s="634"/>
      <c r="AR168" s="634"/>
      <c r="AS168" s="634"/>
      <c r="AT168" s="634"/>
      <c r="AU168" s="634"/>
      <c r="AV168" s="634"/>
      <c r="AW168" s="634"/>
      <c r="AX168" s="634"/>
      <c r="AY168" s="634"/>
      <c r="AZ168" s="634"/>
      <c r="BA168" s="634"/>
      <c r="BB168" s="634"/>
      <c r="BC168" s="634"/>
      <c r="BD168" s="634"/>
      <c r="BE168" s="634"/>
      <c r="BF168" s="634"/>
      <c r="BG168" s="634"/>
      <c r="BH168" s="634"/>
      <c r="BI168" s="634"/>
      <c r="BJ168" s="634"/>
      <c r="BK168" s="634"/>
      <c r="BL168" s="634"/>
      <c r="BM168" s="634"/>
      <c r="BN168" s="634"/>
      <c r="BO168" s="634"/>
      <c r="BP168" s="634"/>
      <c r="BQ168" s="634"/>
      <c r="BR168" s="634"/>
      <c r="BS168" s="634"/>
      <c r="BT168" s="634"/>
      <c r="BU168" s="634"/>
    </row>
    <row r="169" spans="1:73" ht="14.5" hidden="1" x14ac:dyDescent="0.35">
      <c r="A169" s="14"/>
      <c r="B169" s="14"/>
      <c r="C169" s="14"/>
      <c r="D169" s="14"/>
      <c r="E169" s="14"/>
      <c r="F169" s="14"/>
      <c r="G169" s="14"/>
      <c r="H169" s="14"/>
      <c r="I169" s="14"/>
      <c r="J169" s="14"/>
      <c r="K169" s="14"/>
      <c r="L169" s="14"/>
      <c r="M169" s="14"/>
      <c r="N169" s="14"/>
      <c r="O169" s="14"/>
      <c r="P169" s="14"/>
      <c r="Q169" s="14"/>
      <c r="R169" s="14"/>
      <c r="S169" s="252" t="s">
        <v>341</v>
      </c>
      <c r="T169" s="244"/>
      <c r="U169" s="244"/>
      <c r="V169" s="251"/>
      <c r="W169" s="251"/>
      <c r="X169" s="251"/>
      <c r="Y169" s="251"/>
      <c r="Z169" s="251"/>
      <c r="AA169" s="252" t="s">
        <v>341</v>
      </c>
      <c r="AB169" s="251"/>
      <c r="AC169" s="251"/>
      <c r="AD169" s="251"/>
      <c r="AE169" s="251"/>
      <c r="AF169" s="251"/>
      <c r="AG169" s="251"/>
      <c r="AH169" s="251"/>
      <c r="AI169" s="251"/>
      <c r="AJ169" s="251"/>
      <c r="AK169" s="634" t="s">
        <v>342</v>
      </c>
      <c r="AL169" s="634"/>
      <c r="AM169" s="634"/>
      <c r="AN169" s="634"/>
      <c r="AO169" s="634"/>
      <c r="AP169" s="634"/>
      <c r="AQ169" s="634"/>
      <c r="AR169" s="634"/>
      <c r="AS169" s="634"/>
      <c r="AT169" s="634"/>
      <c r="AU169" s="634"/>
      <c r="AV169" s="634"/>
      <c r="AW169" s="634"/>
      <c r="AX169" s="634"/>
      <c r="AY169" s="634"/>
      <c r="AZ169" s="634"/>
      <c r="BA169" s="634"/>
      <c r="BB169" s="634"/>
      <c r="BC169" s="634"/>
      <c r="BD169" s="634"/>
      <c r="BE169" s="634"/>
      <c r="BF169" s="634"/>
      <c r="BG169" s="634"/>
      <c r="BH169" s="634"/>
      <c r="BI169" s="634"/>
      <c r="BJ169" s="634"/>
      <c r="BK169" s="634"/>
      <c r="BL169" s="634"/>
      <c r="BM169" s="634"/>
      <c r="BN169" s="634"/>
      <c r="BO169" s="634"/>
      <c r="BP169" s="634"/>
      <c r="BQ169" s="634"/>
      <c r="BR169" s="634"/>
      <c r="BS169" s="634"/>
      <c r="BT169" s="634"/>
      <c r="BU169" s="634"/>
    </row>
    <row r="170" spans="1:73" ht="14.5" hidden="1" x14ac:dyDescent="0.35">
      <c r="A170" s="14"/>
      <c r="B170" s="14"/>
      <c r="C170" s="14"/>
      <c r="D170" s="14"/>
      <c r="E170" s="14"/>
      <c r="F170" s="14"/>
      <c r="G170" s="14"/>
      <c r="H170" s="14"/>
      <c r="I170" s="14"/>
      <c r="J170" s="14"/>
      <c r="K170" s="14"/>
      <c r="L170" s="14"/>
      <c r="M170" s="14"/>
      <c r="N170" s="14"/>
      <c r="O170" s="14"/>
      <c r="P170" s="14"/>
      <c r="Q170" s="14"/>
      <c r="R170" s="14"/>
      <c r="S170" s="252" t="s">
        <v>343</v>
      </c>
      <c r="T170" s="244"/>
      <c r="U170" s="244"/>
      <c r="V170" s="251"/>
      <c r="W170" s="251"/>
      <c r="X170" s="251"/>
      <c r="Y170" s="251"/>
      <c r="Z170" s="251"/>
      <c r="AA170" s="252" t="s">
        <v>343</v>
      </c>
      <c r="AB170" s="251"/>
      <c r="AC170" s="251"/>
      <c r="AD170" s="251"/>
      <c r="AE170" s="251"/>
      <c r="AF170" s="251"/>
      <c r="AG170" s="251"/>
      <c r="AH170" s="251"/>
      <c r="AI170" s="251"/>
      <c r="AJ170" s="251"/>
      <c r="AK170" s="634" t="s">
        <v>344</v>
      </c>
      <c r="AL170" s="634"/>
      <c r="AM170" s="634"/>
      <c r="AN170" s="634"/>
      <c r="AO170" s="634"/>
      <c r="AP170" s="634"/>
      <c r="AQ170" s="634"/>
      <c r="AR170" s="634"/>
      <c r="AS170" s="634"/>
      <c r="AT170" s="634"/>
      <c r="AU170" s="634"/>
      <c r="AV170" s="634"/>
      <c r="AW170" s="634"/>
      <c r="AX170" s="634"/>
      <c r="AY170" s="634"/>
      <c r="AZ170" s="634"/>
      <c r="BA170" s="634"/>
      <c r="BB170" s="634"/>
      <c r="BC170" s="634"/>
      <c r="BD170" s="634"/>
      <c r="BE170" s="634"/>
      <c r="BF170" s="634"/>
      <c r="BG170" s="634"/>
      <c r="BH170" s="634"/>
      <c r="BI170" s="634"/>
      <c r="BJ170" s="634"/>
      <c r="BK170" s="634"/>
      <c r="BL170" s="634"/>
      <c r="BM170" s="634"/>
      <c r="BN170" s="634"/>
      <c r="BO170" s="634"/>
      <c r="BP170" s="634"/>
      <c r="BQ170" s="634"/>
      <c r="BR170" s="634"/>
      <c r="BS170" s="634"/>
      <c r="BT170" s="634"/>
      <c r="BU170" s="634"/>
    </row>
    <row r="171" spans="1:73" ht="14.5" hidden="1" x14ac:dyDescent="0.35">
      <c r="A171" s="14"/>
      <c r="B171" s="14"/>
      <c r="C171" s="14"/>
      <c r="D171" s="14"/>
      <c r="E171" s="14"/>
      <c r="F171" s="14"/>
      <c r="G171" s="14"/>
      <c r="H171" s="14"/>
      <c r="I171" s="14"/>
      <c r="J171" s="14"/>
      <c r="K171" s="14"/>
      <c r="L171" s="14"/>
      <c r="M171" s="14"/>
      <c r="N171" s="14"/>
      <c r="O171" s="14"/>
      <c r="P171" s="14"/>
      <c r="Q171" s="14"/>
      <c r="R171" s="14"/>
      <c r="S171" s="252" t="s">
        <v>345</v>
      </c>
      <c r="T171" s="244"/>
      <c r="U171" s="244"/>
      <c r="V171" s="251"/>
      <c r="W171" s="251"/>
      <c r="X171" s="251"/>
      <c r="Y171" s="251"/>
      <c r="Z171" s="251"/>
      <c r="AA171" s="252" t="s">
        <v>345</v>
      </c>
      <c r="AB171" s="251"/>
      <c r="AC171" s="251"/>
      <c r="AD171" s="251"/>
      <c r="AE171" s="251"/>
      <c r="AF171" s="251"/>
      <c r="AG171" s="251"/>
      <c r="AH171" s="251"/>
      <c r="AI171" s="251"/>
      <c r="AJ171" s="251"/>
      <c r="AK171" s="633" t="s">
        <v>346</v>
      </c>
      <c r="AL171" s="634"/>
      <c r="AM171" s="634"/>
      <c r="AN171" s="634"/>
      <c r="AO171" s="634"/>
      <c r="AP171" s="634"/>
      <c r="AQ171" s="634"/>
      <c r="AR171" s="634"/>
      <c r="AS171" s="634"/>
      <c r="AT171" s="634"/>
      <c r="AU171" s="634"/>
      <c r="AV171" s="634"/>
      <c r="AW171" s="634"/>
      <c r="AX171" s="634"/>
      <c r="AY171" s="634"/>
      <c r="AZ171" s="634"/>
      <c r="BA171" s="634"/>
      <c r="BB171" s="634"/>
      <c r="BC171" s="634"/>
      <c r="BD171" s="634"/>
      <c r="BE171" s="634"/>
      <c r="BF171" s="634"/>
      <c r="BG171" s="634"/>
      <c r="BH171" s="634"/>
      <c r="BI171" s="634"/>
      <c r="BJ171" s="634"/>
      <c r="BK171" s="634"/>
      <c r="BL171" s="634"/>
      <c r="BM171" s="634"/>
      <c r="BN171" s="634"/>
      <c r="BO171" s="634"/>
      <c r="BP171" s="634"/>
      <c r="BQ171" s="634"/>
      <c r="BR171" s="634"/>
      <c r="BS171" s="634"/>
      <c r="BT171" s="634"/>
      <c r="BU171" s="634"/>
    </row>
    <row r="172" spans="1:73" ht="14.5" hidden="1" x14ac:dyDescent="0.35">
      <c r="A172" s="14"/>
      <c r="B172" s="14"/>
      <c r="C172" s="14"/>
      <c r="D172" s="14"/>
      <c r="E172" s="14"/>
      <c r="F172" s="14"/>
      <c r="G172" s="14"/>
      <c r="H172" s="14"/>
      <c r="I172" s="14"/>
      <c r="J172" s="14"/>
      <c r="K172" s="14"/>
      <c r="L172" s="14"/>
      <c r="M172" s="14"/>
      <c r="N172" s="14"/>
      <c r="O172" s="14"/>
      <c r="P172" s="14"/>
      <c r="Q172" s="14"/>
      <c r="R172" s="14"/>
      <c r="S172" s="252" t="s">
        <v>193</v>
      </c>
      <c r="T172" s="244"/>
      <c r="U172" s="244"/>
      <c r="V172" s="251"/>
      <c r="W172" s="251"/>
      <c r="X172" s="251"/>
      <c r="Y172" s="251"/>
      <c r="Z172" s="251"/>
      <c r="AA172" s="252" t="s">
        <v>193</v>
      </c>
      <c r="AB172" s="251"/>
      <c r="AC172" s="251"/>
      <c r="AD172" s="251"/>
      <c r="AE172" s="251"/>
      <c r="AF172" s="251"/>
      <c r="AG172" s="251"/>
      <c r="AH172" s="251"/>
      <c r="AI172" s="251"/>
      <c r="AJ172" s="251"/>
      <c r="AK172" s="617" t="s">
        <v>194</v>
      </c>
      <c r="AL172" s="617"/>
      <c r="AM172" s="617"/>
      <c r="AN172" s="617"/>
      <c r="AO172" s="617"/>
      <c r="AP172" s="617"/>
      <c r="AQ172" s="617"/>
      <c r="AR172" s="617"/>
      <c r="AS172" s="617"/>
      <c r="AT172" s="617"/>
      <c r="AU172" s="617"/>
      <c r="AV172" s="617"/>
      <c r="AW172" s="617"/>
      <c r="AX172" s="617"/>
      <c r="AY172" s="617"/>
      <c r="AZ172" s="617"/>
      <c r="BA172" s="617"/>
      <c r="BB172" s="617"/>
      <c r="BC172" s="617"/>
      <c r="BD172" s="617"/>
      <c r="BE172" s="617"/>
      <c r="BF172" s="617"/>
      <c r="BG172" s="617"/>
      <c r="BH172" s="617"/>
      <c r="BI172" s="617"/>
      <c r="BJ172" s="617"/>
      <c r="BK172" s="617"/>
      <c r="BL172" s="617"/>
      <c r="BM172" s="617"/>
      <c r="BN172" s="617"/>
      <c r="BO172" s="617"/>
      <c r="BP172" s="617"/>
      <c r="BQ172" s="617"/>
      <c r="BR172" s="617"/>
      <c r="BS172" s="617"/>
      <c r="BT172" s="617"/>
      <c r="BU172" s="617"/>
    </row>
    <row r="173" spans="1:73" ht="14.5" hidden="1" x14ac:dyDescent="0.35">
      <c r="A173" s="14"/>
      <c r="B173" s="14"/>
      <c r="C173" s="14"/>
      <c r="D173" s="14"/>
      <c r="E173" s="14"/>
      <c r="F173" s="14"/>
      <c r="G173" s="14"/>
      <c r="H173" s="14"/>
      <c r="I173" s="14"/>
      <c r="J173" s="14"/>
      <c r="K173" s="14"/>
      <c r="L173" s="14"/>
      <c r="M173" s="14"/>
      <c r="N173" s="14"/>
      <c r="O173" s="14"/>
      <c r="P173" s="14"/>
      <c r="Q173" s="14"/>
      <c r="R173" s="14"/>
      <c r="S173" s="252" t="s">
        <v>347</v>
      </c>
      <c r="T173" s="244"/>
      <c r="U173" s="244"/>
      <c r="V173" s="251"/>
      <c r="W173" s="251"/>
      <c r="X173" s="251"/>
      <c r="Y173" s="251"/>
      <c r="Z173" s="251"/>
      <c r="AA173" s="252" t="s">
        <v>347</v>
      </c>
      <c r="AB173" s="251"/>
      <c r="AC173" s="251"/>
      <c r="AD173" s="251"/>
      <c r="AE173" s="251"/>
      <c r="AF173" s="251"/>
      <c r="AG173" s="251"/>
      <c r="AH173" s="251"/>
      <c r="AI173" s="251"/>
      <c r="AJ173" s="251"/>
      <c r="AK173" s="633" t="s">
        <v>348</v>
      </c>
      <c r="AL173" s="634"/>
      <c r="AM173" s="634"/>
      <c r="AN173" s="634"/>
      <c r="AO173" s="634"/>
      <c r="AP173" s="634"/>
      <c r="AQ173" s="634"/>
      <c r="AR173" s="634"/>
      <c r="AS173" s="634"/>
      <c r="AT173" s="634"/>
      <c r="AU173" s="634"/>
      <c r="AV173" s="634"/>
      <c r="AW173" s="634"/>
      <c r="AX173" s="634"/>
      <c r="AY173" s="634"/>
      <c r="AZ173" s="634"/>
      <c r="BA173" s="634"/>
      <c r="BB173" s="634"/>
      <c r="BC173" s="634"/>
      <c r="BD173" s="634"/>
      <c r="BE173" s="634"/>
      <c r="BF173" s="634"/>
      <c r="BG173" s="634"/>
      <c r="BH173" s="634"/>
      <c r="BI173" s="634"/>
      <c r="BJ173" s="634"/>
      <c r="BK173" s="634"/>
      <c r="BL173" s="634"/>
      <c r="BM173" s="634"/>
      <c r="BN173" s="634"/>
      <c r="BO173" s="634"/>
      <c r="BP173" s="634"/>
      <c r="BQ173" s="634"/>
      <c r="BR173" s="634"/>
      <c r="BS173" s="634"/>
      <c r="BT173" s="634"/>
      <c r="BU173" s="634"/>
    </row>
    <row r="174" spans="1:73" ht="14.5" hidden="1" x14ac:dyDescent="0.35">
      <c r="A174" s="14"/>
      <c r="B174" s="14"/>
      <c r="C174" s="14"/>
      <c r="D174" s="14"/>
      <c r="E174" s="14"/>
      <c r="F174" s="14"/>
      <c r="G174" s="14"/>
      <c r="H174" s="14"/>
      <c r="I174" s="14"/>
      <c r="J174" s="14"/>
      <c r="K174" s="14"/>
      <c r="L174" s="14"/>
      <c r="M174" s="14"/>
      <c r="N174" s="14"/>
      <c r="O174" s="14"/>
      <c r="P174" s="14"/>
      <c r="Q174" s="14"/>
      <c r="R174" s="14"/>
      <c r="S174" s="252" t="s">
        <v>349</v>
      </c>
      <c r="T174" s="244"/>
      <c r="U174" s="244"/>
      <c r="V174" s="251"/>
      <c r="W174" s="251"/>
      <c r="X174" s="251"/>
      <c r="Y174" s="251"/>
      <c r="Z174" s="251"/>
      <c r="AA174" s="252" t="s">
        <v>349</v>
      </c>
      <c r="AB174" s="251"/>
      <c r="AC174" s="251"/>
      <c r="AD174" s="251"/>
      <c r="AE174" s="251"/>
      <c r="AF174" s="251"/>
      <c r="AG174" s="251"/>
      <c r="AH174" s="251"/>
      <c r="AI174" s="251"/>
      <c r="AJ174" s="251"/>
      <c r="AK174" s="634" t="s">
        <v>350</v>
      </c>
      <c r="AL174" s="634"/>
      <c r="AM174" s="634"/>
      <c r="AN174" s="634"/>
      <c r="AO174" s="634"/>
      <c r="AP174" s="634"/>
      <c r="AQ174" s="634"/>
      <c r="AR174" s="634"/>
      <c r="AS174" s="634"/>
      <c r="AT174" s="634"/>
      <c r="AU174" s="634"/>
      <c r="AV174" s="634"/>
      <c r="AW174" s="634"/>
      <c r="AX174" s="634"/>
      <c r="AY174" s="634"/>
      <c r="AZ174" s="634"/>
      <c r="BA174" s="634"/>
      <c r="BB174" s="634"/>
      <c r="BC174" s="634"/>
      <c r="BD174" s="634"/>
      <c r="BE174" s="634"/>
      <c r="BF174" s="634"/>
      <c r="BG174" s="634"/>
      <c r="BH174" s="634"/>
      <c r="BI174" s="634"/>
      <c r="BJ174" s="634"/>
      <c r="BK174" s="634"/>
      <c r="BL174" s="634"/>
      <c r="BM174" s="634"/>
      <c r="BN174" s="634"/>
      <c r="BO174" s="634"/>
      <c r="BP174" s="634"/>
      <c r="BQ174" s="634"/>
      <c r="BR174" s="634"/>
      <c r="BS174" s="634"/>
      <c r="BT174" s="634"/>
      <c r="BU174" s="634"/>
    </row>
    <row r="175" spans="1:73" ht="14.5" hidden="1" x14ac:dyDescent="0.35">
      <c r="A175" s="14"/>
      <c r="B175" s="14"/>
      <c r="C175" s="14"/>
      <c r="D175" s="14"/>
      <c r="E175" s="14"/>
      <c r="F175" s="14"/>
      <c r="G175" s="14"/>
      <c r="H175" s="14"/>
      <c r="I175" s="14"/>
      <c r="J175" s="14"/>
      <c r="K175" s="14"/>
      <c r="L175" s="14"/>
      <c r="M175" s="14"/>
      <c r="N175" s="14"/>
      <c r="O175" s="14"/>
      <c r="P175" s="14"/>
      <c r="Q175" s="14"/>
      <c r="R175" s="14"/>
      <c r="S175" s="252" t="s">
        <v>351</v>
      </c>
      <c r="T175" s="244"/>
      <c r="U175" s="244"/>
      <c r="V175" s="251"/>
      <c r="W175" s="251"/>
      <c r="X175" s="251"/>
      <c r="Y175" s="251"/>
      <c r="Z175" s="251"/>
      <c r="AA175" s="252" t="s">
        <v>351</v>
      </c>
      <c r="AB175" s="251"/>
      <c r="AC175" s="251"/>
      <c r="AD175" s="251"/>
      <c r="AE175" s="251"/>
      <c r="AF175" s="251"/>
      <c r="AG175" s="251"/>
      <c r="AH175" s="251"/>
      <c r="AI175" s="251"/>
      <c r="AJ175" s="251"/>
      <c r="AK175" s="633" t="s">
        <v>352</v>
      </c>
      <c r="AL175" s="634"/>
      <c r="AM175" s="634"/>
      <c r="AN175" s="634"/>
      <c r="AO175" s="634"/>
      <c r="AP175" s="634"/>
      <c r="AQ175" s="634"/>
      <c r="AR175" s="634"/>
      <c r="AS175" s="634"/>
      <c r="AT175" s="634"/>
      <c r="AU175" s="634"/>
      <c r="AV175" s="634"/>
      <c r="AW175" s="634"/>
      <c r="AX175" s="634"/>
      <c r="AY175" s="634"/>
      <c r="AZ175" s="634"/>
      <c r="BA175" s="634"/>
      <c r="BB175" s="634"/>
      <c r="BC175" s="634"/>
      <c r="BD175" s="634"/>
      <c r="BE175" s="634"/>
      <c r="BF175" s="634"/>
      <c r="BG175" s="634"/>
      <c r="BH175" s="634"/>
      <c r="BI175" s="634"/>
      <c r="BJ175" s="634"/>
      <c r="BK175" s="634"/>
      <c r="BL175" s="634"/>
      <c r="BM175" s="634"/>
      <c r="BN175" s="634"/>
      <c r="BO175" s="634"/>
      <c r="BP175" s="634"/>
      <c r="BQ175" s="634"/>
      <c r="BR175" s="634"/>
      <c r="BS175" s="634"/>
      <c r="BT175" s="634"/>
      <c r="BU175" s="634"/>
    </row>
    <row r="176" spans="1:73" ht="14.5" hidden="1" x14ac:dyDescent="0.35">
      <c r="A176" s="14"/>
      <c r="B176" s="14"/>
      <c r="C176" s="14"/>
      <c r="D176" s="14"/>
      <c r="E176" s="14"/>
      <c r="F176" s="14"/>
      <c r="G176" s="14"/>
      <c r="H176" s="14"/>
      <c r="I176" s="14"/>
      <c r="J176" s="14"/>
      <c r="K176" s="14"/>
      <c r="L176" s="14"/>
      <c r="M176" s="14"/>
      <c r="N176" s="14"/>
      <c r="O176" s="14"/>
      <c r="P176" s="14"/>
      <c r="Q176" s="14"/>
      <c r="R176" s="14"/>
      <c r="S176" s="252" t="s">
        <v>193</v>
      </c>
      <c r="T176" s="244"/>
      <c r="U176" s="244"/>
      <c r="V176" s="251"/>
      <c r="W176" s="251"/>
      <c r="X176" s="251"/>
      <c r="Y176" s="251"/>
      <c r="Z176" s="251"/>
      <c r="AA176" s="252" t="s">
        <v>193</v>
      </c>
      <c r="AB176" s="251"/>
      <c r="AC176" s="251"/>
      <c r="AD176" s="251"/>
      <c r="AE176" s="251"/>
      <c r="AF176" s="251"/>
      <c r="AG176" s="251"/>
      <c r="AH176" s="251"/>
      <c r="AI176" s="251"/>
      <c r="AJ176" s="251"/>
      <c r="AK176" s="617" t="s">
        <v>194</v>
      </c>
      <c r="AL176" s="617"/>
      <c r="AM176" s="617"/>
      <c r="AN176" s="617"/>
      <c r="AO176" s="617"/>
      <c r="AP176" s="617"/>
      <c r="AQ176" s="617"/>
      <c r="AR176" s="617"/>
      <c r="AS176" s="617"/>
      <c r="AT176" s="617"/>
      <c r="AU176" s="617"/>
      <c r="AV176" s="617"/>
      <c r="AW176" s="617"/>
      <c r="AX176" s="617"/>
      <c r="AY176" s="617"/>
      <c r="AZ176" s="617"/>
      <c r="BA176" s="617"/>
      <c r="BB176" s="617"/>
      <c r="BC176" s="617"/>
      <c r="BD176" s="617"/>
      <c r="BE176" s="617"/>
      <c r="BF176" s="617"/>
      <c r="BG176" s="617"/>
      <c r="BH176" s="617"/>
      <c r="BI176" s="617"/>
      <c r="BJ176" s="617"/>
      <c r="BK176" s="617"/>
      <c r="BL176" s="617"/>
      <c r="BM176" s="617"/>
      <c r="BN176" s="617"/>
      <c r="BO176" s="617"/>
      <c r="BP176" s="617"/>
      <c r="BQ176" s="617"/>
      <c r="BR176" s="617"/>
      <c r="BS176" s="617"/>
      <c r="BT176" s="617"/>
      <c r="BU176" s="617"/>
    </row>
    <row r="177" spans="1:47" hidden="1" x14ac:dyDescent="0.25">
      <c r="A177" s="14"/>
      <c r="B177" s="14"/>
      <c r="C177" s="14"/>
      <c r="D177" s="14"/>
      <c r="E177" s="14"/>
      <c r="F177" s="14"/>
      <c r="G177" s="14"/>
      <c r="H177" s="14"/>
      <c r="I177" s="14"/>
      <c r="J177" s="14"/>
      <c r="K177" s="14"/>
      <c r="L177" s="14"/>
      <c r="M177" s="14"/>
      <c r="N177" s="14"/>
      <c r="O177" s="14"/>
      <c r="P177" s="14"/>
      <c r="Q177" s="14"/>
      <c r="R177" s="14"/>
      <c r="S177" s="14"/>
      <c r="T177" s="14"/>
      <c r="U177" s="14"/>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row>
    <row r="178" spans="1:47" hidden="1" x14ac:dyDescent="0.25">
      <c r="A178" s="14"/>
      <c r="B178" s="14"/>
      <c r="C178" s="14"/>
      <c r="D178" s="14"/>
      <c r="E178" s="14"/>
      <c r="F178" s="14"/>
      <c r="G178" s="14"/>
      <c r="H178" s="14"/>
      <c r="I178" s="14"/>
      <c r="J178" s="14"/>
      <c r="K178" s="14"/>
      <c r="L178" s="14"/>
      <c r="M178" s="14"/>
      <c r="N178" s="14"/>
      <c r="O178" s="14"/>
      <c r="P178" s="14"/>
      <c r="Q178" s="14"/>
      <c r="R178" s="14"/>
      <c r="S178" s="14"/>
      <c r="T178" s="14"/>
      <c r="U178" s="14"/>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row>
    <row r="179" spans="1:47" x14ac:dyDescent="0.25">
      <c r="A179" s="14"/>
      <c r="B179" s="14"/>
      <c r="C179" s="14"/>
      <c r="D179" s="14"/>
      <c r="E179" s="14"/>
      <c r="F179" s="14"/>
      <c r="G179" s="14"/>
      <c r="H179" s="14"/>
      <c r="I179" s="14"/>
      <c r="J179" s="14"/>
      <c r="K179" s="14"/>
      <c r="L179" s="14"/>
      <c r="M179" s="14"/>
      <c r="N179" s="14"/>
      <c r="O179" s="14"/>
      <c r="P179" s="14"/>
      <c r="Q179" s="14"/>
      <c r="R179" s="14"/>
      <c r="S179" s="14"/>
      <c r="T179" s="14"/>
      <c r="U179" s="14"/>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row>
    <row r="180" spans="1:47" x14ac:dyDescent="0.25">
      <c r="A180" s="14"/>
      <c r="B180" s="14"/>
      <c r="C180" s="14"/>
      <c r="D180" s="14"/>
      <c r="E180" s="14"/>
      <c r="F180" s="14"/>
      <c r="G180" s="14"/>
      <c r="H180" s="14"/>
      <c r="I180" s="14"/>
      <c r="J180" s="14"/>
      <c r="K180" s="14"/>
      <c r="L180" s="14"/>
      <c r="M180" s="14"/>
      <c r="N180" s="14"/>
      <c r="O180" s="14"/>
      <c r="P180" s="14"/>
      <c r="Q180" s="14"/>
      <c r="R180" s="14"/>
      <c r="S180" s="14"/>
      <c r="T180" s="14"/>
      <c r="U180" s="14"/>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row>
    <row r="181" spans="1:47" x14ac:dyDescent="0.25">
      <c r="A181" s="14"/>
      <c r="B181" s="14"/>
      <c r="C181" s="14"/>
      <c r="D181" s="14"/>
      <c r="E181" s="14"/>
      <c r="F181" s="14"/>
      <c r="G181" s="14"/>
      <c r="H181" s="14"/>
      <c r="I181" s="14"/>
      <c r="J181" s="14"/>
      <c r="K181" s="14"/>
      <c r="L181" s="14"/>
      <c r="M181" s="14"/>
      <c r="N181" s="14"/>
      <c r="O181" s="14"/>
      <c r="P181" s="14"/>
      <c r="Q181" s="14"/>
      <c r="R181" s="14"/>
      <c r="S181" s="14"/>
      <c r="T181" s="14"/>
      <c r="U181" s="14"/>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row>
    <row r="182" spans="1:47" x14ac:dyDescent="0.25">
      <c r="A182" s="14"/>
      <c r="B182" s="14"/>
      <c r="C182" s="14"/>
      <c r="D182" s="14"/>
      <c r="E182" s="14"/>
      <c r="F182" s="14"/>
      <c r="G182" s="14"/>
      <c r="H182" s="14"/>
      <c r="I182" s="14"/>
      <c r="J182" s="14"/>
      <c r="K182" s="14"/>
      <c r="L182" s="14"/>
      <c r="M182" s="14"/>
      <c r="N182" s="14"/>
      <c r="O182" s="14"/>
      <c r="P182" s="14"/>
      <c r="Q182" s="14"/>
      <c r="R182" s="14"/>
      <c r="S182" s="14"/>
      <c r="T182" s="14"/>
      <c r="U182" s="14"/>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row>
    <row r="183" spans="1:47" x14ac:dyDescent="0.25">
      <c r="A183" s="14"/>
      <c r="B183" s="14"/>
      <c r="C183" s="14"/>
      <c r="D183" s="14"/>
      <c r="E183" s="14"/>
      <c r="F183" s="14"/>
      <c r="G183" s="14"/>
      <c r="H183" s="14"/>
      <c r="I183" s="14"/>
      <c r="J183" s="14"/>
      <c r="K183" s="14"/>
      <c r="L183" s="14"/>
      <c r="M183" s="14"/>
      <c r="N183" s="14"/>
      <c r="O183" s="14"/>
      <c r="P183" s="14"/>
      <c r="Q183" s="14"/>
      <c r="R183" s="14"/>
      <c r="S183" s="14"/>
      <c r="T183" s="14"/>
      <c r="U183" s="14"/>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row>
    <row r="184" spans="1:47" x14ac:dyDescent="0.25">
      <c r="A184" s="14"/>
      <c r="B184" s="14"/>
      <c r="C184" s="14"/>
      <c r="D184" s="14"/>
      <c r="E184" s="14"/>
      <c r="F184" s="14"/>
      <c r="G184" s="14"/>
      <c r="H184" s="14"/>
      <c r="I184" s="14"/>
      <c r="J184" s="14"/>
      <c r="K184" s="14"/>
      <c r="L184" s="14"/>
      <c r="M184" s="14"/>
      <c r="N184" s="14"/>
      <c r="O184" s="14"/>
      <c r="P184" s="14"/>
      <c r="Q184" s="14"/>
      <c r="R184" s="14"/>
      <c r="S184" s="14"/>
      <c r="T184" s="14"/>
      <c r="U184" s="14"/>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row>
    <row r="185" spans="1:47" x14ac:dyDescent="0.25">
      <c r="A185" s="14"/>
      <c r="B185" s="14"/>
      <c r="C185" s="14"/>
      <c r="D185" s="14"/>
      <c r="E185" s="14"/>
      <c r="F185" s="14"/>
      <c r="G185" s="14"/>
      <c r="H185" s="14"/>
      <c r="I185" s="14"/>
      <c r="J185" s="14"/>
      <c r="K185" s="14"/>
      <c r="L185" s="14"/>
      <c r="M185" s="14"/>
      <c r="N185" s="14"/>
      <c r="O185" s="14"/>
      <c r="P185" s="14"/>
      <c r="Q185" s="14"/>
      <c r="R185" s="14"/>
      <c r="S185" s="14"/>
      <c r="T185" s="14"/>
      <c r="U185" s="14"/>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row>
    <row r="186" spans="1:47" x14ac:dyDescent="0.25">
      <c r="A186" s="14"/>
      <c r="B186" s="14"/>
      <c r="C186" s="14"/>
      <c r="D186" s="14"/>
      <c r="E186" s="14"/>
      <c r="F186" s="14"/>
      <c r="G186" s="14"/>
      <c r="H186" s="14"/>
      <c r="I186" s="14"/>
      <c r="J186" s="14"/>
      <c r="K186" s="14"/>
      <c r="L186" s="14"/>
      <c r="M186" s="14"/>
      <c r="N186" s="14"/>
      <c r="O186" s="14"/>
      <c r="P186" s="14"/>
      <c r="Q186" s="14"/>
      <c r="R186" s="14"/>
      <c r="S186" s="14"/>
      <c r="T186" s="14"/>
      <c r="U186" s="14"/>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row>
    <row r="187" spans="1:47" x14ac:dyDescent="0.25">
      <c r="A187" s="14"/>
      <c r="B187" s="14"/>
      <c r="C187" s="14"/>
      <c r="D187" s="14"/>
      <c r="E187" s="14"/>
      <c r="F187" s="14"/>
      <c r="G187" s="14"/>
      <c r="H187" s="14"/>
      <c r="I187" s="14"/>
      <c r="J187" s="14"/>
      <c r="K187" s="14"/>
      <c r="L187" s="14"/>
      <c r="M187" s="14"/>
      <c r="N187" s="14"/>
      <c r="O187" s="14"/>
      <c r="P187" s="14"/>
      <c r="Q187" s="14"/>
      <c r="R187" s="14"/>
      <c r="S187" s="14"/>
      <c r="T187" s="14"/>
      <c r="U187" s="14"/>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row>
    <row r="188" spans="1:47" x14ac:dyDescent="0.25">
      <c r="A188" s="14"/>
      <c r="B188" s="14"/>
      <c r="C188" s="14"/>
      <c r="D188" s="14"/>
      <c r="E188" s="14"/>
      <c r="F188" s="14"/>
      <c r="G188" s="14"/>
      <c r="H188" s="14"/>
      <c r="I188" s="14"/>
      <c r="J188" s="14"/>
      <c r="K188" s="14"/>
      <c r="L188" s="14"/>
      <c r="M188" s="14"/>
      <c r="N188" s="14"/>
      <c r="O188" s="14"/>
      <c r="P188" s="14"/>
      <c r="Q188" s="14"/>
      <c r="R188" s="14"/>
      <c r="S188" s="14"/>
      <c r="T188" s="14"/>
      <c r="U188" s="14"/>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row>
    <row r="189" spans="1:47" x14ac:dyDescent="0.25">
      <c r="A189" s="14"/>
      <c r="B189" s="14"/>
      <c r="C189" s="14"/>
      <c r="D189" s="14"/>
      <c r="E189" s="14"/>
      <c r="F189" s="14"/>
      <c r="G189" s="14"/>
      <c r="H189" s="14"/>
      <c r="I189" s="14"/>
      <c r="J189" s="14"/>
      <c r="K189" s="14"/>
      <c r="L189" s="14"/>
      <c r="M189" s="14"/>
      <c r="N189" s="14"/>
      <c r="O189" s="14"/>
      <c r="P189" s="14"/>
      <c r="Q189" s="14"/>
      <c r="R189" s="14"/>
      <c r="S189" s="14"/>
      <c r="T189" s="14"/>
      <c r="U189" s="14"/>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row>
    <row r="190" spans="1:47" x14ac:dyDescent="0.25">
      <c r="A190" s="14"/>
      <c r="B190" s="14"/>
      <c r="C190" s="14"/>
      <c r="D190" s="14"/>
      <c r="E190" s="14"/>
      <c r="F190" s="14"/>
      <c r="G190" s="14"/>
      <c r="H190" s="14"/>
      <c r="I190" s="14"/>
      <c r="J190" s="14"/>
      <c r="K190" s="14"/>
      <c r="L190" s="14"/>
      <c r="M190" s="14"/>
      <c r="N190" s="14"/>
      <c r="O190" s="14"/>
      <c r="P190" s="14"/>
      <c r="Q190" s="14"/>
      <c r="R190" s="14"/>
      <c r="S190" s="14"/>
      <c r="T190" s="14"/>
      <c r="U190" s="14"/>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row>
    <row r="191" spans="1:47" x14ac:dyDescent="0.25">
      <c r="A191" s="14"/>
      <c r="B191" s="14"/>
      <c r="C191" s="14"/>
      <c r="D191" s="14"/>
      <c r="E191" s="14"/>
      <c r="F191" s="14"/>
      <c r="G191" s="14"/>
      <c r="H191" s="14"/>
      <c r="I191" s="14"/>
      <c r="J191" s="14"/>
      <c r="K191" s="14"/>
      <c r="L191" s="14"/>
      <c r="M191" s="14"/>
      <c r="N191" s="14"/>
      <c r="O191" s="14"/>
      <c r="P191" s="14"/>
      <c r="Q191" s="14"/>
      <c r="R191" s="14"/>
      <c r="S191" s="14"/>
      <c r="T191" s="14"/>
      <c r="U191" s="14"/>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row>
    <row r="192" spans="1:47" x14ac:dyDescent="0.25">
      <c r="A192" s="14"/>
      <c r="B192" s="14"/>
      <c r="C192" s="14"/>
      <c r="D192" s="14"/>
      <c r="E192" s="14"/>
      <c r="F192" s="14"/>
      <c r="G192" s="14"/>
      <c r="H192" s="14"/>
      <c r="I192" s="14"/>
      <c r="J192" s="14"/>
      <c r="K192" s="14"/>
      <c r="L192" s="14"/>
      <c r="M192" s="14"/>
      <c r="N192" s="14"/>
      <c r="O192" s="14"/>
      <c r="P192" s="14"/>
      <c r="Q192" s="14"/>
      <c r="R192" s="14"/>
      <c r="S192" s="14"/>
      <c r="T192" s="14"/>
      <c r="U192" s="14"/>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row>
    <row r="193" spans="1:47" x14ac:dyDescent="0.25">
      <c r="A193" s="14"/>
      <c r="B193" s="14"/>
      <c r="C193" s="14"/>
      <c r="D193" s="14"/>
      <c r="E193" s="14"/>
      <c r="F193" s="14"/>
      <c r="G193" s="14"/>
      <c r="H193" s="14"/>
      <c r="I193" s="14"/>
      <c r="J193" s="14"/>
      <c r="K193" s="14"/>
      <c r="L193" s="14"/>
      <c r="M193" s="14"/>
      <c r="N193" s="14"/>
      <c r="O193" s="14"/>
      <c r="P193" s="14"/>
      <c r="Q193" s="14"/>
      <c r="R193" s="14"/>
      <c r="S193" s="14"/>
      <c r="T193" s="14"/>
      <c r="U193" s="14"/>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row>
    <row r="194" spans="1:47" x14ac:dyDescent="0.25">
      <c r="A194" s="14"/>
      <c r="B194" s="14"/>
      <c r="C194" s="14"/>
      <c r="D194" s="14"/>
      <c r="E194" s="14"/>
      <c r="F194" s="14"/>
      <c r="G194" s="14"/>
      <c r="H194" s="14"/>
      <c r="I194" s="14"/>
      <c r="J194" s="14"/>
      <c r="K194" s="14"/>
      <c r="L194" s="14"/>
      <c r="M194" s="14"/>
      <c r="N194" s="14"/>
      <c r="O194" s="14"/>
      <c r="P194" s="14"/>
      <c r="Q194" s="14"/>
      <c r="R194" s="14"/>
      <c r="S194" s="14"/>
      <c r="T194" s="14"/>
      <c r="U194" s="14"/>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row>
    <row r="195" spans="1:47" x14ac:dyDescent="0.25">
      <c r="A195" s="14"/>
      <c r="B195" s="14"/>
      <c r="C195" s="14"/>
      <c r="D195" s="14"/>
      <c r="E195" s="14"/>
      <c r="F195" s="14"/>
      <c r="G195" s="14"/>
      <c r="H195" s="14"/>
      <c r="I195" s="14"/>
      <c r="J195" s="14"/>
      <c r="K195" s="14"/>
      <c r="L195" s="14"/>
      <c r="M195" s="14"/>
      <c r="N195" s="14"/>
      <c r="O195" s="14"/>
      <c r="P195" s="14"/>
      <c r="Q195" s="14"/>
      <c r="R195" s="14"/>
      <c r="S195" s="14"/>
      <c r="T195" s="14"/>
      <c r="U195" s="14"/>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row>
    <row r="196" spans="1:47" x14ac:dyDescent="0.25">
      <c r="A196" s="14"/>
      <c r="B196" s="14"/>
      <c r="C196" s="14"/>
      <c r="D196" s="14"/>
      <c r="E196" s="14"/>
      <c r="F196" s="14"/>
      <c r="G196" s="14"/>
      <c r="H196" s="14"/>
      <c r="I196" s="14"/>
      <c r="J196" s="14"/>
      <c r="K196" s="14"/>
      <c r="L196" s="14"/>
      <c r="M196" s="14"/>
      <c r="N196" s="14"/>
      <c r="O196" s="14"/>
      <c r="P196" s="14"/>
      <c r="Q196" s="14"/>
      <c r="R196" s="14"/>
      <c r="S196" s="14"/>
      <c r="T196" s="14"/>
      <c r="U196" s="14"/>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row>
    <row r="197" spans="1:47" x14ac:dyDescent="0.25">
      <c r="A197" s="14"/>
      <c r="B197" s="14"/>
      <c r="C197" s="14"/>
      <c r="D197" s="14"/>
      <c r="E197" s="14"/>
      <c r="F197" s="14"/>
      <c r="G197" s="14"/>
      <c r="H197" s="14"/>
      <c r="I197" s="14"/>
      <c r="J197" s="14"/>
      <c r="K197" s="14"/>
      <c r="L197" s="14"/>
      <c r="M197" s="14"/>
      <c r="N197" s="14"/>
      <c r="O197" s="14"/>
      <c r="P197" s="14"/>
      <c r="Q197" s="14"/>
      <c r="R197" s="14"/>
      <c r="S197" s="14"/>
      <c r="T197" s="14"/>
      <c r="U197" s="14"/>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row>
    <row r="198" spans="1:47" x14ac:dyDescent="0.25">
      <c r="A198" s="14"/>
      <c r="B198" s="14"/>
      <c r="C198" s="14"/>
      <c r="D198" s="14"/>
      <c r="E198" s="14"/>
      <c r="F198" s="14"/>
      <c r="G198" s="14"/>
      <c r="H198" s="14"/>
      <c r="I198" s="14"/>
      <c r="J198" s="14"/>
      <c r="K198" s="14"/>
      <c r="L198" s="14"/>
      <c r="M198" s="14"/>
      <c r="N198" s="14"/>
      <c r="O198" s="14"/>
      <c r="P198" s="14"/>
      <c r="Q198" s="14"/>
      <c r="R198" s="14"/>
      <c r="S198" s="14"/>
      <c r="T198" s="14"/>
      <c r="U198" s="14"/>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row>
    <row r="199" spans="1:47" x14ac:dyDescent="0.25">
      <c r="A199" s="14"/>
      <c r="B199" s="14"/>
      <c r="C199" s="14"/>
      <c r="D199" s="14"/>
      <c r="E199" s="14"/>
      <c r="F199" s="14"/>
      <c r="G199" s="14"/>
      <c r="H199" s="14"/>
      <c r="I199" s="14"/>
      <c r="J199" s="14"/>
      <c r="K199" s="14"/>
      <c r="L199" s="14"/>
      <c r="M199" s="14"/>
      <c r="N199" s="14"/>
      <c r="O199" s="14"/>
      <c r="P199" s="14"/>
      <c r="Q199" s="14"/>
      <c r="R199" s="14"/>
      <c r="S199" s="14"/>
      <c r="T199" s="14"/>
      <c r="U199" s="14"/>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row>
    <row r="200" spans="1:47" x14ac:dyDescent="0.25">
      <c r="A200" s="14"/>
      <c r="B200" s="14"/>
      <c r="C200" s="14"/>
      <c r="D200" s="14"/>
      <c r="E200" s="14"/>
      <c r="F200" s="14"/>
      <c r="G200" s="14"/>
      <c r="H200" s="14"/>
      <c r="I200" s="14"/>
      <c r="J200" s="14"/>
      <c r="K200" s="14"/>
      <c r="L200" s="14"/>
      <c r="M200" s="14"/>
      <c r="N200" s="14"/>
      <c r="O200" s="14"/>
      <c r="P200" s="14"/>
      <c r="Q200" s="14"/>
      <c r="R200" s="14"/>
      <c r="S200" s="14"/>
      <c r="T200" s="14"/>
      <c r="U200" s="14"/>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row>
    <row r="201" spans="1:47" x14ac:dyDescent="0.25">
      <c r="A201" s="14"/>
      <c r="B201" s="14"/>
      <c r="C201" s="14"/>
      <c r="D201" s="14"/>
      <c r="E201" s="14"/>
      <c r="F201" s="14"/>
      <c r="G201" s="14"/>
      <c r="H201" s="14"/>
      <c r="I201" s="14"/>
      <c r="J201" s="14"/>
      <c r="K201" s="14"/>
      <c r="L201" s="14"/>
      <c r="M201" s="14"/>
      <c r="N201" s="14"/>
      <c r="O201" s="14"/>
      <c r="P201" s="14"/>
      <c r="Q201" s="14"/>
      <c r="R201" s="14"/>
      <c r="S201" s="14"/>
      <c r="T201" s="14"/>
      <c r="U201" s="14"/>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row>
    <row r="202" spans="1:47" x14ac:dyDescent="0.25">
      <c r="A202" s="14"/>
      <c r="B202" s="14"/>
      <c r="C202" s="14"/>
      <c r="D202" s="14"/>
      <c r="E202" s="14"/>
      <c r="F202" s="14"/>
      <c r="G202" s="14"/>
      <c r="H202" s="14"/>
      <c r="I202" s="14"/>
      <c r="J202" s="14"/>
      <c r="K202" s="14"/>
      <c r="L202" s="14"/>
      <c r="M202" s="14"/>
      <c r="N202" s="14"/>
      <c r="O202" s="14"/>
      <c r="P202" s="14"/>
      <c r="Q202" s="14"/>
      <c r="R202" s="14"/>
      <c r="S202" s="14"/>
      <c r="T202" s="14"/>
      <c r="U202" s="14"/>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row>
    <row r="203" spans="1:47" x14ac:dyDescent="0.25">
      <c r="A203" s="14"/>
      <c r="B203" s="14"/>
      <c r="C203" s="14"/>
      <c r="D203" s="14"/>
      <c r="E203" s="14"/>
      <c r="F203" s="14"/>
      <c r="G203" s="14"/>
      <c r="H203" s="14"/>
      <c r="I203" s="14"/>
      <c r="J203" s="14"/>
      <c r="K203" s="14"/>
      <c r="L203" s="14"/>
      <c r="M203" s="14"/>
      <c r="N203" s="14"/>
      <c r="O203" s="14"/>
      <c r="P203" s="14"/>
      <c r="Q203" s="14"/>
      <c r="R203" s="14"/>
      <c r="S203" s="14"/>
      <c r="T203" s="14"/>
      <c r="U203" s="14"/>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row>
    <row r="204" spans="1:47" x14ac:dyDescent="0.25">
      <c r="A204" s="14"/>
      <c r="B204" s="14"/>
      <c r="C204" s="14"/>
      <c r="D204" s="14"/>
      <c r="E204" s="14"/>
      <c r="F204" s="14"/>
      <c r="G204" s="14"/>
      <c r="H204" s="14"/>
      <c r="I204" s="14"/>
      <c r="J204" s="14"/>
      <c r="K204" s="14"/>
      <c r="L204" s="14"/>
      <c r="M204" s="14"/>
      <c r="N204" s="14"/>
      <c r="O204" s="14"/>
      <c r="P204" s="14"/>
      <c r="Q204" s="14"/>
      <c r="R204" s="14"/>
      <c r="S204" s="14"/>
      <c r="T204" s="14"/>
      <c r="U204" s="14"/>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row>
    <row r="205" spans="1:47" x14ac:dyDescent="0.25">
      <c r="A205" s="14"/>
      <c r="B205" s="14"/>
      <c r="C205" s="14"/>
      <c r="D205" s="14"/>
      <c r="E205" s="14"/>
      <c r="F205" s="14"/>
      <c r="G205" s="14"/>
      <c r="H205" s="14"/>
      <c r="I205" s="14"/>
      <c r="J205" s="14"/>
      <c r="K205" s="14"/>
      <c r="L205" s="14"/>
      <c r="M205" s="14"/>
      <c r="N205" s="14"/>
      <c r="O205" s="14"/>
      <c r="P205" s="14"/>
      <c r="Q205" s="14"/>
      <c r="R205" s="14"/>
      <c r="S205" s="14"/>
      <c r="T205" s="14"/>
      <c r="U205" s="14"/>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row>
    <row r="206" spans="1:47" x14ac:dyDescent="0.25">
      <c r="A206" s="14"/>
      <c r="B206" s="14"/>
      <c r="C206" s="14"/>
      <c r="D206" s="14"/>
      <c r="E206" s="14"/>
      <c r="F206" s="14"/>
      <c r="G206" s="14"/>
      <c r="H206" s="14"/>
      <c r="I206" s="14"/>
      <c r="J206" s="14"/>
      <c r="K206" s="14"/>
      <c r="L206" s="14"/>
      <c r="M206" s="14"/>
      <c r="N206" s="14"/>
      <c r="O206" s="14"/>
      <c r="P206" s="14"/>
      <c r="Q206" s="14"/>
      <c r="R206" s="14"/>
      <c r="S206" s="14"/>
      <c r="T206" s="14"/>
      <c r="U206" s="14"/>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row>
    <row r="207" spans="1:47" x14ac:dyDescent="0.25">
      <c r="A207" s="14"/>
      <c r="B207" s="14"/>
      <c r="C207" s="14"/>
      <c r="D207" s="14"/>
      <c r="E207" s="14"/>
      <c r="F207" s="14"/>
      <c r="G207" s="14"/>
      <c r="H207" s="14"/>
      <c r="I207" s="14"/>
      <c r="J207" s="14"/>
      <c r="K207" s="14"/>
      <c r="L207" s="14"/>
      <c r="M207" s="14"/>
      <c r="N207" s="14"/>
      <c r="O207" s="14"/>
      <c r="P207" s="14"/>
      <c r="Q207" s="14"/>
      <c r="R207" s="14"/>
      <c r="S207" s="14"/>
      <c r="T207" s="14"/>
      <c r="U207" s="14"/>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row>
    <row r="208" spans="1:47" x14ac:dyDescent="0.25">
      <c r="A208" s="14"/>
      <c r="B208" s="14"/>
      <c r="C208" s="14"/>
      <c r="D208" s="14"/>
      <c r="E208" s="14"/>
      <c r="F208" s="14"/>
      <c r="G208" s="14"/>
      <c r="H208" s="14"/>
      <c r="I208" s="14"/>
      <c r="J208" s="14"/>
      <c r="K208" s="14"/>
      <c r="L208" s="14"/>
      <c r="M208" s="14"/>
      <c r="N208" s="14"/>
      <c r="O208" s="14"/>
      <c r="P208" s="14"/>
      <c r="Q208" s="14"/>
      <c r="R208" s="14"/>
      <c r="S208" s="14"/>
      <c r="T208" s="14"/>
      <c r="U208" s="14"/>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row>
    <row r="209" spans="1:47" x14ac:dyDescent="0.25">
      <c r="A209" s="14"/>
      <c r="B209" s="14"/>
      <c r="C209" s="14"/>
      <c r="D209" s="14"/>
      <c r="E209" s="14"/>
      <c r="F209" s="14"/>
      <c r="G209" s="14"/>
      <c r="H209" s="14"/>
      <c r="I209" s="14"/>
      <c r="J209" s="14"/>
      <c r="K209" s="14"/>
      <c r="L209" s="14"/>
      <c r="M209" s="14"/>
      <c r="N209" s="14"/>
      <c r="O209" s="14"/>
      <c r="P209" s="14"/>
      <c r="Q209" s="14"/>
      <c r="R209" s="14"/>
      <c r="S209" s="14"/>
      <c r="T209" s="14"/>
      <c r="U209" s="14"/>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row>
    <row r="210" spans="1:47" x14ac:dyDescent="0.25">
      <c r="A210" s="14"/>
      <c r="B210" s="14"/>
      <c r="C210" s="14"/>
      <c r="D210" s="14"/>
      <c r="E210" s="14"/>
      <c r="F210" s="14"/>
      <c r="G210" s="14"/>
      <c r="H210" s="14"/>
      <c r="I210" s="14"/>
      <c r="J210" s="14"/>
      <c r="K210" s="14"/>
      <c r="L210" s="14"/>
      <c r="M210" s="14"/>
      <c r="N210" s="14"/>
      <c r="O210" s="14"/>
      <c r="P210" s="14"/>
      <c r="Q210" s="14"/>
      <c r="R210" s="14"/>
      <c r="S210" s="14"/>
      <c r="T210" s="14"/>
      <c r="U210" s="14"/>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row>
    <row r="211" spans="1:47" x14ac:dyDescent="0.25">
      <c r="A211" s="14"/>
      <c r="B211" s="14"/>
      <c r="C211" s="14"/>
      <c r="D211" s="14"/>
      <c r="E211" s="14"/>
      <c r="F211" s="14"/>
      <c r="G211" s="14"/>
      <c r="H211" s="14"/>
      <c r="I211" s="14"/>
      <c r="J211" s="14"/>
      <c r="K211" s="14"/>
      <c r="L211" s="14"/>
      <c r="M211" s="14"/>
      <c r="N211" s="14"/>
      <c r="O211" s="14"/>
      <c r="P211" s="14"/>
      <c r="Q211" s="14"/>
      <c r="R211" s="14"/>
      <c r="S211" s="14"/>
      <c r="T211" s="14"/>
      <c r="U211" s="14"/>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row>
    <row r="212" spans="1:47" x14ac:dyDescent="0.25">
      <c r="A212" s="14"/>
      <c r="B212" s="14"/>
      <c r="C212" s="14"/>
      <c r="D212" s="14"/>
      <c r="E212" s="14"/>
      <c r="F212" s="14"/>
      <c r="G212" s="14"/>
      <c r="H212" s="14"/>
      <c r="I212" s="14"/>
      <c r="J212" s="14"/>
      <c r="K212" s="14"/>
      <c r="L212" s="14"/>
      <c r="M212" s="14"/>
      <c r="N212" s="14"/>
      <c r="O212" s="14"/>
      <c r="P212" s="14"/>
      <c r="Q212" s="14"/>
      <c r="R212" s="14"/>
      <c r="S212" s="14"/>
      <c r="T212" s="14"/>
      <c r="U212" s="14"/>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row>
    <row r="213" spans="1:47" x14ac:dyDescent="0.25">
      <c r="A213" s="14"/>
      <c r="B213" s="14"/>
      <c r="C213" s="14"/>
      <c r="D213" s="14"/>
      <c r="E213" s="14"/>
      <c r="F213" s="14"/>
      <c r="G213" s="14"/>
      <c r="H213" s="14"/>
      <c r="I213" s="14"/>
      <c r="J213" s="14"/>
      <c r="K213" s="14"/>
      <c r="L213" s="14"/>
      <c r="M213" s="14"/>
      <c r="N213" s="14"/>
      <c r="O213" s="14"/>
      <c r="P213" s="14"/>
      <c r="Q213" s="14"/>
      <c r="R213" s="14"/>
      <c r="S213" s="14"/>
      <c r="T213" s="14"/>
      <c r="U213" s="14"/>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row>
    <row r="214" spans="1:47" x14ac:dyDescent="0.25">
      <c r="A214" s="14"/>
      <c r="B214" s="14"/>
      <c r="C214" s="14"/>
      <c r="D214" s="14"/>
      <c r="E214" s="14"/>
      <c r="F214" s="14"/>
      <c r="G214" s="14"/>
      <c r="H214" s="14"/>
      <c r="I214" s="14"/>
      <c r="J214" s="14"/>
      <c r="K214" s="14"/>
      <c r="L214" s="14"/>
      <c r="M214" s="14"/>
      <c r="N214" s="14"/>
      <c r="O214" s="14"/>
      <c r="P214" s="14"/>
      <c r="Q214" s="14"/>
      <c r="R214" s="14"/>
      <c r="S214" s="14"/>
      <c r="T214" s="14"/>
      <c r="U214" s="14"/>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row>
    <row r="215" spans="1:47" x14ac:dyDescent="0.25">
      <c r="A215" s="14"/>
      <c r="B215" s="14"/>
      <c r="C215" s="14"/>
      <c r="D215" s="14"/>
      <c r="E215" s="14"/>
      <c r="F215" s="14"/>
      <c r="G215" s="14"/>
      <c r="H215" s="14"/>
      <c r="I215" s="14"/>
      <c r="J215" s="14"/>
      <c r="K215" s="14"/>
      <c r="L215" s="14"/>
      <c r="M215" s="14"/>
      <c r="N215" s="14"/>
      <c r="O215" s="14"/>
      <c r="P215" s="14"/>
      <c r="Q215" s="14"/>
      <c r="R215" s="14"/>
      <c r="S215" s="14"/>
      <c r="T215" s="14"/>
      <c r="U215" s="14"/>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row>
    <row r="216" spans="1:47" x14ac:dyDescent="0.25">
      <c r="A216" s="14"/>
      <c r="B216" s="14"/>
      <c r="C216" s="14"/>
      <c r="D216" s="14"/>
      <c r="E216" s="14"/>
      <c r="F216" s="14"/>
      <c r="G216" s="14"/>
      <c r="H216" s="14"/>
      <c r="I216" s="14"/>
      <c r="J216" s="14"/>
      <c r="K216" s="14"/>
      <c r="L216" s="14"/>
      <c r="M216" s="14"/>
      <c r="N216" s="14"/>
      <c r="O216" s="14"/>
      <c r="P216" s="14"/>
      <c r="Q216" s="14"/>
      <c r="R216" s="14"/>
      <c r="S216" s="14"/>
      <c r="T216" s="14"/>
      <c r="U216" s="14"/>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row>
    <row r="217" spans="1:47" x14ac:dyDescent="0.25">
      <c r="A217" s="14"/>
      <c r="B217" s="14"/>
      <c r="C217" s="14"/>
      <c r="D217" s="14"/>
      <c r="E217" s="14"/>
      <c r="F217" s="14"/>
      <c r="G217" s="14"/>
      <c r="H217" s="14"/>
      <c r="I217" s="14"/>
      <c r="J217" s="14"/>
      <c r="K217" s="14"/>
      <c r="L217" s="14"/>
      <c r="M217" s="14"/>
      <c r="N217" s="14"/>
      <c r="O217" s="14"/>
      <c r="P217" s="14"/>
      <c r="Q217" s="14"/>
      <c r="R217" s="14"/>
      <c r="S217" s="14"/>
      <c r="T217" s="14"/>
      <c r="U217" s="14"/>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row>
    <row r="218" spans="1:47" x14ac:dyDescent="0.25">
      <c r="A218" s="14"/>
      <c r="B218" s="14"/>
      <c r="C218" s="14"/>
      <c r="D218" s="14"/>
      <c r="E218" s="14"/>
      <c r="F218" s="14"/>
      <c r="G218" s="14"/>
      <c r="H218" s="14"/>
      <c r="I218" s="14"/>
      <c r="J218" s="14"/>
      <c r="K218" s="14"/>
      <c r="L218" s="14"/>
      <c r="M218" s="14"/>
      <c r="N218" s="14"/>
      <c r="O218" s="14"/>
      <c r="P218" s="14"/>
      <c r="Q218" s="14"/>
      <c r="R218" s="14"/>
      <c r="S218" s="36"/>
      <c r="T218" s="14"/>
      <c r="U218" s="14"/>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row>
    <row r="219" spans="1:47" x14ac:dyDescent="0.25">
      <c r="A219" s="14"/>
      <c r="B219" s="14"/>
      <c r="C219" s="14"/>
      <c r="D219" s="14"/>
      <c r="E219" s="14"/>
      <c r="F219" s="14"/>
      <c r="G219" s="14"/>
      <c r="H219" s="14"/>
      <c r="I219" s="14"/>
      <c r="J219" s="14"/>
      <c r="K219" s="14"/>
      <c r="L219" s="14"/>
      <c r="M219" s="14"/>
      <c r="N219" s="14"/>
      <c r="O219" s="14"/>
      <c r="P219" s="14"/>
      <c r="Q219" s="14"/>
      <c r="R219" s="14"/>
      <c r="S219" s="36"/>
      <c r="T219" s="14"/>
      <c r="U219" s="14"/>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row>
    <row r="220" spans="1:47" x14ac:dyDescent="0.25">
      <c r="A220" s="14"/>
      <c r="B220" s="14"/>
      <c r="C220" s="14"/>
      <c r="D220" s="14"/>
      <c r="E220" s="14"/>
      <c r="F220" s="14"/>
      <c r="G220" s="14"/>
      <c r="H220" s="14"/>
      <c r="I220" s="14"/>
      <c r="J220" s="14"/>
      <c r="K220" s="14"/>
      <c r="L220" s="14"/>
      <c r="M220" s="14"/>
      <c r="N220" s="14"/>
      <c r="O220" s="14"/>
      <c r="P220" s="14"/>
      <c r="Q220" s="14"/>
      <c r="R220" s="14"/>
      <c r="S220" s="36"/>
      <c r="T220" s="14"/>
      <c r="U220" s="14"/>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row>
    <row r="221" spans="1:47" x14ac:dyDescent="0.25">
      <c r="A221" s="14"/>
      <c r="B221" s="14"/>
      <c r="C221" s="14"/>
      <c r="D221" s="14"/>
      <c r="E221" s="14"/>
      <c r="F221" s="14"/>
      <c r="G221" s="14"/>
      <c r="H221" s="14"/>
      <c r="I221" s="14"/>
      <c r="J221" s="14"/>
      <c r="K221" s="14"/>
      <c r="L221" s="14"/>
      <c r="M221" s="14"/>
      <c r="N221" s="14"/>
      <c r="O221" s="14"/>
      <c r="P221" s="14"/>
      <c r="Q221" s="14"/>
      <c r="R221" s="14"/>
      <c r="S221" s="36"/>
      <c r="T221" s="36"/>
      <c r="U221" s="36"/>
    </row>
    <row r="222" spans="1:47" x14ac:dyDescent="0.25">
      <c r="A222" s="14"/>
      <c r="B222" s="14"/>
      <c r="C222" s="14"/>
      <c r="D222" s="14"/>
      <c r="E222" s="14"/>
      <c r="F222" s="14"/>
      <c r="G222" s="14"/>
      <c r="H222" s="14"/>
      <c r="I222" s="14"/>
      <c r="J222" s="14"/>
      <c r="K222" s="14"/>
      <c r="L222" s="14"/>
      <c r="M222" s="14"/>
      <c r="N222" s="14"/>
      <c r="O222" s="14"/>
      <c r="P222" s="14"/>
      <c r="Q222" s="14"/>
      <c r="R222" s="14"/>
      <c r="S222" s="36"/>
      <c r="T222" s="36"/>
      <c r="U222" s="36"/>
    </row>
    <row r="223" spans="1:47" x14ac:dyDescent="0.25">
      <c r="A223" s="14"/>
      <c r="B223" s="14"/>
      <c r="C223" s="14"/>
      <c r="D223" s="14"/>
      <c r="E223" s="14"/>
      <c r="F223" s="14"/>
      <c r="G223" s="14"/>
      <c r="H223" s="14"/>
      <c r="I223" s="14"/>
      <c r="J223" s="14"/>
      <c r="K223" s="14"/>
      <c r="L223" s="14"/>
      <c r="M223" s="14"/>
      <c r="N223" s="14"/>
      <c r="O223" s="14"/>
      <c r="P223" s="14"/>
      <c r="Q223" s="14"/>
      <c r="R223" s="14"/>
      <c r="S223" s="36"/>
      <c r="T223" s="36"/>
      <c r="U223" s="36"/>
    </row>
    <row r="224" spans="1:47" x14ac:dyDescent="0.25">
      <c r="A224" s="14"/>
      <c r="B224" s="14"/>
      <c r="C224" s="14"/>
      <c r="D224" s="14"/>
      <c r="E224" s="14"/>
      <c r="F224" s="14"/>
      <c r="G224" s="14"/>
      <c r="H224" s="14"/>
      <c r="I224" s="14"/>
      <c r="J224" s="14"/>
      <c r="K224" s="14"/>
      <c r="L224" s="14"/>
      <c r="M224" s="14"/>
      <c r="N224" s="14"/>
      <c r="O224" s="14"/>
      <c r="P224" s="14"/>
      <c r="Q224" s="14"/>
      <c r="R224" s="14"/>
      <c r="S224" s="36"/>
      <c r="T224" s="36"/>
      <c r="U224" s="36"/>
    </row>
    <row r="225" spans="1:21" x14ac:dyDescent="0.25">
      <c r="A225" s="14"/>
      <c r="B225" s="14"/>
      <c r="C225" s="14"/>
      <c r="D225" s="14"/>
      <c r="E225" s="14"/>
      <c r="F225" s="14"/>
      <c r="G225" s="14"/>
      <c r="H225" s="14"/>
      <c r="I225" s="14"/>
      <c r="J225" s="14"/>
      <c r="K225" s="14"/>
      <c r="L225" s="14"/>
      <c r="M225" s="14"/>
      <c r="N225" s="14"/>
      <c r="O225" s="14"/>
      <c r="P225" s="14"/>
      <c r="Q225" s="14"/>
      <c r="R225" s="14"/>
      <c r="S225" s="36"/>
      <c r="T225" s="36"/>
      <c r="U225" s="36"/>
    </row>
    <row r="226" spans="1:21" x14ac:dyDescent="0.25">
      <c r="A226" s="14"/>
      <c r="B226" s="14"/>
      <c r="C226" s="14"/>
      <c r="D226" s="14"/>
      <c r="E226" s="14"/>
      <c r="F226" s="14"/>
      <c r="G226" s="14"/>
      <c r="H226" s="14"/>
      <c r="I226" s="14"/>
      <c r="J226" s="14"/>
      <c r="K226" s="14"/>
      <c r="L226" s="14"/>
      <c r="M226" s="14"/>
      <c r="N226" s="14"/>
      <c r="O226" s="14"/>
      <c r="P226" s="14"/>
      <c r="Q226" s="14"/>
      <c r="R226" s="14"/>
      <c r="S226" s="36"/>
      <c r="T226" s="36"/>
      <c r="U226" s="36"/>
    </row>
    <row r="227" spans="1:21" x14ac:dyDescent="0.25">
      <c r="A227" s="14"/>
      <c r="B227" s="14"/>
      <c r="C227" s="14"/>
      <c r="D227" s="14"/>
      <c r="E227" s="14"/>
      <c r="F227" s="14"/>
      <c r="G227" s="14"/>
      <c r="H227" s="14"/>
      <c r="I227" s="14"/>
      <c r="J227" s="14"/>
      <c r="K227" s="14"/>
      <c r="L227" s="14"/>
      <c r="M227" s="14"/>
      <c r="N227" s="14"/>
      <c r="O227" s="14"/>
      <c r="P227" s="14"/>
      <c r="Q227" s="14"/>
      <c r="R227" s="14"/>
      <c r="S227" s="36"/>
      <c r="T227" s="36"/>
      <c r="U227" s="36"/>
    </row>
    <row r="228" spans="1:21" x14ac:dyDescent="0.25">
      <c r="A228" s="14"/>
      <c r="B228" s="14"/>
      <c r="C228" s="14"/>
      <c r="D228" s="14"/>
      <c r="E228" s="14"/>
      <c r="F228" s="14"/>
      <c r="G228" s="14"/>
      <c r="H228" s="14"/>
      <c r="I228" s="14"/>
      <c r="J228" s="14"/>
      <c r="K228" s="14"/>
      <c r="L228" s="14"/>
      <c r="M228" s="14"/>
      <c r="N228" s="14"/>
      <c r="O228" s="14"/>
      <c r="P228" s="14"/>
      <c r="Q228" s="14"/>
      <c r="R228" s="14"/>
      <c r="S228" s="36"/>
      <c r="T228" s="36"/>
      <c r="U228" s="36"/>
    </row>
    <row r="229" spans="1:21" x14ac:dyDescent="0.25">
      <c r="A229" s="14"/>
      <c r="B229" s="14"/>
      <c r="C229" s="14"/>
      <c r="D229" s="14"/>
      <c r="E229" s="14"/>
      <c r="F229" s="14"/>
      <c r="G229" s="14"/>
      <c r="H229" s="14"/>
      <c r="I229" s="14"/>
      <c r="J229" s="14"/>
      <c r="K229" s="14"/>
      <c r="L229" s="14"/>
      <c r="M229" s="14"/>
      <c r="N229" s="14"/>
      <c r="O229" s="14"/>
      <c r="P229" s="14"/>
      <c r="Q229" s="14"/>
      <c r="R229" s="14"/>
      <c r="S229" s="36"/>
      <c r="T229" s="36"/>
      <c r="U229" s="36"/>
    </row>
    <row r="230" spans="1:21" x14ac:dyDescent="0.25">
      <c r="A230" s="14"/>
      <c r="B230" s="14"/>
      <c r="C230" s="14"/>
      <c r="D230" s="14"/>
      <c r="E230" s="14"/>
      <c r="F230" s="14"/>
      <c r="G230" s="14"/>
      <c r="H230" s="14"/>
      <c r="I230" s="14"/>
      <c r="J230" s="14"/>
      <c r="K230" s="14"/>
      <c r="L230" s="14"/>
      <c r="M230" s="14"/>
      <c r="N230" s="14"/>
      <c r="O230" s="14"/>
      <c r="P230" s="14"/>
      <c r="Q230" s="14"/>
      <c r="R230" s="14"/>
      <c r="S230" s="36"/>
      <c r="T230" s="36"/>
      <c r="U230" s="36"/>
    </row>
    <row r="231" spans="1:21" x14ac:dyDescent="0.25">
      <c r="A231" s="14"/>
      <c r="B231" s="14"/>
      <c r="C231" s="14"/>
      <c r="D231" s="14"/>
      <c r="E231" s="14"/>
      <c r="F231" s="14"/>
      <c r="G231" s="14"/>
      <c r="H231" s="14"/>
      <c r="I231" s="14"/>
      <c r="J231" s="14"/>
      <c r="K231" s="14"/>
      <c r="L231" s="14"/>
      <c r="M231" s="14"/>
      <c r="N231" s="14"/>
      <c r="O231" s="14"/>
      <c r="P231" s="14"/>
      <c r="Q231" s="14"/>
      <c r="R231" s="14"/>
      <c r="S231" s="36"/>
      <c r="T231" s="36"/>
      <c r="U231" s="36"/>
    </row>
    <row r="232" spans="1:21" x14ac:dyDescent="0.25">
      <c r="A232" s="14"/>
      <c r="B232" s="14"/>
      <c r="C232" s="14"/>
      <c r="D232" s="14"/>
      <c r="E232" s="14"/>
      <c r="F232" s="14"/>
      <c r="G232" s="14"/>
      <c r="H232" s="14"/>
      <c r="I232" s="14"/>
      <c r="J232" s="14"/>
      <c r="K232" s="14"/>
      <c r="L232" s="14"/>
      <c r="M232" s="14"/>
      <c r="N232" s="14"/>
      <c r="O232" s="14"/>
      <c r="P232" s="14"/>
      <c r="Q232" s="14"/>
      <c r="R232" s="14"/>
      <c r="S232" s="36"/>
      <c r="T232" s="36"/>
      <c r="U232" s="36"/>
    </row>
    <row r="233" spans="1:21" x14ac:dyDescent="0.25">
      <c r="A233" s="14"/>
      <c r="B233" s="14"/>
      <c r="C233" s="14"/>
      <c r="D233" s="14"/>
      <c r="E233" s="14"/>
      <c r="F233" s="14"/>
      <c r="G233" s="14"/>
      <c r="H233" s="14"/>
      <c r="I233" s="14"/>
      <c r="J233" s="14"/>
      <c r="K233" s="14"/>
      <c r="L233" s="14"/>
      <c r="M233" s="14"/>
      <c r="N233" s="14"/>
      <c r="O233" s="14"/>
      <c r="P233" s="14"/>
      <c r="Q233" s="14"/>
      <c r="R233" s="14"/>
      <c r="S233" s="36"/>
      <c r="T233" s="36"/>
      <c r="U233" s="36"/>
    </row>
    <row r="234" spans="1:21" x14ac:dyDescent="0.25">
      <c r="A234" s="14"/>
      <c r="B234" s="14"/>
      <c r="C234" s="14"/>
      <c r="D234" s="14"/>
      <c r="E234" s="14"/>
      <c r="F234" s="14"/>
      <c r="G234" s="14"/>
      <c r="H234" s="14"/>
      <c r="I234" s="14"/>
      <c r="J234" s="14"/>
      <c r="K234" s="14"/>
      <c r="L234" s="14"/>
      <c r="M234" s="14"/>
      <c r="N234" s="14"/>
      <c r="O234" s="14"/>
      <c r="P234" s="14"/>
      <c r="Q234" s="14"/>
      <c r="R234" s="14"/>
      <c r="S234" s="36"/>
      <c r="T234" s="36"/>
      <c r="U234" s="36"/>
    </row>
    <row r="235" spans="1:21" x14ac:dyDescent="0.25">
      <c r="A235" s="14"/>
      <c r="B235" s="14"/>
      <c r="C235" s="14"/>
      <c r="D235" s="14"/>
      <c r="E235" s="14"/>
      <c r="F235" s="14"/>
      <c r="G235" s="14"/>
      <c r="H235" s="14"/>
      <c r="I235" s="14"/>
      <c r="J235" s="14"/>
      <c r="K235" s="14"/>
      <c r="L235" s="14"/>
      <c r="M235" s="14"/>
      <c r="N235" s="14"/>
      <c r="O235" s="14"/>
      <c r="P235" s="14"/>
      <c r="Q235" s="14"/>
      <c r="R235" s="14"/>
      <c r="S235" s="36"/>
      <c r="T235" s="36"/>
      <c r="U235" s="36"/>
    </row>
    <row r="236" spans="1:21" x14ac:dyDescent="0.25">
      <c r="A236" s="14"/>
      <c r="B236" s="14"/>
      <c r="C236" s="14"/>
      <c r="D236" s="14"/>
      <c r="E236" s="14"/>
      <c r="F236" s="14"/>
      <c r="G236" s="14"/>
      <c r="H236" s="14"/>
      <c r="I236" s="14"/>
      <c r="J236" s="14"/>
      <c r="K236" s="14"/>
      <c r="L236" s="14"/>
      <c r="M236" s="14"/>
      <c r="N236" s="14"/>
      <c r="O236" s="14"/>
      <c r="P236" s="14"/>
      <c r="Q236" s="14"/>
      <c r="R236" s="14"/>
      <c r="S236" s="36"/>
      <c r="T236" s="36"/>
      <c r="U236" s="36"/>
    </row>
    <row r="237" spans="1:21" x14ac:dyDescent="0.25">
      <c r="A237" s="14"/>
      <c r="B237" s="14"/>
      <c r="C237" s="14"/>
      <c r="D237" s="14"/>
      <c r="E237" s="14"/>
      <c r="F237" s="14"/>
      <c r="G237" s="14"/>
      <c r="H237" s="14"/>
      <c r="I237" s="14"/>
      <c r="J237" s="14"/>
      <c r="K237" s="14"/>
      <c r="L237" s="14"/>
      <c r="M237" s="14"/>
      <c r="N237" s="14"/>
      <c r="O237" s="14"/>
      <c r="P237" s="14"/>
      <c r="Q237" s="14"/>
      <c r="R237" s="14"/>
      <c r="S237" s="36"/>
      <c r="T237" s="36"/>
      <c r="U237" s="36"/>
    </row>
    <row r="238" spans="1:21" x14ac:dyDescent="0.25">
      <c r="A238" s="14"/>
      <c r="B238" s="14"/>
      <c r="C238" s="14"/>
      <c r="D238" s="14"/>
      <c r="E238" s="14"/>
      <c r="F238" s="14"/>
      <c r="G238" s="14"/>
      <c r="H238" s="14"/>
      <c r="I238" s="14"/>
      <c r="J238" s="14"/>
      <c r="K238" s="14"/>
      <c r="L238" s="14"/>
      <c r="M238" s="14"/>
      <c r="N238" s="14"/>
      <c r="O238" s="14"/>
      <c r="P238" s="14"/>
      <c r="Q238" s="14"/>
      <c r="R238" s="14"/>
      <c r="S238" s="36"/>
      <c r="T238" s="36"/>
      <c r="U238" s="36"/>
    </row>
    <row r="239" spans="1:21" x14ac:dyDescent="0.25">
      <c r="A239" s="14"/>
      <c r="B239" s="14"/>
      <c r="C239" s="14"/>
      <c r="D239" s="14"/>
      <c r="E239" s="14"/>
      <c r="F239" s="14"/>
      <c r="G239" s="14"/>
      <c r="H239" s="14"/>
      <c r="I239" s="14"/>
      <c r="J239" s="14"/>
      <c r="K239" s="14"/>
      <c r="L239" s="14"/>
      <c r="M239" s="14"/>
      <c r="N239" s="14"/>
      <c r="O239" s="14"/>
      <c r="P239" s="14"/>
      <c r="Q239" s="14"/>
      <c r="R239" s="14"/>
      <c r="S239" s="36"/>
      <c r="T239" s="36"/>
      <c r="U239" s="36"/>
    </row>
    <row r="240" spans="1:21" x14ac:dyDescent="0.25">
      <c r="A240" s="14"/>
      <c r="B240" s="14"/>
      <c r="C240" s="14"/>
      <c r="D240" s="14"/>
      <c r="E240" s="14"/>
      <c r="F240" s="14"/>
      <c r="G240" s="14"/>
      <c r="H240" s="14"/>
      <c r="I240" s="14"/>
      <c r="J240" s="14"/>
      <c r="K240" s="14"/>
      <c r="L240" s="14"/>
      <c r="M240" s="14"/>
      <c r="N240" s="14"/>
      <c r="O240" s="14"/>
      <c r="P240" s="14"/>
      <c r="Q240" s="14"/>
      <c r="R240" s="14"/>
      <c r="S240" s="36"/>
      <c r="T240" s="36"/>
      <c r="U240" s="36"/>
    </row>
    <row r="241" spans="1:21" x14ac:dyDescent="0.25">
      <c r="A241" s="14"/>
      <c r="B241" s="14"/>
      <c r="C241" s="14"/>
      <c r="D241" s="14"/>
      <c r="E241" s="14"/>
      <c r="F241" s="14"/>
      <c r="G241" s="14"/>
      <c r="H241" s="14"/>
      <c r="I241" s="14"/>
      <c r="J241" s="14"/>
      <c r="K241" s="14"/>
      <c r="L241" s="14"/>
      <c r="M241" s="14"/>
      <c r="N241" s="14"/>
      <c r="O241" s="14"/>
      <c r="P241" s="14"/>
      <c r="Q241" s="14"/>
      <c r="R241" s="14"/>
      <c r="S241" s="36"/>
      <c r="T241" s="36"/>
      <c r="U241" s="36"/>
    </row>
    <row r="242" spans="1:21" x14ac:dyDescent="0.25">
      <c r="A242" s="14"/>
      <c r="B242" s="14"/>
      <c r="C242" s="14"/>
      <c r="D242" s="14"/>
      <c r="E242" s="14"/>
      <c r="F242" s="14"/>
      <c r="G242" s="14"/>
      <c r="H242" s="14"/>
      <c r="I242" s="14"/>
      <c r="J242" s="14"/>
      <c r="K242" s="14"/>
      <c r="L242" s="14"/>
      <c r="M242" s="14"/>
      <c r="N242" s="14"/>
      <c r="O242" s="14"/>
      <c r="P242" s="14"/>
      <c r="Q242" s="14"/>
      <c r="R242" s="14"/>
      <c r="S242" s="36"/>
      <c r="T242" s="36"/>
      <c r="U242" s="36"/>
    </row>
    <row r="243" spans="1:21" x14ac:dyDescent="0.25">
      <c r="A243" s="14"/>
      <c r="B243" s="14"/>
      <c r="C243" s="14"/>
      <c r="D243" s="14"/>
      <c r="E243" s="14"/>
      <c r="F243" s="14"/>
      <c r="G243" s="14"/>
      <c r="H243" s="14"/>
      <c r="I243" s="14"/>
      <c r="J243" s="14"/>
      <c r="K243" s="14"/>
      <c r="L243" s="14"/>
      <c r="M243" s="14"/>
      <c r="N243" s="14"/>
      <c r="O243" s="14"/>
      <c r="P243" s="14"/>
      <c r="Q243" s="14"/>
      <c r="R243" s="14"/>
      <c r="S243" s="36"/>
      <c r="T243" s="36"/>
      <c r="U243" s="36"/>
    </row>
    <row r="244" spans="1:21" x14ac:dyDescent="0.25">
      <c r="A244" s="14"/>
      <c r="B244" s="14"/>
      <c r="C244" s="14"/>
      <c r="D244" s="14"/>
      <c r="E244" s="14"/>
      <c r="F244" s="14"/>
      <c r="G244" s="14"/>
      <c r="H244" s="14"/>
      <c r="I244" s="14"/>
      <c r="J244" s="14"/>
      <c r="K244" s="14"/>
      <c r="L244" s="14"/>
      <c r="M244" s="14"/>
      <c r="N244" s="14"/>
      <c r="O244" s="14"/>
      <c r="P244" s="14"/>
      <c r="Q244" s="14"/>
      <c r="R244" s="14"/>
      <c r="S244" s="36"/>
      <c r="T244" s="36"/>
      <c r="U244" s="36"/>
    </row>
    <row r="245" spans="1:21" x14ac:dyDescent="0.25">
      <c r="A245" s="14"/>
      <c r="B245" s="14"/>
      <c r="C245" s="14"/>
      <c r="D245" s="14"/>
      <c r="E245" s="14"/>
      <c r="F245" s="14"/>
      <c r="G245" s="14"/>
      <c r="H245" s="14"/>
      <c r="I245" s="14"/>
      <c r="J245" s="14"/>
      <c r="K245" s="14"/>
      <c r="L245" s="14"/>
      <c r="M245" s="14"/>
      <c r="N245" s="14"/>
      <c r="O245" s="14"/>
      <c r="P245" s="14"/>
      <c r="Q245" s="14"/>
      <c r="R245" s="14"/>
      <c r="S245" s="36"/>
      <c r="T245" s="36"/>
      <c r="U245" s="36"/>
    </row>
    <row r="246" spans="1:21" x14ac:dyDescent="0.25">
      <c r="A246" s="14"/>
      <c r="B246" s="14"/>
      <c r="C246" s="14"/>
      <c r="D246" s="14"/>
      <c r="E246" s="14"/>
      <c r="F246" s="14"/>
      <c r="G246" s="14"/>
      <c r="H246" s="14"/>
      <c r="I246" s="14"/>
      <c r="J246" s="14"/>
      <c r="K246" s="14"/>
      <c r="L246" s="14"/>
      <c r="M246" s="14"/>
      <c r="N246" s="14"/>
      <c r="O246" s="14"/>
      <c r="P246" s="14"/>
      <c r="Q246" s="14"/>
      <c r="R246" s="14"/>
      <c r="S246" s="36"/>
      <c r="T246" s="36"/>
      <c r="U246" s="36"/>
    </row>
    <row r="247" spans="1:21" x14ac:dyDescent="0.25">
      <c r="A247" s="14"/>
      <c r="B247" s="14"/>
      <c r="C247" s="14"/>
      <c r="D247" s="14"/>
      <c r="E247" s="14"/>
      <c r="F247" s="14"/>
      <c r="G247" s="14"/>
      <c r="H247" s="14"/>
      <c r="I247" s="14"/>
      <c r="J247" s="14"/>
      <c r="K247" s="14"/>
      <c r="L247" s="14"/>
      <c r="M247" s="14"/>
      <c r="N247" s="14"/>
      <c r="O247" s="14"/>
      <c r="P247" s="14"/>
      <c r="Q247" s="14"/>
      <c r="R247" s="14"/>
      <c r="S247" s="36"/>
      <c r="T247" s="36"/>
      <c r="U247" s="36"/>
    </row>
    <row r="248" spans="1:21" x14ac:dyDescent="0.25">
      <c r="A248" s="14"/>
      <c r="B248" s="14"/>
      <c r="C248" s="14"/>
      <c r="D248" s="14"/>
      <c r="E248" s="14"/>
      <c r="F248" s="14"/>
      <c r="G248" s="14"/>
      <c r="H248" s="14"/>
      <c r="I248" s="14"/>
      <c r="J248" s="14"/>
      <c r="K248" s="14"/>
      <c r="L248" s="14"/>
      <c r="M248" s="14"/>
      <c r="N248" s="14"/>
      <c r="O248" s="14"/>
      <c r="P248" s="14"/>
      <c r="Q248" s="14"/>
      <c r="R248" s="14"/>
      <c r="S248" s="36"/>
      <c r="T248" s="36"/>
      <c r="U248" s="36"/>
    </row>
    <row r="249" spans="1:21" x14ac:dyDescent="0.25">
      <c r="A249" s="14"/>
      <c r="B249" s="14"/>
      <c r="C249" s="14"/>
      <c r="D249" s="14"/>
      <c r="E249" s="14"/>
      <c r="F249" s="14"/>
      <c r="G249" s="14"/>
      <c r="H249" s="14"/>
      <c r="I249" s="14"/>
      <c r="J249" s="14"/>
      <c r="K249" s="14"/>
      <c r="L249" s="14"/>
      <c r="M249" s="14"/>
      <c r="N249" s="14"/>
      <c r="O249" s="14"/>
      <c r="P249" s="14"/>
      <c r="Q249" s="14"/>
      <c r="R249" s="14"/>
      <c r="S249" s="36"/>
      <c r="T249" s="36"/>
      <c r="U249" s="36"/>
    </row>
    <row r="250" spans="1:21" x14ac:dyDescent="0.25">
      <c r="A250" s="14"/>
      <c r="B250" s="14"/>
      <c r="C250" s="14"/>
      <c r="D250" s="14"/>
      <c r="E250" s="14"/>
      <c r="F250" s="14"/>
      <c r="G250" s="14"/>
      <c r="H250" s="14"/>
      <c r="I250" s="14"/>
      <c r="J250" s="14"/>
      <c r="K250" s="14"/>
      <c r="L250" s="14"/>
      <c r="M250" s="14"/>
      <c r="N250" s="14"/>
      <c r="O250" s="14"/>
      <c r="P250" s="14"/>
      <c r="Q250" s="14"/>
      <c r="R250" s="14"/>
      <c r="S250" s="36"/>
      <c r="T250" s="36"/>
      <c r="U250" s="36"/>
    </row>
    <row r="251" spans="1:21" x14ac:dyDescent="0.25">
      <c r="A251" s="14"/>
      <c r="B251" s="14"/>
      <c r="C251" s="14"/>
      <c r="D251" s="14"/>
      <c r="E251" s="14"/>
      <c r="F251" s="14"/>
      <c r="G251" s="14"/>
      <c r="H251" s="14"/>
      <c r="I251" s="14"/>
      <c r="J251" s="14"/>
      <c r="K251" s="14"/>
      <c r="L251" s="14"/>
      <c r="M251" s="14"/>
      <c r="N251" s="14"/>
      <c r="O251" s="14"/>
      <c r="P251" s="14"/>
      <c r="Q251" s="14"/>
      <c r="R251" s="14"/>
      <c r="S251" s="36"/>
      <c r="T251" s="36"/>
      <c r="U251" s="36"/>
    </row>
    <row r="252" spans="1:21" x14ac:dyDescent="0.25">
      <c r="A252" s="14"/>
      <c r="B252" s="14"/>
      <c r="C252" s="14"/>
      <c r="D252" s="14"/>
      <c r="E252" s="14"/>
      <c r="F252" s="14"/>
      <c r="G252" s="14"/>
      <c r="H252" s="14"/>
      <c r="I252" s="14"/>
      <c r="J252" s="14"/>
      <c r="K252" s="14"/>
      <c r="L252" s="14"/>
      <c r="M252" s="14"/>
      <c r="N252" s="14"/>
      <c r="O252" s="14"/>
      <c r="P252" s="14"/>
      <c r="Q252" s="14"/>
      <c r="R252" s="14"/>
      <c r="S252" s="36"/>
      <c r="T252" s="36"/>
      <c r="U252" s="36"/>
    </row>
    <row r="253" spans="1:21" x14ac:dyDescent="0.25">
      <c r="A253" s="14"/>
      <c r="B253" s="14"/>
      <c r="C253" s="14"/>
      <c r="D253" s="14"/>
      <c r="E253" s="14"/>
      <c r="F253" s="14"/>
      <c r="G253" s="14"/>
      <c r="H253" s="14"/>
      <c r="I253" s="14"/>
      <c r="J253" s="14"/>
      <c r="K253" s="14"/>
      <c r="L253" s="14"/>
      <c r="M253" s="14"/>
      <c r="N253" s="14"/>
      <c r="O253" s="14"/>
      <c r="P253" s="14"/>
      <c r="Q253" s="14"/>
      <c r="R253" s="14"/>
      <c r="S253" s="36"/>
      <c r="T253" s="36"/>
      <c r="U253" s="36"/>
    </row>
    <row r="254" spans="1:21" x14ac:dyDescent="0.25">
      <c r="A254" s="14"/>
      <c r="B254" s="14"/>
      <c r="C254" s="14"/>
      <c r="D254" s="14"/>
      <c r="E254" s="14"/>
      <c r="F254" s="14"/>
      <c r="G254" s="14"/>
      <c r="H254" s="14"/>
      <c r="I254" s="14"/>
      <c r="J254" s="14"/>
      <c r="K254" s="14"/>
      <c r="L254" s="14"/>
      <c r="M254" s="14"/>
      <c r="N254" s="14"/>
      <c r="O254" s="14"/>
      <c r="P254" s="14"/>
      <c r="Q254" s="14"/>
      <c r="R254" s="14"/>
      <c r="S254" s="36"/>
      <c r="T254" s="36"/>
      <c r="U254" s="36"/>
    </row>
    <row r="255" spans="1:21" x14ac:dyDescent="0.25">
      <c r="A255" s="14"/>
      <c r="B255" s="14"/>
      <c r="C255" s="14"/>
      <c r="D255" s="14"/>
      <c r="E255" s="14"/>
      <c r="F255" s="14"/>
      <c r="G255" s="14"/>
      <c r="H255" s="14"/>
      <c r="I255" s="14"/>
      <c r="J255" s="14"/>
      <c r="K255" s="14"/>
      <c r="L255" s="14"/>
      <c r="M255" s="14"/>
      <c r="N255" s="14"/>
      <c r="O255" s="14"/>
      <c r="P255" s="14"/>
      <c r="Q255" s="14"/>
      <c r="R255" s="14"/>
      <c r="S255" s="36"/>
      <c r="T255" s="36"/>
      <c r="U255" s="36"/>
    </row>
    <row r="256" spans="1:21" x14ac:dyDescent="0.25">
      <c r="A256" s="14"/>
      <c r="B256" s="14"/>
      <c r="C256" s="14"/>
      <c r="D256" s="14"/>
      <c r="E256" s="14"/>
      <c r="F256" s="14"/>
      <c r="G256" s="14"/>
      <c r="H256" s="14"/>
      <c r="I256" s="14"/>
      <c r="J256" s="14"/>
      <c r="K256" s="14"/>
      <c r="L256" s="14"/>
      <c r="M256" s="14"/>
      <c r="N256" s="14"/>
      <c r="O256" s="14"/>
      <c r="P256" s="14"/>
      <c r="Q256" s="14"/>
      <c r="R256" s="14"/>
      <c r="S256" s="36"/>
      <c r="T256" s="36"/>
      <c r="U256" s="36"/>
    </row>
    <row r="257" spans="1:21" x14ac:dyDescent="0.25">
      <c r="A257" s="36"/>
      <c r="B257" s="36"/>
      <c r="C257" s="36"/>
      <c r="D257" s="36"/>
      <c r="E257" s="36"/>
      <c r="F257" s="36"/>
      <c r="G257" s="36"/>
      <c r="H257" s="36"/>
      <c r="I257" s="36"/>
      <c r="J257" s="36"/>
      <c r="K257" s="36"/>
      <c r="L257" s="36"/>
      <c r="M257" s="36"/>
      <c r="N257" s="36"/>
      <c r="O257" s="36"/>
      <c r="P257" s="36"/>
      <c r="Q257" s="36"/>
      <c r="R257" s="36"/>
      <c r="S257" s="36"/>
      <c r="T257" s="36"/>
      <c r="U257" s="36"/>
    </row>
    <row r="258" spans="1:21" x14ac:dyDescent="0.25">
      <c r="A258" s="36"/>
      <c r="B258" s="36"/>
      <c r="C258" s="36"/>
      <c r="D258" s="36"/>
      <c r="E258" s="36"/>
      <c r="F258" s="36"/>
      <c r="G258" s="36"/>
      <c r="H258" s="36"/>
      <c r="I258" s="36"/>
      <c r="J258" s="36"/>
      <c r="K258" s="36"/>
      <c r="L258" s="36"/>
      <c r="M258" s="36"/>
      <c r="N258" s="36"/>
      <c r="O258" s="36"/>
      <c r="P258" s="36"/>
      <c r="Q258" s="36"/>
      <c r="R258" s="36"/>
      <c r="S258" s="36"/>
      <c r="T258" s="36"/>
      <c r="U258" s="36"/>
    </row>
    <row r="259" spans="1:21" x14ac:dyDescent="0.25">
      <c r="A259" s="36"/>
      <c r="B259" s="36"/>
      <c r="C259" s="36"/>
      <c r="D259" s="36"/>
      <c r="E259" s="36"/>
      <c r="F259" s="36"/>
      <c r="G259" s="36"/>
      <c r="H259" s="36"/>
      <c r="I259" s="36"/>
      <c r="J259" s="36"/>
      <c r="K259" s="36"/>
      <c r="L259" s="36"/>
      <c r="M259" s="36"/>
      <c r="N259" s="36"/>
      <c r="O259" s="36"/>
      <c r="P259" s="36"/>
      <c r="Q259" s="36"/>
      <c r="R259" s="36"/>
      <c r="S259" s="36"/>
      <c r="T259" s="36"/>
      <c r="U259" s="36"/>
    </row>
    <row r="260" spans="1:21" x14ac:dyDescent="0.25">
      <c r="A260" s="36"/>
      <c r="B260" s="36"/>
      <c r="C260" s="36"/>
      <c r="D260" s="36"/>
      <c r="E260" s="36"/>
      <c r="F260" s="36"/>
      <c r="G260" s="36"/>
      <c r="H260" s="36"/>
      <c r="I260" s="36"/>
      <c r="J260" s="36"/>
      <c r="K260" s="36"/>
      <c r="L260" s="36"/>
      <c r="M260" s="36"/>
      <c r="N260" s="36"/>
      <c r="O260" s="36"/>
      <c r="P260" s="36"/>
      <c r="Q260" s="36"/>
      <c r="R260" s="36"/>
      <c r="S260" s="36"/>
      <c r="T260" s="36"/>
      <c r="U260" s="36"/>
    </row>
    <row r="261" spans="1:21" x14ac:dyDescent="0.25">
      <c r="A261" s="36"/>
      <c r="B261" s="36"/>
      <c r="C261" s="36"/>
      <c r="D261" s="36"/>
      <c r="E261" s="36"/>
      <c r="F261" s="36"/>
      <c r="G261" s="36"/>
      <c r="H261" s="36"/>
      <c r="I261" s="36"/>
      <c r="J261" s="36"/>
      <c r="K261" s="36"/>
      <c r="L261" s="36"/>
      <c r="M261" s="36"/>
      <c r="N261" s="36"/>
      <c r="O261" s="36"/>
      <c r="P261" s="36"/>
      <c r="Q261" s="36"/>
      <c r="R261" s="36"/>
      <c r="S261" s="36"/>
      <c r="T261" s="36"/>
      <c r="U261" s="36"/>
    </row>
    <row r="262" spans="1:21" x14ac:dyDescent="0.25">
      <c r="A262" s="36"/>
      <c r="B262" s="36"/>
      <c r="C262" s="36"/>
      <c r="D262" s="36"/>
      <c r="E262" s="36"/>
      <c r="F262" s="36"/>
      <c r="G262" s="36"/>
      <c r="H262" s="36"/>
      <c r="I262" s="36"/>
      <c r="J262" s="36"/>
      <c r="K262" s="36"/>
      <c r="L262" s="36"/>
      <c r="M262" s="36"/>
      <c r="N262" s="36"/>
      <c r="O262" s="36"/>
      <c r="P262" s="36"/>
      <c r="Q262" s="36"/>
      <c r="R262" s="36"/>
      <c r="S262" s="36"/>
      <c r="T262" s="36"/>
      <c r="U262" s="36"/>
    </row>
    <row r="263" spans="1:21" x14ac:dyDescent="0.25">
      <c r="A263" s="36"/>
      <c r="B263" s="36"/>
      <c r="C263" s="36"/>
      <c r="D263" s="36"/>
      <c r="E263" s="36"/>
      <c r="F263" s="36"/>
      <c r="G263" s="36"/>
      <c r="H263" s="36"/>
      <c r="I263" s="36"/>
      <c r="J263" s="36"/>
      <c r="K263" s="36"/>
      <c r="L263" s="36"/>
      <c r="M263" s="36"/>
      <c r="N263" s="36"/>
      <c r="O263" s="36"/>
      <c r="P263" s="36"/>
      <c r="Q263" s="36"/>
      <c r="R263" s="36"/>
      <c r="S263" s="36"/>
      <c r="T263" s="36"/>
      <c r="U263" s="36"/>
    </row>
    <row r="264" spans="1:21" x14ac:dyDescent="0.25">
      <c r="A264" s="36"/>
      <c r="B264" s="36"/>
      <c r="C264" s="36"/>
      <c r="D264" s="36"/>
      <c r="E264" s="36"/>
      <c r="F264" s="36"/>
      <c r="G264" s="36"/>
      <c r="H264" s="36"/>
      <c r="I264" s="36"/>
      <c r="J264" s="36"/>
      <c r="K264" s="36"/>
      <c r="L264" s="36"/>
      <c r="M264" s="36"/>
      <c r="N264" s="36"/>
      <c r="O264" s="36"/>
      <c r="P264" s="36"/>
      <c r="Q264" s="36"/>
      <c r="R264" s="36"/>
      <c r="S264" s="36"/>
      <c r="T264" s="36"/>
      <c r="U264" s="36"/>
    </row>
    <row r="265" spans="1:21" x14ac:dyDescent="0.25">
      <c r="A265" s="36"/>
      <c r="B265" s="36"/>
      <c r="C265" s="36"/>
      <c r="D265" s="36"/>
      <c r="E265" s="36"/>
      <c r="F265" s="36"/>
      <c r="G265" s="36"/>
      <c r="H265" s="36"/>
      <c r="I265" s="36"/>
      <c r="J265" s="36"/>
      <c r="K265" s="36"/>
      <c r="L265" s="36"/>
      <c r="M265" s="36"/>
      <c r="N265" s="36"/>
      <c r="O265" s="36"/>
      <c r="P265" s="36"/>
      <c r="Q265" s="36"/>
      <c r="R265" s="36"/>
      <c r="S265" s="36"/>
      <c r="T265" s="36"/>
      <c r="U265" s="36"/>
    </row>
    <row r="266" spans="1:21" x14ac:dyDescent="0.25">
      <c r="A266" s="36"/>
      <c r="B266" s="36"/>
      <c r="C266" s="36"/>
      <c r="D266" s="36"/>
      <c r="E266" s="36"/>
      <c r="F266" s="36"/>
      <c r="G266" s="36"/>
      <c r="H266" s="36"/>
      <c r="I266" s="36"/>
      <c r="J266" s="36"/>
      <c r="K266" s="36"/>
      <c r="L266" s="36"/>
      <c r="M266" s="36"/>
      <c r="N266" s="36"/>
      <c r="O266" s="36"/>
      <c r="P266" s="36"/>
      <c r="Q266" s="36"/>
      <c r="R266" s="36"/>
      <c r="S266" s="36"/>
      <c r="T266" s="36"/>
      <c r="U266" s="36"/>
    </row>
    <row r="267" spans="1:21" x14ac:dyDescent="0.25">
      <c r="A267" s="36"/>
      <c r="B267" s="36"/>
      <c r="C267" s="36"/>
      <c r="D267" s="36"/>
      <c r="E267" s="36"/>
      <c r="F267" s="36"/>
      <c r="G267" s="36"/>
      <c r="H267" s="36"/>
      <c r="I267" s="36"/>
      <c r="J267" s="36"/>
      <c r="K267" s="36"/>
      <c r="L267" s="36"/>
      <c r="M267" s="36"/>
      <c r="N267" s="36"/>
      <c r="O267" s="36"/>
      <c r="P267" s="36"/>
      <c r="Q267" s="36"/>
      <c r="R267" s="36"/>
      <c r="S267" s="36"/>
      <c r="T267" s="36"/>
      <c r="U267" s="36"/>
    </row>
    <row r="268" spans="1:21" x14ac:dyDescent="0.25">
      <c r="A268" s="36"/>
      <c r="B268" s="36"/>
      <c r="C268" s="36"/>
      <c r="D268" s="36"/>
      <c r="E268" s="36"/>
      <c r="F268" s="36"/>
      <c r="G268" s="36"/>
      <c r="H268" s="36"/>
      <c r="I268" s="36"/>
      <c r="J268" s="36"/>
      <c r="K268" s="36"/>
      <c r="L268" s="36"/>
      <c r="M268" s="36"/>
      <c r="N268" s="36"/>
      <c r="O268" s="36"/>
      <c r="P268" s="36"/>
      <c r="Q268" s="36"/>
      <c r="R268" s="36"/>
      <c r="S268" s="36"/>
      <c r="T268" s="36"/>
      <c r="U268" s="36"/>
    </row>
    <row r="269" spans="1:21" x14ac:dyDescent="0.25">
      <c r="A269" s="36"/>
      <c r="B269" s="36"/>
      <c r="C269" s="36"/>
      <c r="D269" s="36"/>
      <c r="E269" s="36"/>
      <c r="F269" s="36"/>
      <c r="G269" s="36"/>
      <c r="H269" s="36"/>
      <c r="I269" s="36"/>
      <c r="J269" s="36"/>
      <c r="K269" s="36"/>
      <c r="L269" s="36"/>
      <c r="M269" s="36"/>
      <c r="N269" s="36"/>
      <c r="O269" s="36"/>
      <c r="P269" s="36"/>
      <c r="Q269" s="36"/>
      <c r="R269" s="36"/>
      <c r="S269" s="36"/>
      <c r="T269" s="36"/>
      <c r="U269" s="36"/>
    </row>
    <row r="270" spans="1:21" x14ac:dyDescent="0.25">
      <c r="A270" s="36"/>
      <c r="B270" s="36"/>
      <c r="C270" s="36"/>
      <c r="D270" s="36"/>
      <c r="E270" s="36"/>
      <c r="F270" s="36"/>
      <c r="G270" s="36"/>
      <c r="H270" s="36"/>
      <c r="I270" s="36"/>
      <c r="J270" s="36"/>
      <c r="K270" s="36"/>
      <c r="L270" s="36"/>
      <c r="M270" s="36"/>
      <c r="N270" s="36"/>
      <c r="O270" s="36"/>
      <c r="P270" s="36"/>
      <c r="Q270" s="36"/>
      <c r="R270" s="36"/>
      <c r="S270" s="36"/>
      <c r="T270" s="36"/>
      <c r="U270" s="36"/>
    </row>
    <row r="271" spans="1:21" x14ac:dyDescent="0.25">
      <c r="A271" s="36"/>
      <c r="B271" s="36"/>
      <c r="C271" s="36"/>
      <c r="D271" s="36"/>
      <c r="E271" s="36"/>
      <c r="F271" s="36"/>
      <c r="G271" s="36"/>
      <c r="H271" s="36"/>
      <c r="I271" s="36"/>
      <c r="J271" s="36"/>
      <c r="K271" s="36"/>
      <c r="L271" s="36"/>
      <c r="M271" s="36"/>
      <c r="N271" s="36"/>
      <c r="O271" s="36"/>
      <c r="P271" s="36"/>
      <c r="Q271" s="36"/>
      <c r="R271" s="36"/>
      <c r="S271" s="36"/>
      <c r="T271" s="36"/>
      <c r="U271" s="36"/>
    </row>
    <row r="272" spans="1:21" x14ac:dyDescent="0.25">
      <c r="A272" s="36"/>
      <c r="B272" s="36"/>
      <c r="C272" s="36"/>
      <c r="D272" s="36"/>
      <c r="E272" s="36"/>
      <c r="F272" s="36"/>
      <c r="G272" s="36"/>
      <c r="H272" s="36"/>
      <c r="I272" s="36"/>
      <c r="J272" s="36"/>
      <c r="K272" s="36"/>
      <c r="L272" s="36"/>
      <c r="M272" s="36"/>
      <c r="N272" s="36"/>
      <c r="O272" s="36"/>
      <c r="P272" s="36"/>
      <c r="Q272" s="36"/>
      <c r="R272" s="36"/>
      <c r="S272" s="36"/>
      <c r="T272" s="36"/>
      <c r="U272" s="36"/>
    </row>
    <row r="273" spans="1:21" x14ac:dyDescent="0.25">
      <c r="A273" s="36"/>
      <c r="B273" s="36"/>
      <c r="C273" s="36"/>
      <c r="D273" s="36"/>
      <c r="E273" s="36"/>
      <c r="F273" s="36"/>
      <c r="G273" s="36"/>
      <c r="H273" s="36"/>
      <c r="I273" s="36"/>
      <c r="J273" s="36"/>
      <c r="K273" s="36"/>
      <c r="L273" s="36"/>
      <c r="M273" s="36"/>
      <c r="N273" s="36"/>
      <c r="O273" s="36"/>
      <c r="P273" s="36"/>
      <c r="Q273" s="36"/>
      <c r="R273" s="36"/>
      <c r="S273" s="36"/>
      <c r="T273" s="36"/>
      <c r="U273" s="36"/>
    </row>
    <row r="274" spans="1:21" x14ac:dyDescent="0.25">
      <c r="A274" s="36"/>
      <c r="B274" s="36"/>
      <c r="C274" s="36"/>
      <c r="D274" s="36"/>
      <c r="E274" s="36"/>
      <c r="F274" s="36"/>
      <c r="G274" s="36"/>
      <c r="H274" s="36"/>
      <c r="I274" s="36"/>
      <c r="J274" s="36"/>
      <c r="K274" s="36"/>
      <c r="L274" s="36"/>
      <c r="M274" s="36"/>
      <c r="N274" s="36"/>
      <c r="O274" s="36"/>
      <c r="P274" s="36"/>
      <c r="Q274" s="36"/>
      <c r="R274" s="36"/>
      <c r="S274" s="36"/>
      <c r="T274" s="36"/>
      <c r="U274" s="36"/>
    </row>
    <row r="275" spans="1:21" x14ac:dyDescent="0.25">
      <c r="A275" s="36"/>
      <c r="B275" s="36"/>
      <c r="C275" s="36"/>
      <c r="D275" s="36"/>
      <c r="E275" s="36"/>
      <c r="F275" s="36"/>
      <c r="G275" s="36"/>
      <c r="H275" s="36"/>
      <c r="I275" s="36"/>
      <c r="J275" s="36"/>
      <c r="K275" s="36"/>
      <c r="L275" s="36"/>
      <c r="M275" s="36"/>
      <c r="N275" s="36"/>
      <c r="O275" s="36"/>
      <c r="P275" s="36"/>
      <c r="Q275" s="36"/>
      <c r="R275" s="36"/>
      <c r="S275" s="36"/>
      <c r="T275" s="36"/>
      <c r="U275" s="36"/>
    </row>
    <row r="276" spans="1:21" x14ac:dyDescent="0.25">
      <c r="A276" s="36"/>
      <c r="B276" s="36"/>
      <c r="C276" s="36"/>
      <c r="D276" s="36"/>
      <c r="E276" s="36"/>
      <c r="F276" s="36"/>
      <c r="G276" s="36"/>
      <c r="H276" s="36"/>
      <c r="I276" s="36"/>
      <c r="J276" s="36"/>
      <c r="K276" s="36"/>
      <c r="L276" s="36"/>
      <c r="M276" s="36"/>
      <c r="N276" s="36"/>
      <c r="O276" s="36"/>
      <c r="P276" s="36"/>
      <c r="Q276" s="36"/>
      <c r="R276" s="36"/>
      <c r="S276" s="36"/>
      <c r="T276" s="36"/>
      <c r="U276" s="36"/>
    </row>
    <row r="277" spans="1:21" x14ac:dyDescent="0.25">
      <c r="A277" s="36"/>
      <c r="B277" s="36"/>
      <c r="C277" s="36"/>
      <c r="D277" s="36"/>
      <c r="E277" s="36"/>
      <c r="F277" s="36"/>
      <c r="G277" s="36"/>
      <c r="H277" s="36"/>
      <c r="I277" s="36"/>
      <c r="J277" s="36"/>
      <c r="K277" s="36"/>
      <c r="L277" s="36"/>
      <c r="M277" s="36"/>
      <c r="N277" s="36"/>
      <c r="O277" s="36"/>
      <c r="P277" s="36"/>
      <c r="Q277" s="36"/>
      <c r="R277" s="36"/>
      <c r="S277" s="36"/>
      <c r="T277" s="36"/>
      <c r="U277" s="36"/>
    </row>
    <row r="278" spans="1:21" x14ac:dyDescent="0.25">
      <c r="A278" s="36"/>
      <c r="B278" s="36"/>
      <c r="C278" s="36"/>
      <c r="D278" s="36"/>
      <c r="E278" s="36"/>
      <c r="F278" s="36"/>
      <c r="G278" s="36"/>
      <c r="H278" s="36"/>
      <c r="I278" s="36"/>
      <c r="J278" s="36"/>
      <c r="K278" s="36"/>
      <c r="L278" s="36"/>
      <c r="M278" s="36"/>
      <c r="N278" s="36"/>
      <c r="O278" s="36"/>
      <c r="P278" s="36"/>
      <c r="Q278" s="36"/>
      <c r="R278" s="36"/>
      <c r="S278" s="36"/>
      <c r="T278" s="36"/>
      <c r="U278" s="36"/>
    </row>
    <row r="279" spans="1:21" x14ac:dyDescent="0.25">
      <c r="A279" s="36"/>
      <c r="B279" s="36"/>
      <c r="C279" s="36"/>
      <c r="D279" s="36"/>
      <c r="E279" s="36"/>
      <c r="F279" s="36"/>
      <c r="G279" s="36"/>
      <c r="H279" s="36"/>
      <c r="I279" s="36"/>
      <c r="J279" s="36"/>
      <c r="K279" s="36"/>
      <c r="L279" s="36"/>
      <c r="M279" s="36"/>
      <c r="N279" s="36"/>
      <c r="O279" s="36"/>
      <c r="P279" s="36"/>
      <c r="Q279" s="36"/>
      <c r="R279" s="36"/>
      <c r="S279" s="36"/>
      <c r="T279" s="36"/>
      <c r="U279" s="36"/>
    </row>
    <row r="280" spans="1:21" x14ac:dyDescent="0.25">
      <c r="A280" s="36"/>
      <c r="B280" s="36"/>
      <c r="C280" s="36"/>
      <c r="D280" s="36"/>
      <c r="E280" s="36"/>
      <c r="F280" s="36"/>
      <c r="G280" s="36"/>
      <c r="H280" s="36"/>
      <c r="I280" s="36"/>
      <c r="J280" s="36"/>
      <c r="K280" s="36"/>
      <c r="L280" s="36"/>
      <c r="M280" s="36"/>
      <c r="N280" s="36"/>
      <c r="O280" s="36"/>
      <c r="P280" s="36"/>
      <c r="Q280" s="36"/>
      <c r="R280" s="36"/>
      <c r="S280" s="36"/>
      <c r="T280" s="36"/>
      <c r="U280" s="36"/>
    </row>
    <row r="281" spans="1:21" x14ac:dyDescent="0.25">
      <c r="A281" s="36"/>
      <c r="B281" s="36"/>
      <c r="C281" s="36"/>
      <c r="D281" s="36"/>
      <c r="E281" s="36"/>
      <c r="F281" s="36"/>
      <c r="G281" s="36"/>
      <c r="H281" s="36"/>
      <c r="I281" s="36"/>
      <c r="J281" s="36"/>
      <c r="K281" s="36"/>
      <c r="L281" s="36"/>
      <c r="M281" s="36"/>
      <c r="N281" s="36"/>
      <c r="O281" s="36"/>
      <c r="P281" s="36"/>
      <c r="Q281" s="36"/>
      <c r="R281" s="36"/>
      <c r="S281" s="36"/>
      <c r="T281" s="36"/>
      <c r="U281" s="36"/>
    </row>
    <row r="282" spans="1:21" x14ac:dyDescent="0.25">
      <c r="A282" s="36"/>
      <c r="B282" s="36"/>
      <c r="C282" s="36"/>
      <c r="D282" s="36"/>
      <c r="E282" s="36"/>
      <c r="F282" s="36"/>
      <c r="G282" s="36"/>
      <c r="H282" s="36"/>
      <c r="I282" s="36"/>
      <c r="J282" s="36"/>
      <c r="K282" s="36"/>
      <c r="L282" s="36"/>
      <c r="M282" s="36"/>
      <c r="N282" s="36"/>
      <c r="O282" s="36"/>
      <c r="P282" s="36"/>
      <c r="Q282" s="36"/>
      <c r="R282" s="36"/>
      <c r="S282" s="36"/>
      <c r="T282" s="36"/>
      <c r="U282" s="36"/>
    </row>
    <row r="283" spans="1:21" x14ac:dyDescent="0.25">
      <c r="A283" s="36"/>
      <c r="B283" s="36"/>
      <c r="C283" s="36"/>
      <c r="D283" s="36"/>
      <c r="E283" s="36"/>
      <c r="F283" s="36"/>
      <c r="G283" s="36"/>
      <c r="H283" s="36"/>
      <c r="I283" s="36"/>
      <c r="J283" s="36"/>
      <c r="K283" s="36"/>
      <c r="L283" s="36"/>
      <c r="M283" s="36"/>
      <c r="N283" s="36"/>
      <c r="O283" s="36"/>
      <c r="P283" s="36"/>
      <c r="Q283" s="36"/>
      <c r="R283" s="36"/>
      <c r="S283" s="36"/>
      <c r="T283" s="36"/>
      <c r="U283" s="36"/>
    </row>
    <row r="284" spans="1:21" x14ac:dyDescent="0.25">
      <c r="A284" s="36"/>
      <c r="B284" s="36"/>
      <c r="C284" s="36"/>
      <c r="D284" s="36"/>
      <c r="E284" s="36"/>
      <c r="F284" s="36"/>
      <c r="G284" s="36"/>
      <c r="H284" s="36"/>
      <c r="I284" s="36"/>
      <c r="J284" s="36"/>
      <c r="K284" s="36"/>
      <c r="L284" s="36"/>
      <c r="M284" s="36"/>
      <c r="N284" s="36"/>
      <c r="O284" s="36"/>
      <c r="P284" s="36"/>
      <c r="Q284" s="36"/>
      <c r="R284" s="36"/>
      <c r="S284" s="36"/>
      <c r="T284" s="36"/>
      <c r="U284" s="36"/>
    </row>
    <row r="285" spans="1:21" x14ac:dyDescent="0.25">
      <c r="A285" s="36"/>
      <c r="B285" s="36"/>
      <c r="C285" s="36"/>
      <c r="D285" s="36"/>
      <c r="E285" s="36"/>
      <c r="F285" s="36"/>
      <c r="G285" s="36"/>
      <c r="H285" s="36"/>
      <c r="I285" s="36"/>
      <c r="J285" s="36"/>
      <c r="K285" s="36"/>
      <c r="L285" s="36"/>
      <c r="M285" s="36"/>
      <c r="N285" s="36"/>
      <c r="O285" s="36"/>
      <c r="P285" s="36"/>
      <c r="Q285" s="36"/>
      <c r="R285" s="36"/>
      <c r="S285" s="36"/>
      <c r="T285" s="36"/>
      <c r="U285" s="36"/>
    </row>
    <row r="286" spans="1:21" x14ac:dyDescent="0.25">
      <c r="A286" s="36"/>
      <c r="B286" s="36"/>
      <c r="C286" s="36"/>
      <c r="D286" s="36"/>
      <c r="E286" s="36"/>
      <c r="F286" s="36"/>
      <c r="G286" s="36"/>
      <c r="H286" s="36"/>
      <c r="I286" s="36"/>
      <c r="J286" s="36"/>
      <c r="K286" s="36"/>
      <c r="L286" s="36"/>
      <c r="M286" s="36"/>
      <c r="N286" s="36"/>
      <c r="O286" s="36"/>
      <c r="P286" s="36"/>
      <c r="Q286" s="36"/>
      <c r="R286" s="36"/>
      <c r="S286" s="36"/>
      <c r="T286" s="36"/>
      <c r="U286" s="36"/>
    </row>
    <row r="287" spans="1:21" x14ac:dyDescent="0.25">
      <c r="A287" s="36"/>
      <c r="B287" s="36"/>
      <c r="C287" s="36"/>
      <c r="D287" s="36"/>
      <c r="E287" s="36"/>
      <c r="F287" s="36"/>
      <c r="G287" s="36"/>
      <c r="H287" s="36"/>
      <c r="I287" s="36"/>
      <c r="J287" s="36"/>
      <c r="K287" s="36"/>
      <c r="L287" s="36"/>
      <c r="M287" s="36"/>
      <c r="N287" s="36"/>
      <c r="O287" s="36"/>
      <c r="P287" s="36"/>
      <c r="Q287" s="36"/>
      <c r="R287" s="36"/>
      <c r="S287" s="36"/>
      <c r="T287" s="36"/>
      <c r="U287" s="36"/>
    </row>
    <row r="288" spans="1:21" x14ac:dyDescent="0.25">
      <c r="A288" s="36"/>
      <c r="B288" s="36"/>
      <c r="C288" s="36"/>
      <c r="D288" s="36"/>
      <c r="E288" s="36"/>
      <c r="F288" s="36"/>
      <c r="G288" s="36"/>
      <c r="H288" s="36"/>
      <c r="I288" s="36"/>
      <c r="J288" s="36"/>
      <c r="K288" s="36"/>
      <c r="L288" s="36"/>
      <c r="M288" s="36"/>
      <c r="N288" s="36"/>
      <c r="O288" s="36"/>
      <c r="P288" s="36"/>
      <c r="Q288" s="36"/>
      <c r="R288" s="36"/>
      <c r="S288" s="36"/>
      <c r="T288" s="36"/>
      <c r="U288" s="36"/>
    </row>
    <row r="289" spans="1:21" x14ac:dyDescent="0.25">
      <c r="A289" s="36"/>
      <c r="B289" s="36"/>
      <c r="C289" s="36"/>
      <c r="D289" s="36"/>
      <c r="E289" s="36"/>
      <c r="F289" s="36"/>
      <c r="G289" s="36"/>
      <c r="H289" s="36"/>
      <c r="I289" s="36"/>
      <c r="J289" s="36"/>
      <c r="K289" s="36"/>
      <c r="L289" s="36"/>
      <c r="M289" s="36"/>
      <c r="N289" s="36"/>
      <c r="O289" s="36"/>
      <c r="P289" s="36"/>
      <c r="Q289" s="36"/>
      <c r="R289" s="36"/>
      <c r="S289" s="36"/>
      <c r="T289" s="36"/>
      <c r="U289" s="36"/>
    </row>
    <row r="290" spans="1:21" x14ac:dyDescent="0.25">
      <c r="A290" s="36"/>
      <c r="B290" s="36"/>
      <c r="C290" s="36"/>
      <c r="D290" s="36"/>
      <c r="E290" s="36"/>
      <c r="F290" s="36"/>
      <c r="G290" s="36"/>
      <c r="H290" s="36"/>
      <c r="I290" s="36"/>
      <c r="J290" s="36"/>
      <c r="K290" s="36"/>
      <c r="L290" s="36"/>
      <c r="M290" s="36"/>
      <c r="N290" s="36"/>
      <c r="O290" s="36"/>
      <c r="P290" s="36"/>
      <c r="Q290" s="36"/>
      <c r="R290" s="36"/>
      <c r="S290" s="36"/>
      <c r="T290" s="36"/>
      <c r="U290" s="36"/>
    </row>
    <row r="291" spans="1:21" x14ac:dyDescent="0.25">
      <c r="A291" s="36"/>
      <c r="B291" s="36"/>
      <c r="C291" s="36"/>
      <c r="D291" s="36"/>
      <c r="E291" s="36"/>
      <c r="F291" s="36"/>
      <c r="G291" s="36"/>
      <c r="H291" s="36"/>
      <c r="I291" s="36"/>
      <c r="J291" s="36"/>
      <c r="K291" s="36"/>
      <c r="L291" s="36"/>
      <c r="M291" s="36"/>
      <c r="N291" s="36"/>
      <c r="O291" s="36"/>
      <c r="P291" s="36"/>
      <c r="Q291" s="36"/>
      <c r="R291" s="36"/>
      <c r="S291" s="36"/>
      <c r="T291" s="36"/>
      <c r="U291" s="36"/>
    </row>
    <row r="292" spans="1:21" x14ac:dyDescent="0.25">
      <c r="A292" s="36"/>
      <c r="B292" s="36"/>
      <c r="C292" s="36"/>
      <c r="D292" s="36"/>
      <c r="E292" s="36"/>
      <c r="F292" s="36"/>
      <c r="G292" s="36"/>
      <c r="H292" s="36"/>
      <c r="I292" s="36"/>
      <c r="J292" s="36"/>
      <c r="K292" s="36"/>
      <c r="L292" s="36"/>
      <c r="M292" s="36"/>
      <c r="N292" s="36"/>
      <c r="O292" s="36"/>
      <c r="P292" s="36"/>
      <c r="Q292" s="36"/>
      <c r="R292" s="36"/>
      <c r="S292" s="36"/>
      <c r="T292" s="36"/>
      <c r="U292" s="36"/>
    </row>
    <row r="293" spans="1:21" x14ac:dyDescent="0.25">
      <c r="A293" s="36"/>
      <c r="B293" s="36"/>
      <c r="C293" s="36"/>
      <c r="D293" s="36"/>
      <c r="E293" s="36"/>
      <c r="F293" s="36"/>
      <c r="G293" s="36"/>
      <c r="H293" s="36"/>
      <c r="I293" s="36"/>
      <c r="J293" s="36"/>
      <c r="K293" s="36"/>
      <c r="L293" s="36"/>
      <c r="M293" s="36"/>
      <c r="N293" s="36"/>
      <c r="O293" s="36"/>
      <c r="P293" s="36"/>
      <c r="Q293" s="36"/>
      <c r="R293" s="36"/>
      <c r="S293" s="36"/>
      <c r="T293" s="36"/>
      <c r="U293" s="36"/>
    </row>
    <row r="294" spans="1:21" x14ac:dyDescent="0.25">
      <c r="A294" s="36"/>
      <c r="B294" s="36"/>
      <c r="C294" s="36"/>
      <c r="D294" s="36"/>
      <c r="E294" s="36"/>
      <c r="F294" s="36"/>
      <c r="G294" s="36"/>
      <c r="H294" s="36"/>
      <c r="I294" s="36"/>
      <c r="J294" s="36"/>
      <c r="K294" s="36"/>
      <c r="L294" s="36"/>
      <c r="M294" s="36"/>
      <c r="N294" s="36"/>
      <c r="O294" s="36"/>
      <c r="P294" s="36"/>
      <c r="Q294" s="36"/>
      <c r="R294" s="36"/>
      <c r="S294" s="36"/>
      <c r="T294" s="36"/>
      <c r="U294" s="36"/>
    </row>
    <row r="295" spans="1:21" x14ac:dyDescent="0.25">
      <c r="A295" s="36"/>
      <c r="B295" s="36"/>
      <c r="C295" s="36"/>
      <c r="D295" s="36"/>
      <c r="E295" s="36"/>
      <c r="F295" s="36"/>
      <c r="G295" s="36"/>
      <c r="H295" s="36"/>
      <c r="I295" s="36"/>
      <c r="J295" s="36"/>
      <c r="K295" s="36"/>
      <c r="L295" s="36"/>
      <c r="M295" s="36"/>
      <c r="N295" s="36"/>
      <c r="O295" s="36"/>
      <c r="P295" s="36"/>
      <c r="Q295" s="36"/>
      <c r="R295" s="36"/>
      <c r="T295" s="36"/>
      <c r="U295" s="36"/>
    </row>
    <row r="296" spans="1:21" x14ac:dyDescent="0.25">
      <c r="A296" s="36"/>
      <c r="B296" s="36"/>
      <c r="C296" s="36"/>
      <c r="D296" s="36"/>
      <c r="E296" s="36"/>
      <c r="F296" s="36"/>
      <c r="G296" s="36"/>
      <c r="H296" s="36"/>
      <c r="I296" s="36"/>
      <c r="J296" s="36"/>
      <c r="K296" s="36"/>
      <c r="L296" s="36"/>
      <c r="M296" s="36"/>
      <c r="N296" s="36"/>
      <c r="O296" s="36"/>
      <c r="P296" s="36"/>
      <c r="Q296" s="36"/>
      <c r="R296" s="36"/>
      <c r="T296" s="36"/>
      <c r="U296" s="36"/>
    </row>
    <row r="297" spans="1:21" x14ac:dyDescent="0.25">
      <c r="A297" s="36"/>
      <c r="B297" s="36"/>
      <c r="C297" s="36"/>
      <c r="D297" s="36"/>
      <c r="E297" s="36"/>
      <c r="F297" s="36"/>
      <c r="G297" s="36"/>
      <c r="H297" s="36"/>
      <c r="I297" s="36"/>
      <c r="J297" s="36"/>
      <c r="K297" s="36"/>
      <c r="L297" s="36"/>
      <c r="M297" s="36"/>
      <c r="N297" s="36"/>
      <c r="O297" s="36"/>
      <c r="P297" s="36"/>
      <c r="Q297" s="36"/>
      <c r="R297" s="36"/>
      <c r="T297" s="36"/>
      <c r="U297" s="36"/>
    </row>
    <row r="298" spans="1:21" x14ac:dyDescent="0.25">
      <c r="A298" s="36"/>
      <c r="B298" s="36"/>
      <c r="C298" s="36"/>
      <c r="D298" s="36"/>
      <c r="E298" s="36"/>
      <c r="F298" s="36"/>
      <c r="G298" s="36"/>
      <c r="H298" s="36"/>
      <c r="I298" s="36"/>
      <c r="J298" s="36"/>
      <c r="K298" s="36"/>
      <c r="L298" s="36"/>
      <c r="M298" s="36"/>
      <c r="N298" s="36"/>
      <c r="O298" s="36"/>
      <c r="P298" s="36"/>
      <c r="Q298" s="36"/>
      <c r="R298" s="36"/>
    </row>
    <row r="299" spans="1:21" x14ac:dyDescent="0.25">
      <c r="A299" s="36"/>
      <c r="B299" s="36"/>
      <c r="C299" s="36"/>
      <c r="D299" s="36"/>
      <c r="E299" s="36"/>
      <c r="F299" s="36"/>
      <c r="G299" s="36"/>
      <c r="H299" s="36"/>
      <c r="I299" s="36"/>
      <c r="J299" s="36"/>
      <c r="K299" s="36"/>
      <c r="L299" s="36"/>
      <c r="M299" s="36"/>
      <c r="N299" s="36"/>
      <c r="O299" s="36"/>
      <c r="P299" s="36"/>
      <c r="Q299" s="36"/>
      <c r="R299" s="36"/>
    </row>
    <row r="300" spans="1:21" x14ac:dyDescent="0.25">
      <c r="A300" s="36"/>
      <c r="B300" s="36"/>
      <c r="C300" s="36"/>
      <c r="D300" s="36"/>
      <c r="E300" s="36"/>
      <c r="F300" s="36"/>
      <c r="G300" s="36"/>
      <c r="H300" s="36"/>
      <c r="I300" s="36"/>
      <c r="J300" s="36"/>
      <c r="K300" s="36"/>
      <c r="L300" s="36"/>
      <c r="M300" s="36"/>
      <c r="N300" s="36"/>
      <c r="O300" s="36"/>
      <c r="P300" s="36"/>
      <c r="Q300" s="36"/>
      <c r="R300" s="36"/>
    </row>
    <row r="301" spans="1:21" x14ac:dyDescent="0.25">
      <c r="A301" s="36"/>
      <c r="B301" s="36"/>
      <c r="C301" s="36"/>
      <c r="D301" s="36"/>
      <c r="E301" s="36"/>
      <c r="F301" s="36"/>
      <c r="G301" s="36"/>
      <c r="H301" s="36"/>
      <c r="I301" s="36"/>
      <c r="J301" s="36"/>
      <c r="K301" s="36"/>
      <c r="L301" s="36"/>
      <c r="M301" s="36"/>
      <c r="N301" s="36"/>
      <c r="O301" s="36"/>
      <c r="P301" s="36"/>
      <c r="Q301" s="36"/>
      <c r="R301" s="36"/>
    </row>
    <row r="302" spans="1:21" x14ac:dyDescent="0.25">
      <c r="A302" s="36"/>
      <c r="B302" s="36"/>
      <c r="C302" s="36"/>
      <c r="D302" s="36"/>
      <c r="E302" s="36"/>
      <c r="F302" s="36"/>
      <c r="G302" s="36"/>
      <c r="H302" s="36"/>
      <c r="I302" s="36"/>
      <c r="J302" s="36"/>
      <c r="K302" s="36"/>
      <c r="L302" s="36"/>
      <c r="M302" s="36"/>
      <c r="N302" s="36"/>
      <c r="O302" s="36"/>
      <c r="P302" s="36"/>
      <c r="Q302" s="36"/>
      <c r="R302" s="36"/>
    </row>
    <row r="303" spans="1:21" x14ac:dyDescent="0.25">
      <c r="A303" s="36"/>
      <c r="B303" s="36"/>
      <c r="C303" s="36"/>
      <c r="D303" s="36"/>
      <c r="E303" s="36"/>
      <c r="F303" s="36"/>
      <c r="G303" s="36"/>
      <c r="H303" s="36"/>
      <c r="I303" s="36"/>
      <c r="J303" s="36"/>
      <c r="K303" s="36"/>
      <c r="L303" s="36"/>
      <c r="M303" s="36"/>
      <c r="N303" s="36"/>
      <c r="O303" s="36"/>
      <c r="P303" s="36"/>
      <c r="Q303" s="36"/>
      <c r="R303" s="36"/>
    </row>
    <row r="304" spans="1:21" x14ac:dyDescent="0.25">
      <c r="A304" s="36"/>
      <c r="B304" s="36"/>
      <c r="C304" s="36"/>
      <c r="D304" s="36"/>
      <c r="E304" s="36"/>
      <c r="F304" s="36"/>
      <c r="G304" s="36"/>
      <c r="H304" s="36"/>
      <c r="I304" s="36"/>
      <c r="J304" s="36"/>
      <c r="K304" s="36"/>
      <c r="L304" s="36"/>
      <c r="M304" s="36"/>
      <c r="N304" s="36"/>
      <c r="O304" s="36"/>
      <c r="P304" s="36"/>
      <c r="Q304" s="36"/>
      <c r="R304" s="36"/>
    </row>
    <row r="305" spans="1:18" x14ac:dyDescent="0.25">
      <c r="A305" s="36"/>
      <c r="B305" s="36"/>
      <c r="C305" s="36"/>
      <c r="D305" s="36"/>
      <c r="E305" s="36"/>
      <c r="F305" s="36"/>
      <c r="G305" s="36"/>
      <c r="H305" s="36"/>
      <c r="I305" s="36"/>
      <c r="J305" s="36"/>
      <c r="K305" s="36"/>
      <c r="L305" s="36"/>
      <c r="M305" s="36"/>
      <c r="N305" s="36"/>
      <c r="O305" s="36"/>
      <c r="P305" s="36"/>
      <c r="Q305" s="36"/>
      <c r="R305" s="36"/>
    </row>
    <row r="306" spans="1:18" x14ac:dyDescent="0.25">
      <c r="A306" s="36"/>
      <c r="B306" s="36"/>
      <c r="C306" s="36"/>
      <c r="D306" s="36"/>
      <c r="E306" s="36"/>
      <c r="F306" s="36"/>
      <c r="G306" s="36"/>
      <c r="H306" s="36"/>
      <c r="I306" s="36"/>
      <c r="J306" s="36"/>
      <c r="K306" s="36"/>
      <c r="L306" s="36"/>
      <c r="M306" s="36"/>
      <c r="N306" s="36"/>
      <c r="O306" s="36"/>
      <c r="P306" s="36"/>
      <c r="Q306" s="36"/>
      <c r="R306" s="36"/>
    </row>
    <row r="307" spans="1:18" x14ac:dyDescent="0.25">
      <c r="A307" s="36"/>
      <c r="B307" s="36"/>
      <c r="C307" s="36"/>
      <c r="D307" s="36"/>
      <c r="E307" s="36"/>
      <c r="F307" s="36"/>
      <c r="G307" s="36"/>
      <c r="H307" s="36"/>
      <c r="I307" s="36"/>
      <c r="J307" s="36"/>
      <c r="K307" s="36"/>
      <c r="L307" s="36"/>
      <c r="M307" s="36"/>
      <c r="N307" s="36"/>
      <c r="O307" s="36"/>
      <c r="P307" s="36"/>
      <c r="Q307" s="36"/>
      <c r="R307" s="36"/>
    </row>
    <row r="308" spans="1:18" x14ac:dyDescent="0.25">
      <c r="A308" s="36"/>
      <c r="B308" s="36"/>
      <c r="C308" s="36"/>
      <c r="D308" s="36"/>
      <c r="E308" s="36"/>
      <c r="F308" s="36"/>
      <c r="G308" s="36"/>
      <c r="H308" s="36"/>
      <c r="I308" s="36"/>
      <c r="J308" s="36"/>
      <c r="K308" s="36"/>
      <c r="L308" s="36"/>
      <c r="M308" s="36"/>
      <c r="N308" s="36"/>
      <c r="O308" s="36"/>
      <c r="P308" s="36"/>
      <c r="Q308" s="36"/>
      <c r="R308" s="36"/>
    </row>
    <row r="309" spans="1:18" x14ac:dyDescent="0.25">
      <c r="A309" s="36"/>
      <c r="B309" s="36"/>
      <c r="C309" s="36"/>
      <c r="D309" s="36"/>
      <c r="E309" s="36"/>
      <c r="F309" s="36"/>
      <c r="G309" s="36"/>
      <c r="H309" s="36"/>
      <c r="I309" s="36"/>
      <c r="J309" s="36"/>
      <c r="K309" s="36"/>
      <c r="L309" s="36"/>
      <c r="M309" s="36"/>
      <c r="N309" s="36"/>
      <c r="O309" s="36"/>
      <c r="P309" s="36"/>
      <c r="Q309" s="36"/>
      <c r="R309" s="36"/>
    </row>
    <row r="310" spans="1:18" x14ac:dyDescent="0.25">
      <c r="A310" s="36"/>
      <c r="B310" s="36"/>
      <c r="C310" s="36"/>
      <c r="D310" s="36"/>
      <c r="E310" s="36"/>
      <c r="F310" s="36"/>
      <c r="G310" s="36"/>
      <c r="H310" s="36"/>
      <c r="I310" s="36"/>
      <c r="J310" s="36"/>
      <c r="K310" s="36"/>
      <c r="L310" s="36"/>
      <c r="M310" s="36"/>
      <c r="N310" s="36"/>
      <c r="O310" s="36"/>
      <c r="P310" s="36"/>
      <c r="Q310" s="36"/>
      <c r="R310" s="36"/>
    </row>
    <row r="311" spans="1:18" x14ac:dyDescent="0.25">
      <c r="A311" s="36"/>
      <c r="B311" s="36"/>
      <c r="C311" s="36"/>
      <c r="D311" s="36"/>
      <c r="E311" s="36"/>
      <c r="F311" s="36"/>
      <c r="G311" s="36"/>
      <c r="H311" s="36"/>
      <c r="I311" s="36"/>
      <c r="J311" s="36"/>
      <c r="K311" s="36"/>
      <c r="L311" s="36"/>
      <c r="M311" s="36"/>
      <c r="N311" s="36"/>
      <c r="O311" s="36"/>
      <c r="P311" s="36"/>
      <c r="Q311" s="36"/>
      <c r="R311" s="36"/>
    </row>
    <row r="312" spans="1:18" x14ac:dyDescent="0.25">
      <c r="A312" s="36"/>
      <c r="B312" s="36"/>
      <c r="C312" s="36"/>
      <c r="D312" s="36"/>
      <c r="E312" s="36"/>
      <c r="F312" s="36"/>
      <c r="G312" s="36"/>
      <c r="H312" s="36"/>
      <c r="I312" s="36"/>
      <c r="J312" s="36"/>
      <c r="K312" s="36"/>
      <c r="L312" s="36"/>
      <c r="M312" s="36"/>
      <c r="N312" s="36"/>
      <c r="O312" s="36"/>
      <c r="P312" s="36"/>
      <c r="Q312" s="36"/>
      <c r="R312" s="36"/>
    </row>
    <row r="313" spans="1:18" x14ac:dyDescent="0.25">
      <c r="A313" s="36"/>
      <c r="B313" s="36"/>
      <c r="C313" s="36"/>
      <c r="D313" s="36"/>
      <c r="E313" s="36"/>
      <c r="F313" s="36"/>
      <c r="G313" s="36"/>
      <c r="H313" s="36"/>
      <c r="I313" s="36"/>
      <c r="J313" s="36"/>
      <c r="K313" s="36"/>
      <c r="L313" s="36"/>
      <c r="M313" s="36"/>
      <c r="N313" s="36"/>
      <c r="O313" s="36"/>
      <c r="P313" s="36"/>
      <c r="Q313" s="36"/>
      <c r="R313" s="36"/>
    </row>
    <row r="314" spans="1:18" x14ac:dyDescent="0.25">
      <c r="A314" s="36"/>
      <c r="B314" s="36"/>
      <c r="C314" s="36"/>
      <c r="D314" s="36"/>
      <c r="E314" s="36"/>
      <c r="F314" s="36"/>
      <c r="G314" s="36"/>
      <c r="H314" s="36"/>
      <c r="I314" s="36"/>
      <c r="J314" s="36"/>
      <c r="K314" s="36"/>
      <c r="L314" s="36"/>
      <c r="M314" s="36"/>
      <c r="N314" s="36"/>
      <c r="O314" s="36"/>
      <c r="P314" s="36"/>
      <c r="Q314" s="36"/>
      <c r="R314" s="36"/>
    </row>
    <row r="315" spans="1:18" x14ac:dyDescent="0.25">
      <c r="A315" s="36"/>
      <c r="B315" s="36"/>
      <c r="C315" s="36"/>
      <c r="D315" s="36"/>
      <c r="E315" s="36"/>
      <c r="F315" s="36"/>
      <c r="G315" s="36"/>
      <c r="H315" s="36"/>
      <c r="I315" s="36"/>
      <c r="J315" s="36"/>
      <c r="K315" s="36"/>
      <c r="L315" s="36"/>
      <c r="M315" s="36"/>
      <c r="N315" s="36"/>
      <c r="O315" s="36"/>
      <c r="P315" s="36"/>
      <c r="Q315" s="36"/>
      <c r="R315" s="36"/>
    </row>
    <row r="316" spans="1:18" x14ac:dyDescent="0.25">
      <c r="A316" s="36"/>
      <c r="B316" s="36"/>
      <c r="C316" s="36"/>
      <c r="D316" s="36"/>
      <c r="E316" s="36"/>
      <c r="F316" s="36"/>
      <c r="G316" s="36"/>
      <c r="H316" s="36"/>
      <c r="I316" s="36"/>
      <c r="J316" s="36"/>
      <c r="K316" s="36"/>
      <c r="L316" s="36"/>
      <c r="M316" s="36"/>
      <c r="N316" s="36"/>
      <c r="O316" s="36"/>
      <c r="P316" s="36"/>
      <c r="Q316" s="36"/>
      <c r="R316" s="36"/>
    </row>
    <row r="317" spans="1:18" x14ac:dyDescent="0.25">
      <c r="A317" s="36"/>
      <c r="B317" s="36"/>
      <c r="C317" s="36"/>
      <c r="D317" s="36"/>
      <c r="E317" s="36"/>
      <c r="F317" s="36"/>
      <c r="G317" s="36"/>
      <c r="H317" s="36"/>
      <c r="I317" s="36"/>
      <c r="J317" s="36"/>
      <c r="K317" s="36"/>
      <c r="L317" s="36"/>
      <c r="M317" s="36"/>
      <c r="N317" s="36"/>
      <c r="O317" s="36"/>
      <c r="P317" s="36"/>
      <c r="Q317" s="36"/>
      <c r="R317" s="36"/>
    </row>
    <row r="318" spans="1:18" x14ac:dyDescent="0.25">
      <c r="A318" s="36"/>
      <c r="B318" s="36"/>
      <c r="C318" s="36"/>
      <c r="D318" s="36"/>
      <c r="E318" s="36"/>
      <c r="F318" s="36"/>
      <c r="G318" s="36"/>
      <c r="H318" s="36"/>
      <c r="I318" s="36"/>
      <c r="J318" s="36"/>
      <c r="K318" s="36"/>
      <c r="L318" s="36"/>
      <c r="M318" s="36"/>
      <c r="N318" s="36"/>
      <c r="O318" s="36"/>
      <c r="P318" s="36"/>
      <c r="Q318" s="36"/>
      <c r="R318" s="36"/>
    </row>
    <row r="319" spans="1:18" x14ac:dyDescent="0.25">
      <c r="A319" s="36"/>
      <c r="B319" s="36"/>
      <c r="C319" s="36"/>
      <c r="D319" s="36"/>
      <c r="E319" s="36"/>
      <c r="F319" s="36"/>
      <c r="G319" s="36"/>
      <c r="H319" s="36"/>
      <c r="I319" s="36"/>
      <c r="J319" s="36"/>
      <c r="K319" s="36"/>
      <c r="L319" s="36"/>
      <c r="M319" s="36"/>
      <c r="N319" s="36"/>
      <c r="O319" s="36"/>
      <c r="P319" s="36"/>
      <c r="Q319" s="36"/>
      <c r="R319" s="36"/>
    </row>
    <row r="320" spans="1:18" x14ac:dyDescent="0.25">
      <c r="A320" s="36"/>
      <c r="B320" s="36"/>
      <c r="C320" s="36"/>
      <c r="D320" s="36"/>
      <c r="E320" s="36"/>
      <c r="F320" s="36"/>
      <c r="G320" s="36"/>
      <c r="H320" s="36"/>
      <c r="I320" s="36"/>
      <c r="J320" s="36"/>
      <c r="K320" s="36"/>
      <c r="L320" s="36"/>
      <c r="M320" s="36"/>
      <c r="N320" s="36"/>
      <c r="O320" s="36"/>
      <c r="P320" s="36"/>
      <c r="Q320" s="36"/>
      <c r="R320" s="36"/>
    </row>
    <row r="321" spans="1:18" x14ac:dyDescent="0.25">
      <c r="A321" s="36"/>
      <c r="B321" s="36"/>
      <c r="C321" s="36"/>
      <c r="D321" s="36"/>
      <c r="E321" s="36"/>
      <c r="F321" s="36"/>
      <c r="G321" s="36"/>
      <c r="H321" s="36"/>
      <c r="I321" s="36"/>
      <c r="J321" s="36"/>
      <c r="K321" s="36"/>
      <c r="L321" s="36"/>
      <c r="M321" s="36"/>
      <c r="N321" s="36"/>
      <c r="O321" s="36"/>
      <c r="P321" s="36"/>
      <c r="Q321" s="36"/>
      <c r="R321" s="36"/>
    </row>
    <row r="322" spans="1:18" x14ac:dyDescent="0.25">
      <c r="A322" s="36"/>
      <c r="B322" s="36"/>
      <c r="C322" s="36"/>
      <c r="D322" s="36"/>
      <c r="E322" s="36"/>
      <c r="F322" s="36"/>
      <c r="G322" s="36"/>
      <c r="H322" s="36"/>
      <c r="I322" s="36"/>
      <c r="J322" s="36"/>
      <c r="K322" s="36"/>
      <c r="L322" s="36"/>
      <c r="M322" s="36"/>
      <c r="N322" s="36"/>
      <c r="O322" s="36"/>
      <c r="P322" s="36"/>
      <c r="Q322" s="36"/>
      <c r="R322" s="36"/>
    </row>
    <row r="323" spans="1:18" x14ac:dyDescent="0.25">
      <c r="A323" s="36"/>
      <c r="B323" s="36"/>
      <c r="C323" s="36"/>
      <c r="D323" s="36"/>
      <c r="E323" s="36"/>
      <c r="F323" s="36"/>
      <c r="G323" s="36"/>
      <c r="H323" s="36"/>
      <c r="I323" s="36"/>
      <c r="J323" s="36"/>
      <c r="K323" s="36"/>
      <c r="L323" s="36"/>
      <c r="M323" s="36"/>
      <c r="N323" s="36"/>
      <c r="O323" s="36"/>
      <c r="P323" s="36"/>
      <c r="Q323" s="36"/>
      <c r="R323" s="36"/>
    </row>
    <row r="324" spans="1:18" x14ac:dyDescent="0.25">
      <c r="A324" s="36"/>
      <c r="B324" s="36"/>
      <c r="C324" s="36"/>
      <c r="D324" s="36"/>
      <c r="E324" s="36"/>
      <c r="F324" s="36"/>
      <c r="G324" s="36"/>
      <c r="H324" s="36"/>
      <c r="I324" s="36"/>
      <c r="J324" s="36"/>
      <c r="K324" s="36"/>
      <c r="L324" s="36"/>
      <c r="M324" s="36"/>
      <c r="N324" s="36"/>
      <c r="O324" s="36"/>
      <c r="P324" s="36"/>
      <c r="Q324" s="36"/>
      <c r="R324" s="36"/>
    </row>
    <row r="325" spans="1:18" x14ac:dyDescent="0.25">
      <c r="A325" s="36"/>
      <c r="B325" s="36"/>
      <c r="C325" s="36"/>
      <c r="D325" s="36"/>
      <c r="E325" s="36"/>
      <c r="F325" s="36"/>
      <c r="G325" s="36"/>
      <c r="H325" s="36"/>
      <c r="I325" s="36"/>
      <c r="J325" s="36"/>
      <c r="K325" s="36"/>
      <c r="L325" s="36"/>
      <c r="M325" s="36"/>
      <c r="N325" s="36"/>
      <c r="O325" s="36"/>
      <c r="P325" s="36"/>
      <c r="Q325" s="36"/>
      <c r="R325" s="36"/>
    </row>
    <row r="326" spans="1:18" x14ac:dyDescent="0.25">
      <c r="A326" s="36"/>
      <c r="B326" s="36"/>
      <c r="C326" s="36"/>
      <c r="D326" s="36"/>
      <c r="E326" s="36"/>
      <c r="F326" s="36"/>
      <c r="G326" s="36"/>
      <c r="H326" s="36"/>
      <c r="I326" s="36"/>
      <c r="J326" s="36"/>
      <c r="K326" s="36"/>
      <c r="L326" s="36"/>
      <c r="M326" s="36"/>
      <c r="N326" s="36"/>
      <c r="O326" s="36"/>
      <c r="P326" s="36"/>
      <c r="Q326" s="36"/>
      <c r="R326" s="36"/>
    </row>
    <row r="327" spans="1:18" x14ac:dyDescent="0.25">
      <c r="A327" s="36"/>
      <c r="B327" s="36"/>
      <c r="C327" s="36"/>
      <c r="D327" s="36"/>
      <c r="E327" s="36"/>
      <c r="F327" s="36"/>
      <c r="G327" s="36"/>
      <c r="H327" s="36"/>
      <c r="I327" s="36"/>
      <c r="J327" s="36"/>
      <c r="K327" s="36"/>
      <c r="L327" s="36"/>
      <c r="M327" s="36"/>
      <c r="N327" s="36"/>
      <c r="O327" s="36"/>
      <c r="P327" s="36"/>
      <c r="Q327" s="36"/>
      <c r="R327" s="36"/>
    </row>
    <row r="328" spans="1:18" x14ac:dyDescent="0.25">
      <c r="A328" s="36"/>
      <c r="B328" s="36"/>
      <c r="C328" s="36"/>
      <c r="D328" s="36"/>
      <c r="E328" s="36"/>
      <c r="F328" s="36"/>
      <c r="G328" s="36"/>
      <c r="H328" s="36"/>
      <c r="I328" s="36"/>
      <c r="J328" s="36"/>
      <c r="K328" s="36"/>
      <c r="L328" s="36"/>
      <c r="M328" s="36"/>
      <c r="N328" s="36"/>
      <c r="O328" s="36"/>
      <c r="P328" s="36"/>
      <c r="Q328" s="36"/>
      <c r="R328" s="36"/>
    </row>
    <row r="329" spans="1:18" x14ac:dyDescent="0.25">
      <c r="A329" s="36"/>
      <c r="B329" s="36"/>
      <c r="C329" s="36"/>
      <c r="D329" s="36"/>
      <c r="E329" s="36"/>
      <c r="F329" s="36"/>
      <c r="G329" s="36"/>
      <c r="H329" s="36"/>
      <c r="I329" s="36"/>
      <c r="J329" s="36"/>
      <c r="K329" s="36"/>
      <c r="L329" s="36"/>
      <c r="M329" s="36"/>
      <c r="N329" s="36"/>
      <c r="O329" s="36"/>
      <c r="P329" s="36"/>
      <c r="Q329" s="36"/>
      <c r="R329" s="36"/>
    </row>
    <row r="330" spans="1:18" x14ac:dyDescent="0.25">
      <c r="A330" s="36"/>
      <c r="B330" s="36"/>
      <c r="C330" s="36"/>
      <c r="D330" s="36"/>
      <c r="E330" s="36"/>
      <c r="F330" s="36"/>
      <c r="G330" s="36"/>
      <c r="H330" s="36"/>
      <c r="I330" s="36"/>
      <c r="J330" s="36"/>
      <c r="K330" s="36"/>
      <c r="L330" s="36"/>
      <c r="M330" s="36"/>
      <c r="N330" s="36"/>
      <c r="O330" s="36"/>
      <c r="P330" s="36"/>
      <c r="Q330" s="36"/>
      <c r="R330" s="36"/>
    </row>
    <row r="331" spans="1:18" x14ac:dyDescent="0.25">
      <c r="A331" s="36"/>
      <c r="B331" s="36"/>
      <c r="C331" s="36"/>
      <c r="D331" s="36"/>
      <c r="E331" s="36"/>
      <c r="F331" s="36"/>
      <c r="G331" s="36"/>
      <c r="H331" s="36"/>
      <c r="I331" s="36"/>
      <c r="J331" s="36"/>
      <c r="K331" s="36"/>
      <c r="L331" s="36"/>
      <c r="M331" s="36"/>
      <c r="N331" s="36"/>
      <c r="O331" s="36"/>
      <c r="P331" s="36"/>
      <c r="Q331" s="36"/>
      <c r="R331" s="36"/>
    </row>
    <row r="332" spans="1:18" x14ac:dyDescent="0.25">
      <c r="A332" s="36"/>
      <c r="B332" s="36"/>
      <c r="C332" s="36"/>
      <c r="D332" s="36"/>
      <c r="E332" s="36"/>
      <c r="F332" s="36"/>
      <c r="G332" s="36"/>
      <c r="H332" s="36"/>
      <c r="I332" s="36"/>
      <c r="J332" s="36"/>
      <c r="K332" s="36"/>
      <c r="L332" s="36"/>
      <c r="M332" s="36"/>
      <c r="N332" s="36"/>
      <c r="O332" s="36"/>
      <c r="P332" s="36"/>
      <c r="Q332" s="36"/>
      <c r="R332" s="36"/>
    </row>
    <row r="333" spans="1:18" x14ac:dyDescent="0.25">
      <c r="A333" s="36"/>
      <c r="B333" s="36"/>
      <c r="C333" s="36"/>
      <c r="D333" s="36"/>
      <c r="E333" s="36"/>
      <c r="F333" s="36"/>
      <c r="G333" s="36"/>
      <c r="H333" s="36"/>
      <c r="I333" s="36"/>
      <c r="J333" s="36"/>
      <c r="K333" s="36"/>
      <c r="L333" s="36"/>
      <c r="M333" s="36"/>
      <c r="N333" s="36"/>
      <c r="O333" s="36"/>
      <c r="P333" s="36"/>
      <c r="Q333" s="36"/>
      <c r="R333" s="36"/>
    </row>
  </sheetData>
  <sheetProtection algorithmName="SHA-512" hashValue="RSaVJeOeCa/qyl/yExmNk0ZsJY/zeRFTmiBqJRSo+CZ3A2xjgNWRD9TpngDi8Iaz1gx70Mdxvr3AgcobNK1+8Q==" saltValue="0/eqFJyF1viScfV53STQ4Q==" spinCount="100000" sheet="1" objects="1" scenarios="1"/>
  <mergeCells count="187">
    <mergeCell ref="AK176:BU176"/>
    <mergeCell ref="R12:S12"/>
    <mergeCell ref="O14:Q14"/>
    <mergeCell ref="C9:N9"/>
    <mergeCell ref="O9:Q9"/>
    <mergeCell ref="O16:Q16"/>
    <mergeCell ref="AK167:BU167"/>
    <mergeCell ref="AK168:BU168"/>
    <mergeCell ref="AK169:BU169"/>
    <mergeCell ref="AK170:BU170"/>
    <mergeCell ref="AK171:BU171"/>
    <mergeCell ref="AK172:BU172"/>
    <mergeCell ref="AK173:BU173"/>
    <mergeCell ref="AK174:BU174"/>
    <mergeCell ref="AK175:BU175"/>
    <mergeCell ref="AK158:BU158"/>
    <mergeCell ref="AK159:BU159"/>
    <mergeCell ref="AK160:BU160"/>
    <mergeCell ref="AK161:BU161"/>
    <mergeCell ref="AK162:BU162"/>
    <mergeCell ref="AK163:BU163"/>
    <mergeCell ref="AK164:BU164"/>
    <mergeCell ref="AK165:BU165"/>
    <mergeCell ref="AK166:BU166"/>
    <mergeCell ref="AK149:BU149"/>
    <mergeCell ref="AK150:BU150"/>
    <mergeCell ref="AK151:BU151"/>
    <mergeCell ref="AK152:BU152"/>
    <mergeCell ref="AK153:BU153"/>
    <mergeCell ref="AK154:BU154"/>
    <mergeCell ref="AK155:BU155"/>
    <mergeCell ref="AK156:BU156"/>
    <mergeCell ref="AK157:BU157"/>
    <mergeCell ref="AK140:BU140"/>
    <mergeCell ref="AK141:BU141"/>
    <mergeCell ref="AK142:BU142"/>
    <mergeCell ref="AK143:BU143"/>
    <mergeCell ref="AK144:BU144"/>
    <mergeCell ref="AK145:BU145"/>
    <mergeCell ref="AK146:BU146"/>
    <mergeCell ref="AK147:BU147"/>
    <mergeCell ref="AK148:BU148"/>
    <mergeCell ref="AK131:BU131"/>
    <mergeCell ref="AK132:BU132"/>
    <mergeCell ref="AK133:BU133"/>
    <mergeCell ref="AK134:BU134"/>
    <mergeCell ref="AK135:BU135"/>
    <mergeCell ref="AK136:BU136"/>
    <mergeCell ref="AK137:BU137"/>
    <mergeCell ref="AK138:BU138"/>
    <mergeCell ref="AK139:BU139"/>
    <mergeCell ref="AK122:BU122"/>
    <mergeCell ref="AK123:BU123"/>
    <mergeCell ref="AK124:BU124"/>
    <mergeCell ref="AK125:BU125"/>
    <mergeCell ref="AK126:BU126"/>
    <mergeCell ref="AK127:BU127"/>
    <mergeCell ref="AK128:BU128"/>
    <mergeCell ref="AK129:BU129"/>
    <mergeCell ref="AK130:BU130"/>
    <mergeCell ref="AK113:BU113"/>
    <mergeCell ref="AK114:BU114"/>
    <mergeCell ref="AK115:BU115"/>
    <mergeCell ref="AK116:BU116"/>
    <mergeCell ref="AK117:BU117"/>
    <mergeCell ref="AK118:BU118"/>
    <mergeCell ref="AK119:BU119"/>
    <mergeCell ref="AK120:BU120"/>
    <mergeCell ref="AK121:BU121"/>
    <mergeCell ref="AK104:BU104"/>
    <mergeCell ref="AK105:BU105"/>
    <mergeCell ref="AK106:BU106"/>
    <mergeCell ref="AK107:BU107"/>
    <mergeCell ref="AK108:BU108"/>
    <mergeCell ref="AK109:BU109"/>
    <mergeCell ref="AK110:BU110"/>
    <mergeCell ref="AK111:BU111"/>
    <mergeCell ref="AK112:BU112"/>
    <mergeCell ref="AK95:BU95"/>
    <mergeCell ref="AK96:BU96"/>
    <mergeCell ref="AK97:BU97"/>
    <mergeCell ref="AK98:BU98"/>
    <mergeCell ref="AK99:BU99"/>
    <mergeCell ref="AK100:BU100"/>
    <mergeCell ref="AK101:BU101"/>
    <mergeCell ref="AK102:BU102"/>
    <mergeCell ref="AK103:BU103"/>
    <mergeCell ref="AK93:BU93"/>
    <mergeCell ref="AK94:BU94"/>
    <mergeCell ref="I13:N13"/>
    <mergeCell ref="O13:Q13"/>
    <mergeCell ref="AF10:AH10"/>
    <mergeCell ref="AF11:AH11"/>
    <mergeCell ref="AF12:AH12"/>
    <mergeCell ref="AG51:AH51"/>
    <mergeCell ref="AG46:AH46"/>
    <mergeCell ref="AG47:AH47"/>
    <mergeCell ref="AG48:AH48"/>
    <mergeCell ref="C28:O28"/>
    <mergeCell ref="N32:R32"/>
    <mergeCell ref="Y32:AC32"/>
    <mergeCell ref="AD32:AH32"/>
    <mergeCell ref="C21:K21"/>
    <mergeCell ref="L21:Q21"/>
    <mergeCell ref="R21:W21"/>
    <mergeCell ref="X21:AC21"/>
    <mergeCell ref="AD21:AH21"/>
    <mergeCell ref="C22:K22"/>
    <mergeCell ref="D30:AJ30"/>
    <mergeCell ref="L22:S22"/>
    <mergeCell ref="C24:F25"/>
    <mergeCell ref="W24:AH24"/>
    <mergeCell ref="AF25:AH25"/>
    <mergeCell ref="C34:O34"/>
    <mergeCell ref="AC34:AD34"/>
    <mergeCell ref="O42:Y42"/>
    <mergeCell ref="AG42:AH42"/>
    <mergeCell ref="O43:Y43"/>
    <mergeCell ref="AG43:AH43"/>
    <mergeCell ref="AG49:AH49"/>
    <mergeCell ref="O50:Y50"/>
    <mergeCell ref="AG50:AH50"/>
    <mergeCell ref="C93:I93"/>
    <mergeCell ref="C99:J99"/>
    <mergeCell ref="C108:G108"/>
    <mergeCell ref="I108:M108"/>
    <mergeCell ref="O51:Y51"/>
    <mergeCell ref="O46:Y46"/>
    <mergeCell ref="O47:Y47"/>
    <mergeCell ref="O48:Y48"/>
    <mergeCell ref="S83:Y83"/>
    <mergeCell ref="O52:Y52"/>
    <mergeCell ref="AG52:AH52"/>
    <mergeCell ref="O53:Y53"/>
    <mergeCell ref="AG53:AH53"/>
    <mergeCell ref="C18:AH18"/>
    <mergeCell ref="T22:AA22"/>
    <mergeCell ref="AB22:AH22"/>
    <mergeCell ref="C122:L123"/>
    <mergeCell ref="T9:T13"/>
    <mergeCell ref="AA71:AB71"/>
    <mergeCell ref="AD71:AE71"/>
    <mergeCell ref="AG71:AH71"/>
    <mergeCell ref="J82:N82"/>
    <mergeCell ref="C83:H83"/>
    <mergeCell ref="J83:M83"/>
    <mergeCell ref="C69:G69"/>
    <mergeCell ref="C71:D71"/>
    <mergeCell ref="F71:G71"/>
    <mergeCell ref="I71:N71"/>
    <mergeCell ref="P71:Q71"/>
    <mergeCell ref="S71:Y71"/>
    <mergeCell ref="AG54:AH54"/>
    <mergeCell ref="O55:Y55"/>
    <mergeCell ref="AG55:AH55"/>
    <mergeCell ref="E56:N56"/>
    <mergeCell ref="O56:Y56"/>
    <mergeCell ref="C58:Y58"/>
    <mergeCell ref="O49:Y49"/>
    <mergeCell ref="AF14:AH14"/>
    <mergeCell ref="R16:T16"/>
    <mergeCell ref="U16:V16"/>
    <mergeCell ref="AA16:AB16"/>
    <mergeCell ref="AC16:AF16"/>
    <mergeCell ref="AG16:AH16"/>
    <mergeCell ref="C5:AH6"/>
    <mergeCell ref="C7:O7"/>
    <mergeCell ref="Q7:Z7"/>
    <mergeCell ref="AA7:AD7"/>
    <mergeCell ref="AE7:AH7"/>
    <mergeCell ref="R11:S11"/>
    <mergeCell ref="AF9:AH9"/>
    <mergeCell ref="C11:H11"/>
    <mergeCell ref="I11:N11"/>
    <mergeCell ref="O11:Q11"/>
    <mergeCell ref="C12:H12"/>
    <mergeCell ref="I12:N12"/>
    <mergeCell ref="O12:Q12"/>
    <mergeCell ref="B1:F2"/>
    <mergeCell ref="G1:AJ1"/>
    <mergeCell ref="G2:AJ2"/>
    <mergeCell ref="B3:G4"/>
    <mergeCell ref="H3:Y4"/>
    <mergeCell ref="Z3:AD4"/>
    <mergeCell ref="AE3:AJ4"/>
    <mergeCell ref="R13:S13"/>
    <mergeCell ref="AF13:AH13"/>
  </mergeCells>
  <dataValidations count="18">
    <dataValidation type="list" allowBlank="1" showInputMessage="1" showErrorMessage="1" sqref="WVI983041:WVP983041 IW7:JD7 SS7:SZ7 ACO7:ACV7 AMK7:AMR7 AWG7:AWN7 BGC7:BGJ7 BPY7:BQF7 BZU7:CAB7 CJQ7:CJX7 CTM7:CTT7 DDI7:DDP7 DNE7:DNL7 DXA7:DXH7 EGW7:EHD7 EQS7:EQZ7 FAO7:FAV7 FKK7:FKR7 FUG7:FUN7 GEC7:GEJ7 GNY7:GOF7 GXU7:GYB7 HHQ7:HHX7 HRM7:HRT7 IBI7:IBP7 ILE7:ILL7 IVA7:IVH7 JEW7:JFD7 JOS7:JOZ7 JYO7:JYV7 KIK7:KIR7 KSG7:KSN7 LCC7:LCJ7 LLY7:LMF7 LVU7:LWB7 MFQ7:MFX7 MPM7:MPT7 MZI7:MZP7 NJE7:NJL7 NTA7:NTH7 OCW7:ODD7 OMS7:OMZ7 OWO7:OWV7 PGK7:PGR7 PQG7:PQN7 QAC7:QAJ7 QJY7:QKF7 QTU7:QUB7 RDQ7:RDX7 RNM7:RNT7 RXI7:RXP7 SHE7:SHL7 SRA7:SRH7 TAW7:TBD7 TKS7:TKZ7 TUO7:TUV7 UEK7:UER7 UOG7:UON7 UYC7:UYJ7 VHY7:VIF7 VRU7:VSB7 WBQ7:WBX7 WLM7:WLT7 WVI7:WVP7 AA65545:AH65545 IW65537:JD65537 SS65537:SZ65537 ACO65537:ACV65537 AMK65537:AMR65537 AWG65537:AWN65537 BGC65537:BGJ65537 BPY65537:BQF65537 BZU65537:CAB65537 CJQ65537:CJX65537 CTM65537:CTT65537 DDI65537:DDP65537 DNE65537:DNL65537 DXA65537:DXH65537 EGW65537:EHD65537 EQS65537:EQZ65537 FAO65537:FAV65537 FKK65537:FKR65537 FUG65537:FUN65537 GEC65537:GEJ65537 GNY65537:GOF65537 GXU65537:GYB65537 HHQ65537:HHX65537 HRM65537:HRT65537 IBI65537:IBP65537 ILE65537:ILL65537 IVA65537:IVH65537 JEW65537:JFD65537 JOS65537:JOZ65537 JYO65537:JYV65537 KIK65537:KIR65537 KSG65537:KSN65537 LCC65537:LCJ65537 LLY65537:LMF65537 LVU65537:LWB65537 MFQ65537:MFX65537 MPM65537:MPT65537 MZI65537:MZP65537 NJE65537:NJL65537 NTA65537:NTH65537 OCW65537:ODD65537 OMS65537:OMZ65537 OWO65537:OWV65537 PGK65537:PGR65537 PQG65537:PQN65537 QAC65537:QAJ65537 QJY65537:QKF65537 QTU65537:QUB65537 RDQ65537:RDX65537 RNM65537:RNT65537 RXI65537:RXP65537 SHE65537:SHL65537 SRA65537:SRH65537 TAW65537:TBD65537 TKS65537:TKZ65537 TUO65537:TUV65537 UEK65537:UER65537 UOG65537:UON65537 UYC65537:UYJ65537 VHY65537:VIF65537 VRU65537:VSB65537 WBQ65537:WBX65537 WLM65537:WLT65537 WVI65537:WVP65537 AA131081:AH131081 IW131073:JD131073 SS131073:SZ131073 ACO131073:ACV131073 AMK131073:AMR131073 AWG131073:AWN131073 BGC131073:BGJ131073 BPY131073:BQF131073 BZU131073:CAB131073 CJQ131073:CJX131073 CTM131073:CTT131073 DDI131073:DDP131073 DNE131073:DNL131073 DXA131073:DXH131073 EGW131073:EHD131073 EQS131073:EQZ131073 FAO131073:FAV131073 FKK131073:FKR131073 FUG131073:FUN131073 GEC131073:GEJ131073 GNY131073:GOF131073 GXU131073:GYB131073 HHQ131073:HHX131073 HRM131073:HRT131073 IBI131073:IBP131073 ILE131073:ILL131073 IVA131073:IVH131073 JEW131073:JFD131073 JOS131073:JOZ131073 JYO131073:JYV131073 KIK131073:KIR131073 KSG131073:KSN131073 LCC131073:LCJ131073 LLY131073:LMF131073 LVU131073:LWB131073 MFQ131073:MFX131073 MPM131073:MPT131073 MZI131073:MZP131073 NJE131073:NJL131073 NTA131073:NTH131073 OCW131073:ODD131073 OMS131073:OMZ131073 OWO131073:OWV131073 PGK131073:PGR131073 PQG131073:PQN131073 QAC131073:QAJ131073 QJY131073:QKF131073 QTU131073:QUB131073 RDQ131073:RDX131073 RNM131073:RNT131073 RXI131073:RXP131073 SHE131073:SHL131073 SRA131073:SRH131073 TAW131073:TBD131073 TKS131073:TKZ131073 TUO131073:TUV131073 UEK131073:UER131073 UOG131073:UON131073 UYC131073:UYJ131073 VHY131073:VIF131073 VRU131073:VSB131073 WBQ131073:WBX131073 WLM131073:WLT131073 WVI131073:WVP131073 AA196617:AH196617 IW196609:JD196609 SS196609:SZ196609 ACO196609:ACV196609 AMK196609:AMR196609 AWG196609:AWN196609 BGC196609:BGJ196609 BPY196609:BQF196609 BZU196609:CAB196609 CJQ196609:CJX196609 CTM196609:CTT196609 DDI196609:DDP196609 DNE196609:DNL196609 DXA196609:DXH196609 EGW196609:EHD196609 EQS196609:EQZ196609 FAO196609:FAV196609 FKK196609:FKR196609 FUG196609:FUN196609 GEC196609:GEJ196609 GNY196609:GOF196609 GXU196609:GYB196609 HHQ196609:HHX196609 HRM196609:HRT196609 IBI196609:IBP196609 ILE196609:ILL196609 IVA196609:IVH196609 JEW196609:JFD196609 JOS196609:JOZ196609 JYO196609:JYV196609 KIK196609:KIR196609 KSG196609:KSN196609 LCC196609:LCJ196609 LLY196609:LMF196609 LVU196609:LWB196609 MFQ196609:MFX196609 MPM196609:MPT196609 MZI196609:MZP196609 NJE196609:NJL196609 NTA196609:NTH196609 OCW196609:ODD196609 OMS196609:OMZ196609 OWO196609:OWV196609 PGK196609:PGR196609 PQG196609:PQN196609 QAC196609:QAJ196609 QJY196609:QKF196609 QTU196609:QUB196609 RDQ196609:RDX196609 RNM196609:RNT196609 RXI196609:RXP196609 SHE196609:SHL196609 SRA196609:SRH196609 TAW196609:TBD196609 TKS196609:TKZ196609 TUO196609:TUV196609 UEK196609:UER196609 UOG196609:UON196609 UYC196609:UYJ196609 VHY196609:VIF196609 VRU196609:VSB196609 WBQ196609:WBX196609 WLM196609:WLT196609 WVI196609:WVP196609 AA262153:AH262153 IW262145:JD262145 SS262145:SZ262145 ACO262145:ACV262145 AMK262145:AMR262145 AWG262145:AWN262145 BGC262145:BGJ262145 BPY262145:BQF262145 BZU262145:CAB262145 CJQ262145:CJX262145 CTM262145:CTT262145 DDI262145:DDP262145 DNE262145:DNL262145 DXA262145:DXH262145 EGW262145:EHD262145 EQS262145:EQZ262145 FAO262145:FAV262145 FKK262145:FKR262145 FUG262145:FUN262145 GEC262145:GEJ262145 GNY262145:GOF262145 GXU262145:GYB262145 HHQ262145:HHX262145 HRM262145:HRT262145 IBI262145:IBP262145 ILE262145:ILL262145 IVA262145:IVH262145 JEW262145:JFD262145 JOS262145:JOZ262145 JYO262145:JYV262145 KIK262145:KIR262145 KSG262145:KSN262145 LCC262145:LCJ262145 LLY262145:LMF262145 LVU262145:LWB262145 MFQ262145:MFX262145 MPM262145:MPT262145 MZI262145:MZP262145 NJE262145:NJL262145 NTA262145:NTH262145 OCW262145:ODD262145 OMS262145:OMZ262145 OWO262145:OWV262145 PGK262145:PGR262145 PQG262145:PQN262145 QAC262145:QAJ262145 QJY262145:QKF262145 QTU262145:QUB262145 RDQ262145:RDX262145 RNM262145:RNT262145 RXI262145:RXP262145 SHE262145:SHL262145 SRA262145:SRH262145 TAW262145:TBD262145 TKS262145:TKZ262145 TUO262145:TUV262145 UEK262145:UER262145 UOG262145:UON262145 UYC262145:UYJ262145 VHY262145:VIF262145 VRU262145:VSB262145 WBQ262145:WBX262145 WLM262145:WLT262145 WVI262145:WVP262145 AA327689:AH327689 IW327681:JD327681 SS327681:SZ327681 ACO327681:ACV327681 AMK327681:AMR327681 AWG327681:AWN327681 BGC327681:BGJ327681 BPY327681:BQF327681 BZU327681:CAB327681 CJQ327681:CJX327681 CTM327681:CTT327681 DDI327681:DDP327681 DNE327681:DNL327681 DXA327681:DXH327681 EGW327681:EHD327681 EQS327681:EQZ327681 FAO327681:FAV327681 FKK327681:FKR327681 FUG327681:FUN327681 GEC327681:GEJ327681 GNY327681:GOF327681 GXU327681:GYB327681 HHQ327681:HHX327681 HRM327681:HRT327681 IBI327681:IBP327681 ILE327681:ILL327681 IVA327681:IVH327681 JEW327681:JFD327681 JOS327681:JOZ327681 JYO327681:JYV327681 KIK327681:KIR327681 KSG327681:KSN327681 LCC327681:LCJ327681 LLY327681:LMF327681 LVU327681:LWB327681 MFQ327681:MFX327681 MPM327681:MPT327681 MZI327681:MZP327681 NJE327681:NJL327681 NTA327681:NTH327681 OCW327681:ODD327681 OMS327681:OMZ327681 OWO327681:OWV327681 PGK327681:PGR327681 PQG327681:PQN327681 QAC327681:QAJ327681 QJY327681:QKF327681 QTU327681:QUB327681 RDQ327681:RDX327681 RNM327681:RNT327681 RXI327681:RXP327681 SHE327681:SHL327681 SRA327681:SRH327681 TAW327681:TBD327681 TKS327681:TKZ327681 TUO327681:TUV327681 UEK327681:UER327681 UOG327681:UON327681 UYC327681:UYJ327681 VHY327681:VIF327681 VRU327681:VSB327681 WBQ327681:WBX327681 WLM327681:WLT327681 WVI327681:WVP327681 AA393225:AH393225 IW393217:JD393217 SS393217:SZ393217 ACO393217:ACV393217 AMK393217:AMR393217 AWG393217:AWN393217 BGC393217:BGJ393217 BPY393217:BQF393217 BZU393217:CAB393217 CJQ393217:CJX393217 CTM393217:CTT393217 DDI393217:DDP393217 DNE393217:DNL393217 DXA393217:DXH393217 EGW393217:EHD393217 EQS393217:EQZ393217 FAO393217:FAV393217 FKK393217:FKR393217 FUG393217:FUN393217 GEC393217:GEJ393217 GNY393217:GOF393217 GXU393217:GYB393217 HHQ393217:HHX393217 HRM393217:HRT393217 IBI393217:IBP393217 ILE393217:ILL393217 IVA393217:IVH393217 JEW393217:JFD393217 JOS393217:JOZ393217 JYO393217:JYV393217 KIK393217:KIR393217 KSG393217:KSN393217 LCC393217:LCJ393217 LLY393217:LMF393217 LVU393217:LWB393217 MFQ393217:MFX393217 MPM393217:MPT393217 MZI393217:MZP393217 NJE393217:NJL393217 NTA393217:NTH393217 OCW393217:ODD393217 OMS393217:OMZ393217 OWO393217:OWV393217 PGK393217:PGR393217 PQG393217:PQN393217 QAC393217:QAJ393217 QJY393217:QKF393217 QTU393217:QUB393217 RDQ393217:RDX393217 RNM393217:RNT393217 RXI393217:RXP393217 SHE393217:SHL393217 SRA393217:SRH393217 TAW393217:TBD393217 TKS393217:TKZ393217 TUO393217:TUV393217 UEK393217:UER393217 UOG393217:UON393217 UYC393217:UYJ393217 VHY393217:VIF393217 VRU393217:VSB393217 WBQ393217:WBX393217 WLM393217:WLT393217 WVI393217:WVP393217 AA458761:AH458761 IW458753:JD458753 SS458753:SZ458753 ACO458753:ACV458753 AMK458753:AMR458753 AWG458753:AWN458753 BGC458753:BGJ458753 BPY458753:BQF458753 BZU458753:CAB458753 CJQ458753:CJX458753 CTM458753:CTT458753 DDI458753:DDP458753 DNE458753:DNL458753 DXA458753:DXH458753 EGW458753:EHD458753 EQS458753:EQZ458753 FAO458753:FAV458753 FKK458753:FKR458753 FUG458753:FUN458753 GEC458753:GEJ458753 GNY458753:GOF458753 GXU458753:GYB458753 HHQ458753:HHX458753 HRM458753:HRT458753 IBI458753:IBP458753 ILE458753:ILL458753 IVA458753:IVH458753 JEW458753:JFD458753 JOS458753:JOZ458753 JYO458753:JYV458753 KIK458753:KIR458753 KSG458753:KSN458753 LCC458753:LCJ458753 LLY458753:LMF458753 LVU458753:LWB458753 MFQ458753:MFX458753 MPM458753:MPT458753 MZI458753:MZP458753 NJE458753:NJL458753 NTA458753:NTH458753 OCW458753:ODD458753 OMS458753:OMZ458753 OWO458753:OWV458753 PGK458753:PGR458753 PQG458753:PQN458753 QAC458753:QAJ458753 QJY458753:QKF458753 QTU458753:QUB458753 RDQ458753:RDX458753 RNM458753:RNT458753 RXI458753:RXP458753 SHE458753:SHL458753 SRA458753:SRH458753 TAW458753:TBD458753 TKS458753:TKZ458753 TUO458753:TUV458753 UEK458753:UER458753 UOG458753:UON458753 UYC458753:UYJ458753 VHY458753:VIF458753 VRU458753:VSB458753 WBQ458753:WBX458753 WLM458753:WLT458753 WVI458753:WVP458753 AA524297:AH524297 IW524289:JD524289 SS524289:SZ524289 ACO524289:ACV524289 AMK524289:AMR524289 AWG524289:AWN524289 BGC524289:BGJ524289 BPY524289:BQF524289 BZU524289:CAB524289 CJQ524289:CJX524289 CTM524289:CTT524289 DDI524289:DDP524289 DNE524289:DNL524289 DXA524289:DXH524289 EGW524289:EHD524289 EQS524289:EQZ524289 FAO524289:FAV524289 FKK524289:FKR524289 FUG524289:FUN524289 GEC524289:GEJ524289 GNY524289:GOF524289 GXU524289:GYB524289 HHQ524289:HHX524289 HRM524289:HRT524289 IBI524289:IBP524289 ILE524289:ILL524289 IVA524289:IVH524289 JEW524289:JFD524289 JOS524289:JOZ524289 JYO524289:JYV524289 KIK524289:KIR524289 KSG524289:KSN524289 LCC524289:LCJ524289 LLY524289:LMF524289 LVU524289:LWB524289 MFQ524289:MFX524289 MPM524289:MPT524289 MZI524289:MZP524289 NJE524289:NJL524289 NTA524289:NTH524289 OCW524289:ODD524289 OMS524289:OMZ524289 OWO524289:OWV524289 PGK524289:PGR524289 PQG524289:PQN524289 QAC524289:QAJ524289 QJY524289:QKF524289 QTU524289:QUB524289 RDQ524289:RDX524289 RNM524289:RNT524289 RXI524289:RXP524289 SHE524289:SHL524289 SRA524289:SRH524289 TAW524289:TBD524289 TKS524289:TKZ524289 TUO524289:TUV524289 UEK524289:UER524289 UOG524289:UON524289 UYC524289:UYJ524289 VHY524289:VIF524289 VRU524289:VSB524289 WBQ524289:WBX524289 WLM524289:WLT524289 WVI524289:WVP524289 AA589833:AH589833 IW589825:JD589825 SS589825:SZ589825 ACO589825:ACV589825 AMK589825:AMR589825 AWG589825:AWN589825 BGC589825:BGJ589825 BPY589825:BQF589825 BZU589825:CAB589825 CJQ589825:CJX589825 CTM589825:CTT589825 DDI589825:DDP589825 DNE589825:DNL589825 DXA589825:DXH589825 EGW589825:EHD589825 EQS589825:EQZ589825 FAO589825:FAV589825 FKK589825:FKR589825 FUG589825:FUN589825 GEC589825:GEJ589825 GNY589825:GOF589825 GXU589825:GYB589825 HHQ589825:HHX589825 HRM589825:HRT589825 IBI589825:IBP589825 ILE589825:ILL589825 IVA589825:IVH589825 JEW589825:JFD589825 JOS589825:JOZ589825 JYO589825:JYV589825 KIK589825:KIR589825 KSG589825:KSN589825 LCC589825:LCJ589825 LLY589825:LMF589825 LVU589825:LWB589825 MFQ589825:MFX589825 MPM589825:MPT589825 MZI589825:MZP589825 NJE589825:NJL589825 NTA589825:NTH589825 OCW589825:ODD589825 OMS589825:OMZ589825 OWO589825:OWV589825 PGK589825:PGR589825 PQG589825:PQN589825 QAC589825:QAJ589825 QJY589825:QKF589825 QTU589825:QUB589825 RDQ589825:RDX589825 RNM589825:RNT589825 RXI589825:RXP589825 SHE589825:SHL589825 SRA589825:SRH589825 TAW589825:TBD589825 TKS589825:TKZ589825 TUO589825:TUV589825 UEK589825:UER589825 UOG589825:UON589825 UYC589825:UYJ589825 VHY589825:VIF589825 VRU589825:VSB589825 WBQ589825:WBX589825 WLM589825:WLT589825 WVI589825:WVP589825 AA655369:AH655369 IW655361:JD655361 SS655361:SZ655361 ACO655361:ACV655361 AMK655361:AMR655361 AWG655361:AWN655361 BGC655361:BGJ655361 BPY655361:BQF655361 BZU655361:CAB655361 CJQ655361:CJX655361 CTM655361:CTT655361 DDI655361:DDP655361 DNE655361:DNL655361 DXA655361:DXH655361 EGW655361:EHD655361 EQS655361:EQZ655361 FAO655361:FAV655361 FKK655361:FKR655361 FUG655361:FUN655361 GEC655361:GEJ655361 GNY655361:GOF655361 GXU655361:GYB655361 HHQ655361:HHX655361 HRM655361:HRT655361 IBI655361:IBP655361 ILE655361:ILL655361 IVA655361:IVH655361 JEW655361:JFD655361 JOS655361:JOZ655361 JYO655361:JYV655361 KIK655361:KIR655361 KSG655361:KSN655361 LCC655361:LCJ655361 LLY655361:LMF655361 LVU655361:LWB655361 MFQ655361:MFX655361 MPM655361:MPT655361 MZI655361:MZP655361 NJE655361:NJL655361 NTA655361:NTH655361 OCW655361:ODD655361 OMS655361:OMZ655361 OWO655361:OWV655361 PGK655361:PGR655361 PQG655361:PQN655361 QAC655361:QAJ655361 QJY655361:QKF655361 QTU655361:QUB655361 RDQ655361:RDX655361 RNM655361:RNT655361 RXI655361:RXP655361 SHE655361:SHL655361 SRA655361:SRH655361 TAW655361:TBD655361 TKS655361:TKZ655361 TUO655361:TUV655361 UEK655361:UER655361 UOG655361:UON655361 UYC655361:UYJ655361 VHY655361:VIF655361 VRU655361:VSB655361 WBQ655361:WBX655361 WLM655361:WLT655361 WVI655361:WVP655361 AA720905:AH720905 IW720897:JD720897 SS720897:SZ720897 ACO720897:ACV720897 AMK720897:AMR720897 AWG720897:AWN720897 BGC720897:BGJ720897 BPY720897:BQF720897 BZU720897:CAB720897 CJQ720897:CJX720897 CTM720897:CTT720897 DDI720897:DDP720897 DNE720897:DNL720897 DXA720897:DXH720897 EGW720897:EHD720897 EQS720897:EQZ720897 FAO720897:FAV720897 FKK720897:FKR720897 FUG720897:FUN720897 GEC720897:GEJ720897 GNY720897:GOF720897 GXU720897:GYB720897 HHQ720897:HHX720897 HRM720897:HRT720897 IBI720897:IBP720897 ILE720897:ILL720897 IVA720897:IVH720897 JEW720897:JFD720897 JOS720897:JOZ720897 JYO720897:JYV720897 KIK720897:KIR720897 KSG720897:KSN720897 LCC720897:LCJ720897 LLY720897:LMF720897 LVU720897:LWB720897 MFQ720897:MFX720897 MPM720897:MPT720897 MZI720897:MZP720897 NJE720897:NJL720897 NTA720897:NTH720897 OCW720897:ODD720897 OMS720897:OMZ720897 OWO720897:OWV720897 PGK720897:PGR720897 PQG720897:PQN720897 QAC720897:QAJ720897 QJY720897:QKF720897 QTU720897:QUB720897 RDQ720897:RDX720897 RNM720897:RNT720897 RXI720897:RXP720897 SHE720897:SHL720897 SRA720897:SRH720897 TAW720897:TBD720897 TKS720897:TKZ720897 TUO720897:TUV720897 UEK720897:UER720897 UOG720897:UON720897 UYC720897:UYJ720897 VHY720897:VIF720897 VRU720897:VSB720897 WBQ720897:WBX720897 WLM720897:WLT720897 WVI720897:WVP720897 AA786441:AH786441 IW786433:JD786433 SS786433:SZ786433 ACO786433:ACV786433 AMK786433:AMR786433 AWG786433:AWN786433 BGC786433:BGJ786433 BPY786433:BQF786433 BZU786433:CAB786433 CJQ786433:CJX786433 CTM786433:CTT786433 DDI786433:DDP786433 DNE786433:DNL786433 DXA786433:DXH786433 EGW786433:EHD786433 EQS786433:EQZ786433 FAO786433:FAV786433 FKK786433:FKR786433 FUG786433:FUN786433 GEC786433:GEJ786433 GNY786433:GOF786433 GXU786433:GYB786433 HHQ786433:HHX786433 HRM786433:HRT786433 IBI786433:IBP786433 ILE786433:ILL786433 IVA786433:IVH786433 JEW786433:JFD786433 JOS786433:JOZ786433 JYO786433:JYV786433 KIK786433:KIR786433 KSG786433:KSN786433 LCC786433:LCJ786433 LLY786433:LMF786433 LVU786433:LWB786433 MFQ786433:MFX786433 MPM786433:MPT786433 MZI786433:MZP786433 NJE786433:NJL786433 NTA786433:NTH786433 OCW786433:ODD786433 OMS786433:OMZ786433 OWO786433:OWV786433 PGK786433:PGR786433 PQG786433:PQN786433 QAC786433:QAJ786433 QJY786433:QKF786433 QTU786433:QUB786433 RDQ786433:RDX786433 RNM786433:RNT786433 RXI786433:RXP786433 SHE786433:SHL786433 SRA786433:SRH786433 TAW786433:TBD786433 TKS786433:TKZ786433 TUO786433:TUV786433 UEK786433:UER786433 UOG786433:UON786433 UYC786433:UYJ786433 VHY786433:VIF786433 VRU786433:VSB786433 WBQ786433:WBX786433 WLM786433:WLT786433 WVI786433:WVP786433 AA851977:AH851977 IW851969:JD851969 SS851969:SZ851969 ACO851969:ACV851969 AMK851969:AMR851969 AWG851969:AWN851969 BGC851969:BGJ851969 BPY851969:BQF851969 BZU851969:CAB851969 CJQ851969:CJX851969 CTM851969:CTT851969 DDI851969:DDP851969 DNE851969:DNL851969 DXA851969:DXH851969 EGW851969:EHD851969 EQS851969:EQZ851969 FAO851969:FAV851969 FKK851969:FKR851969 FUG851969:FUN851969 GEC851969:GEJ851969 GNY851969:GOF851969 GXU851969:GYB851969 HHQ851969:HHX851969 HRM851969:HRT851969 IBI851969:IBP851969 ILE851969:ILL851969 IVA851969:IVH851969 JEW851969:JFD851969 JOS851969:JOZ851969 JYO851969:JYV851969 KIK851969:KIR851969 KSG851969:KSN851969 LCC851969:LCJ851969 LLY851969:LMF851969 LVU851969:LWB851969 MFQ851969:MFX851969 MPM851969:MPT851969 MZI851969:MZP851969 NJE851969:NJL851969 NTA851969:NTH851969 OCW851969:ODD851969 OMS851969:OMZ851969 OWO851969:OWV851969 PGK851969:PGR851969 PQG851969:PQN851969 QAC851969:QAJ851969 QJY851969:QKF851969 QTU851969:QUB851969 RDQ851969:RDX851969 RNM851969:RNT851969 RXI851969:RXP851969 SHE851969:SHL851969 SRA851969:SRH851969 TAW851969:TBD851969 TKS851969:TKZ851969 TUO851969:TUV851969 UEK851969:UER851969 UOG851969:UON851969 UYC851969:UYJ851969 VHY851969:VIF851969 VRU851969:VSB851969 WBQ851969:WBX851969 WLM851969:WLT851969 WVI851969:WVP851969 AA917513:AH917513 IW917505:JD917505 SS917505:SZ917505 ACO917505:ACV917505 AMK917505:AMR917505 AWG917505:AWN917505 BGC917505:BGJ917505 BPY917505:BQF917505 BZU917505:CAB917505 CJQ917505:CJX917505 CTM917505:CTT917505 DDI917505:DDP917505 DNE917505:DNL917505 DXA917505:DXH917505 EGW917505:EHD917505 EQS917505:EQZ917505 FAO917505:FAV917505 FKK917505:FKR917505 FUG917505:FUN917505 GEC917505:GEJ917505 GNY917505:GOF917505 GXU917505:GYB917505 HHQ917505:HHX917505 HRM917505:HRT917505 IBI917505:IBP917505 ILE917505:ILL917505 IVA917505:IVH917505 JEW917505:JFD917505 JOS917505:JOZ917505 JYO917505:JYV917505 KIK917505:KIR917505 KSG917505:KSN917505 LCC917505:LCJ917505 LLY917505:LMF917505 LVU917505:LWB917505 MFQ917505:MFX917505 MPM917505:MPT917505 MZI917505:MZP917505 NJE917505:NJL917505 NTA917505:NTH917505 OCW917505:ODD917505 OMS917505:OMZ917505 OWO917505:OWV917505 PGK917505:PGR917505 PQG917505:PQN917505 QAC917505:QAJ917505 QJY917505:QKF917505 QTU917505:QUB917505 RDQ917505:RDX917505 RNM917505:RNT917505 RXI917505:RXP917505 SHE917505:SHL917505 SRA917505:SRH917505 TAW917505:TBD917505 TKS917505:TKZ917505 TUO917505:TUV917505 UEK917505:UER917505 UOG917505:UON917505 UYC917505:UYJ917505 VHY917505:VIF917505 VRU917505:VSB917505 WBQ917505:WBX917505 WLM917505:WLT917505 WVI917505:WVP917505 AA983049:AH983049 IW983041:JD983041 SS983041:SZ983041 ACO983041:ACV983041 AMK983041:AMR983041 AWG983041:AWN983041 BGC983041:BGJ983041 BPY983041:BQF983041 BZU983041:CAB983041 CJQ983041:CJX983041 CTM983041:CTT983041 DDI983041:DDP983041 DNE983041:DNL983041 DXA983041:DXH983041 EGW983041:EHD983041 EQS983041:EQZ983041 FAO983041:FAV983041 FKK983041:FKR983041 FUG983041:FUN983041 GEC983041:GEJ983041 GNY983041:GOF983041 GXU983041:GYB983041 HHQ983041:HHX983041 HRM983041:HRT983041 IBI983041:IBP983041 ILE983041:ILL983041 IVA983041:IVH983041 JEW983041:JFD983041 JOS983041:JOZ983041 JYO983041:JYV983041 KIK983041:KIR983041 KSG983041:KSN983041 LCC983041:LCJ983041 LLY983041:LMF983041 LVU983041:LWB983041 MFQ983041:MFX983041 MPM983041:MPT983041 MZI983041:MZP983041 NJE983041:NJL983041 NTA983041:NTH983041 OCW983041:ODD983041 OMS983041:OMZ983041 OWO983041:OWV983041 PGK983041:PGR983041 PQG983041:PQN983041 QAC983041:QAJ983041 QJY983041:QKF983041 QTU983041:QUB983041 RDQ983041:RDX983041 RNM983041:RNT983041 RXI983041:RXP983041 SHE983041:SHL983041 SRA983041:SRH983041 TAW983041:TBD983041 TKS983041:TKZ983041 TUO983041:TUV983041 UEK983041:UER983041 UOG983041:UON983041 UYC983041:UYJ983041 VHY983041:VIF983041 VRU983041:VSB983041 WBQ983041:WBX983041 WLM983041:WLT983041" xr:uid="{00000000-0002-0000-0100-000000000000}">
      <formula1>$S$73:$S$75</formula1>
    </dataValidation>
    <dataValidation type="list" allowBlank="1" showInputMessage="1" showErrorMessage="1" sqref="AD65561 WVL983057 WLP983057 WBT983057 VRX983057 VIB983057 UYF983057 UOJ983057 UEN983057 TUR983057 TKV983057 TAZ983057 SRD983057 SHH983057 RXL983057 RNP983057 RDT983057 QTX983057 QKB983057 QAF983057 PQJ983057 PGN983057 OWR983057 OMV983057 OCZ983057 NTD983057 NJH983057 MZL983057 MPP983057 MFT983057 LVX983057 LMB983057 LCF983057 KSJ983057 KIN983057 JYR983057 JOV983057 JEZ983057 IVD983057 ILH983057 IBL983057 HRP983057 HHT983057 GXX983057 GOB983057 GEF983057 FUJ983057 FKN983057 FAR983057 EQV983057 EGZ983057 DXD983057 DNH983057 DDL983057 CTP983057 CJT983057 BZX983057 BQB983057 BGF983057 AWJ983057 AMN983057 ACR983057 SV983057 IZ983057 AD983065 WVL917521 WLP917521 WBT917521 VRX917521 VIB917521 UYF917521 UOJ917521 UEN917521 TUR917521 TKV917521 TAZ917521 SRD917521 SHH917521 RXL917521 RNP917521 RDT917521 QTX917521 QKB917521 QAF917521 PQJ917521 PGN917521 OWR917521 OMV917521 OCZ917521 NTD917521 NJH917521 MZL917521 MPP917521 MFT917521 LVX917521 LMB917521 LCF917521 KSJ917521 KIN917521 JYR917521 JOV917521 JEZ917521 IVD917521 ILH917521 IBL917521 HRP917521 HHT917521 GXX917521 GOB917521 GEF917521 FUJ917521 FKN917521 FAR917521 EQV917521 EGZ917521 DXD917521 DNH917521 DDL917521 CTP917521 CJT917521 BZX917521 BQB917521 BGF917521 AWJ917521 AMN917521 ACR917521 SV917521 IZ917521 AD917529 WVL851985 WLP851985 WBT851985 VRX851985 VIB851985 UYF851985 UOJ851985 UEN851985 TUR851985 TKV851985 TAZ851985 SRD851985 SHH851985 RXL851985 RNP851985 RDT851985 QTX851985 QKB851985 QAF851985 PQJ851985 PGN851985 OWR851985 OMV851985 OCZ851985 NTD851985 NJH851985 MZL851985 MPP851985 MFT851985 LVX851985 LMB851985 LCF851985 KSJ851985 KIN851985 JYR851985 JOV851985 JEZ851985 IVD851985 ILH851985 IBL851985 HRP851985 HHT851985 GXX851985 GOB851985 GEF851985 FUJ851985 FKN851985 FAR851985 EQV851985 EGZ851985 DXD851985 DNH851985 DDL851985 CTP851985 CJT851985 BZX851985 BQB851985 BGF851985 AWJ851985 AMN851985 ACR851985 SV851985 IZ851985 AD851993 WVL786449 WLP786449 WBT786449 VRX786449 VIB786449 UYF786449 UOJ786449 UEN786449 TUR786449 TKV786449 TAZ786449 SRD786449 SHH786449 RXL786449 RNP786449 RDT786449 QTX786449 QKB786449 QAF786449 PQJ786449 PGN786449 OWR786449 OMV786449 OCZ786449 NTD786449 NJH786449 MZL786449 MPP786449 MFT786449 LVX786449 LMB786449 LCF786449 KSJ786449 KIN786449 JYR786449 JOV786449 JEZ786449 IVD786449 ILH786449 IBL786449 HRP786449 HHT786449 GXX786449 GOB786449 GEF786449 FUJ786449 FKN786449 FAR786449 EQV786449 EGZ786449 DXD786449 DNH786449 DDL786449 CTP786449 CJT786449 BZX786449 BQB786449 BGF786449 AWJ786449 AMN786449 ACR786449 SV786449 IZ786449 AD786457 WVL720913 WLP720913 WBT720913 VRX720913 VIB720913 UYF720913 UOJ720913 UEN720913 TUR720913 TKV720913 TAZ720913 SRD720913 SHH720913 RXL720913 RNP720913 RDT720913 QTX720913 QKB720913 QAF720913 PQJ720913 PGN720913 OWR720913 OMV720913 OCZ720913 NTD720913 NJH720913 MZL720913 MPP720913 MFT720913 LVX720913 LMB720913 LCF720913 KSJ720913 KIN720913 JYR720913 JOV720913 JEZ720913 IVD720913 ILH720913 IBL720913 HRP720913 HHT720913 GXX720913 GOB720913 GEF720913 FUJ720913 FKN720913 FAR720913 EQV720913 EGZ720913 DXD720913 DNH720913 DDL720913 CTP720913 CJT720913 BZX720913 BQB720913 BGF720913 AWJ720913 AMN720913 ACR720913 SV720913 IZ720913 AD720921 WVL655377 WLP655377 WBT655377 VRX655377 VIB655377 UYF655377 UOJ655377 UEN655377 TUR655377 TKV655377 TAZ655377 SRD655377 SHH655377 RXL655377 RNP655377 RDT655377 QTX655377 QKB655377 QAF655377 PQJ655377 PGN655377 OWR655377 OMV655377 OCZ655377 NTD655377 NJH655377 MZL655377 MPP655377 MFT655377 LVX655377 LMB655377 LCF655377 KSJ655377 KIN655377 JYR655377 JOV655377 JEZ655377 IVD655377 ILH655377 IBL655377 HRP655377 HHT655377 GXX655377 GOB655377 GEF655377 FUJ655377 FKN655377 FAR655377 EQV655377 EGZ655377 DXD655377 DNH655377 DDL655377 CTP655377 CJT655377 BZX655377 BQB655377 BGF655377 AWJ655377 AMN655377 ACR655377 SV655377 IZ655377 AD655385 WVL589841 WLP589841 WBT589841 VRX589841 VIB589841 UYF589841 UOJ589841 UEN589841 TUR589841 TKV589841 TAZ589841 SRD589841 SHH589841 RXL589841 RNP589841 RDT589841 QTX589841 QKB589841 QAF589841 PQJ589841 PGN589841 OWR589841 OMV589841 OCZ589841 NTD589841 NJH589841 MZL589841 MPP589841 MFT589841 LVX589841 LMB589841 LCF589841 KSJ589841 KIN589841 JYR589841 JOV589841 JEZ589841 IVD589841 ILH589841 IBL589841 HRP589841 HHT589841 GXX589841 GOB589841 GEF589841 FUJ589841 FKN589841 FAR589841 EQV589841 EGZ589841 DXD589841 DNH589841 DDL589841 CTP589841 CJT589841 BZX589841 BQB589841 BGF589841 AWJ589841 AMN589841 ACR589841 SV589841 IZ589841 AD589849 WVL524305 WLP524305 WBT524305 VRX524305 VIB524305 UYF524305 UOJ524305 UEN524305 TUR524305 TKV524305 TAZ524305 SRD524305 SHH524305 RXL524305 RNP524305 RDT524305 QTX524305 QKB524305 QAF524305 PQJ524305 PGN524305 OWR524305 OMV524305 OCZ524305 NTD524305 NJH524305 MZL524305 MPP524305 MFT524305 LVX524305 LMB524305 LCF524305 KSJ524305 KIN524305 JYR524305 JOV524305 JEZ524305 IVD524305 ILH524305 IBL524305 HRP524305 HHT524305 GXX524305 GOB524305 GEF524305 FUJ524305 FKN524305 FAR524305 EQV524305 EGZ524305 DXD524305 DNH524305 DDL524305 CTP524305 CJT524305 BZX524305 BQB524305 BGF524305 AWJ524305 AMN524305 ACR524305 SV524305 IZ524305 AD524313 WVL458769 WLP458769 WBT458769 VRX458769 VIB458769 UYF458769 UOJ458769 UEN458769 TUR458769 TKV458769 TAZ458769 SRD458769 SHH458769 RXL458769 RNP458769 RDT458769 QTX458769 QKB458769 QAF458769 PQJ458769 PGN458769 OWR458769 OMV458769 OCZ458769 NTD458769 NJH458769 MZL458769 MPP458769 MFT458769 LVX458769 LMB458769 LCF458769 KSJ458769 KIN458769 JYR458769 JOV458769 JEZ458769 IVD458769 ILH458769 IBL458769 HRP458769 HHT458769 GXX458769 GOB458769 GEF458769 FUJ458769 FKN458769 FAR458769 EQV458769 EGZ458769 DXD458769 DNH458769 DDL458769 CTP458769 CJT458769 BZX458769 BQB458769 BGF458769 AWJ458769 AMN458769 ACR458769 SV458769 IZ458769 AD458777 WVL393233 WLP393233 WBT393233 VRX393233 VIB393233 UYF393233 UOJ393233 UEN393233 TUR393233 TKV393233 TAZ393233 SRD393233 SHH393233 RXL393233 RNP393233 RDT393233 QTX393233 QKB393233 QAF393233 PQJ393233 PGN393233 OWR393233 OMV393233 OCZ393233 NTD393233 NJH393233 MZL393233 MPP393233 MFT393233 LVX393233 LMB393233 LCF393233 KSJ393233 KIN393233 JYR393233 JOV393233 JEZ393233 IVD393233 ILH393233 IBL393233 HRP393233 HHT393233 GXX393233 GOB393233 GEF393233 FUJ393233 FKN393233 FAR393233 EQV393233 EGZ393233 DXD393233 DNH393233 DDL393233 CTP393233 CJT393233 BZX393233 BQB393233 BGF393233 AWJ393233 AMN393233 ACR393233 SV393233 IZ393233 AD393241 WVL327697 WLP327697 WBT327697 VRX327697 VIB327697 UYF327697 UOJ327697 UEN327697 TUR327697 TKV327697 TAZ327697 SRD327697 SHH327697 RXL327697 RNP327697 RDT327697 QTX327697 QKB327697 QAF327697 PQJ327697 PGN327697 OWR327697 OMV327697 OCZ327697 NTD327697 NJH327697 MZL327697 MPP327697 MFT327697 LVX327697 LMB327697 LCF327697 KSJ327697 KIN327697 JYR327697 JOV327697 JEZ327697 IVD327697 ILH327697 IBL327697 HRP327697 HHT327697 GXX327697 GOB327697 GEF327697 FUJ327697 FKN327697 FAR327697 EQV327697 EGZ327697 DXD327697 DNH327697 DDL327697 CTP327697 CJT327697 BZX327697 BQB327697 BGF327697 AWJ327697 AMN327697 ACR327697 SV327697 IZ327697 AD327705 WVL262161 WLP262161 WBT262161 VRX262161 VIB262161 UYF262161 UOJ262161 UEN262161 TUR262161 TKV262161 TAZ262161 SRD262161 SHH262161 RXL262161 RNP262161 RDT262161 QTX262161 QKB262161 QAF262161 PQJ262161 PGN262161 OWR262161 OMV262161 OCZ262161 NTD262161 NJH262161 MZL262161 MPP262161 MFT262161 LVX262161 LMB262161 LCF262161 KSJ262161 KIN262161 JYR262161 JOV262161 JEZ262161 IVD262161 ILH262161 IBL262161 HRP262161 HHT262161 GXX262161 GOB262161 GEF262161 FUJ262161 FKN262161 FAR262161 EQV262161 EGZ262161 DXD262161 DNH262161 DDL262161 CTP262161 CJT262161 BZX262161 BQB262161 BGF262161 AWJ262161 AMN262161 ACR262161 SV262161 IZ262161 AD262169 WVL196625 WLP196625 WBT196625 VRX196625 VIB196625 UYF196625 UOJ196625 UEN196625 TUR196625 TKV196625 TAZ196625 SRD196625 SHH196625 RXL196625 RNP196625 RDT196625 QTX196625 QKB196625 QAF196625 PQJ196625 PGN196625 OWR196625 OMV196625 OCZ196625 NTD196625 NJH196625 MZL196625 MPP196625 MFT196625 LVX196625 LMB196625 LCF196625 KSJ196625 KIN196625 JYR196625 JOV196625 JEZ196625 IVD196625 ILH196625 IBL196625 HRP196625 HHT196625 GXX196625 GOB196625 GEF196625 FUJ196625 FKN196625 FAR196625 EQV196625 EGZ196625 DXD196625 DNH196625 DDL196625 CTP196625 CJT196625 BZX196625 BQB196625 BGF196625 AWJ196625 AMN196625 ACR196625 SV196625 IZ196625 AD196633 WVL131089 WLP131089 WBT131089 VRX131089 VIB131089 UYF131089 UOJ131089 UEN131089 TUR131089 TKV131089 TAZ131089 SRD131089 SHH131089 RXL131089 RNP131089 RDT131089 QTX131089 QKB131089 QAF131089 PQJ131089 PGN131089 OWR131089 OMV131089 OCZ131089 NTD131089 NJH131089 MZL131089 MPP131089 MFT131089 LVX131089 LMB131089 LCF131089 KSJ131089 KIN131089 JYR131089 JOV131089 JEZ131089 IVD131089 ILH131089 IBL131089 HRP131089 HHT131089 GXX131089 GOB131089 GEF131089 FUJ131089 FKN131089 FAR131089 EQV131089 EGZ131089 DXD131089 DNH131089 DDL131089 CTP131089 CJT131089 BZX131089 BQB131089 BGF131089 AWJ131089 AMN131089 ACR131089 SV131089 IZ131089 AD131097 WVL65553 WLP65553 WBT65553 VRX65553 VIB65553 UYF65553 UOJ65553 UEN65553 TUR65553 TKV65553 TAZ65553 SRD65553 SHH65553 RXL65553 RNP65553 RDT65553 QTX65553 QKB65553 QAF65553 PQJ65553 PGN65553 OWR65553 OMV65553 OCZ65553 NTD65553 NJH65553 MZL65553 MPP65553 MFT65553 LVX65553 LMB65553 LCF65553 KSJ65553 KIN65553 JYR65553 JOV65553 JEZ65553 IVD65553 ILH65553 IBL65553 HRP65553 HHT65553 GXX65553 GOB65553 GEF65553 FUJ65553 FKN65553 FAR65553 EQV65553 EGZ65553 DXD65553 DNH65553 DDL65553 CTP65553 CJT65553 BZX65553 BQB65553 BGF65553 AWJ65553 AMN65553 ACR65553 SV65553 IZ65553" xr:uid="{00000000-0002-0000-0100-000001000000}">
      <formula1>$C$84:$C$91</formula1>
    </dataValidation>
    <dataValidation type="list" allowBlank="1" showInputMessage="1" showErrorMessage="1" sqref="WVG983080 WLK983080 WBO983080 VRS983080 VHW983080 UYA983080 UOE983080 UEI983080 TUM983080 TKQ983080 TAU983080 SQY983080 SHC983080 RXG983080 RNK983080 RDO983080 QTS983080 QJW983080 QAA983080 PQE983080 PGI983080 OWM983080 OMQ983080 OCU983080 NSY983080 NJC983080 MZG983080 MPK983080 MFO983080 LVS983080 LLW983080 LCA983080 KSE983080 KII983080 JYM983080 JOQ983080 JEU983080 IUY983080 ILC983080 IBG983080 HRK983080 HHO983080 GXS983080 GNW983080 GEA983080 FUE983080 FKI983080 FAM983080 EQQ983080 EGU983080 DWY983080 DNC983080 DDG983080 CTK983080 CJO983080 BZS983080 BPW983080 BGA983080 AWE983080 AMI983080 ACM983080 SQ983080 IU983080 Y983088 WVG917544 WLK917544 WBO917544 VRS917544 VHW917544 UYA917544 UOE917544 UEI917544 TUM917544 TKQ917544 TAU917544 SQY917544 SHC917544 RXG917544 RNK917544 RDO917544 QTS917544 QJW917544 QAA917544 PQE917544 PGI917544 OWM917544 OMQ917544 OCU917544 NSY917544 NJC917544 MZG917544 MPK917544 MFO917544 LVS917544 LLW917544 LCA917544 KSE917544 KII917544 JYM917544 JOQ917544 JEU917544 IUY917544 ILC917544 IBG917544 HRK917544 HHO917544 GXS917544 GNW917544 GEA917544 FUE917544 FKI917544 FAM917544 EQQ917544 EGU917544 DWY917544 DNC917544 DDG917544 CTK917544 CJO917544 BZS917544 BPW917544 BGA917544 AWE917544 AMI917544 ACM917544 SQ917544 IU917544 Y917552 WVG852008 WLK852008 WBO852008 VRS852008 VHW852008 UYA852008 UOE852008 UEI852008 TUM852008 TKQ852008 TAU852008 SQY852008 SHC852008 RXG852008 RNK852008 RDO852008 QTS852008 QJW852008 QAA852008 PQE852008 PGI852008 OWM852008 OMQ852008 OCU852008 NSY852008 NJC852008 MZG852008 MPK852008 MFO852008 LVS852008 LLW852008 LCA852008 KSE852008 KII852008 JYM852008 JOQ852008 JEU852008 IUY852008 ILC852008 IBG852008 HRK852008 HHO852008 GXS852008 GNW852008 GEA852008 FUE852008 FKI852008 FAM852008 EQQ852008 EGU852008 DWY852008 DNC852008 DDG852008 CTK852008 CJO852008 BZS852008 BPW852008 BGA852008 AWE852008 AMI852008 ACM852008 SQ852008 IU852008 Y852016 WVG786472 WLK786472 WBO786472 VRS786472 VHW786472 UYA786472 UOE786472 UEI786472 TUM786472 TKQ786472 TAU786472 SQY786472 SHC786472 RXG786472 RNK786472 RDO786472 QTS786472 QJW786472 QAA786472 PQE786472 PGI786472 OWM786472 OMQ786472 OCU786472 NSY786472 NJC786472 MZG786472 MPK786472 MFO786472 LVS786472 LLW786472 LCA786472 KSE786472 KII786472 JYM786472 JOQ786472 JEU786472 IUY786472 ILC786472 IBG786472 HRK786472 HHO786472 GXS786472 GNW786472 GEA786472 FUE786472 FKI786472 FAM786472 EQQ786472 EGU786472 DWY786472 DNC786472 DDG786472 CTK786472 CJO786472 BZS786472 BPW786472 BGA786472 AWE786472 AMI786472 ACM786472 SQ786472 IU786472 Y786480 WVG720936 WLK720936 WBO720936 VRS720936 VHW720936 UYA720936 UOE720936 UEI720936 TUM720936 TKQ720936 TAU720936 SQY720936 SHC720936 RXG720936 RNK720936 RDO720936 QTS720936 QJW720936 QAA720936 PQE720936 PGI720936 OWM720936 OMQ720936 OCU720936 NSY720936 NJC720936 MZG720936 MPK720936 MFO720936 LVS720936 LLW720936 LCA720936 KSE720936 KII720936 JYM720936 JOQ720936 JEU720936 IUY720936 ILC720936 IBG720936 HRK720936 HHO720936 GXS720936 GNW720936 GEA720936 FUE720936 FKI720936 FAM720936 EQQ720936 EGU720936 DWY720936 DNC720936 DDG720936 CTK720936 CJO720936 BZS720936 BPW720936 BGA720936 AWE720936 AMI720936 ACM720936 SQ720936 IU720936 Y720944 WVG655400 WLK655400 WBO655400 VRS655400 VHW655400 UYA655400 UOE655400 UEI655400 TUM655400 TKQ655400 TAU655400 SQY655400 SHC655400 RXG655400 RNK655400 RDO655400 QTS655400 QJW655400 QAA655400 PQE655400 PGI655400 OWM655400 OMQ655400 OCU655400 NSY655400 NJC655400 MZG655400 MPK655400 MFO655400 LVS655400 LLW655400 LCA655400 KSE655400 KII655400 JYM655400 JOQ655400 JEU655400 IUY655400 ILC655400 IBG655400 HRK655400 HHO655400 GXS655400 GNW655400 GEA655400 FUE655400 FKI655400 FAM655400 EQQ655400 EGU655400 DWY655400 DNC655400 DDG655400 CTK655400 CJO655400 BZS655400 BPW655400 BGA655400 AWE655400 AMI655400 ACM655400 SQ655400 IU655400 Y655408 WVG589864 WLK589864 WBO589864 VRS589864 VHW589864 UYA589864 UOE589864 UEI589864 TUM589864 TKQ589864 TAU589864 SQY589864 SHC589864 RXG589864 RNK589864 RDO589864 QTS589864 QJW589864 QAA589864 PQE589864 PGI589864 OWM589864 OMQ589864 OCU589864 NSY589864 NJC589864 MZG589864 MPK589864 MFO589864 LVS589864 LLW589864 LCA589864 KSE589864 KII589864 JYM589864 JOQ589864 JEU589864 IUY589864 ILC589864 IBG589864 HRK589864 HHO589864 GXS589864 GNW589864 GEA589864 FUE589864 FKI589864 FAM589864 EQQ589864 EGU589864 DWY589864 DNC589864 DDG589864 CTK589864 CJO589864 BZS589864 BPW589864 BGA589864 AWE589864 AMI589864 ACM589864 SQ589864 IU589864 Y589872 WVG524328 WLK524328 WBO524328 VRS524328 VHW524328 UYA524328 UOE524328 UEI524328 TUM524328 TKQ524328 TAU524328 SQY524328 SHC524328 RXG524328 RNK524328 RDO524328 QTS524328 QJW524328 QAA524328 PQE524328 PGI524328 OWM524328 OMQ524328 OCU524328 NSY524328 NJC524328 MZG524328 MPK524328 MFO524328 LVS524328 LLW524328 LCA524328 KSE524328 KII524328 JYM524328 JOQ524328 JEU524328 IUY524328 ILC524328 IBG524328 HRK524328 HHO524328 GXS524328 GNW524328 GEA524328 FUE524328 FKI524328 FAM524328 EQQ524328 EGU524328 DWY524328 DNC524328 DDG524328 CTK524328 CJO524328 BZS524328 BPW524328 BGA524328 AWE524328 AMI524328 ACM524328 SQ524328 IU524328 Y524336 WVG458792 WLK458792 WBO458792 VRS458792 VHW458792 UYA458792 UOE458792 UEI458792 TUM458792 TKQ458792 TAU458792 SQY458792 SHC458792 RXG458792 RNK458792 RDO458792 QTS458792 QJW458792 QAA458792 PQE458792 PGI458792 OWM458792 OMQ458792 OCU458792 NSY458792 NJC458792 MZG458792 MPK458792 MFO458792 LVS458792 LLW458792 LCA458792 KSE458792 KII458792 JYM458792 JOQ458792 JEU458792 IUY458792 ILC458792 IBG458792 HRK458792 HHO458792 GXS458792 GNW458792 GEA458792 FUE458792 FKI458792 FAM458792 EQQ458792 EGU458792 DWY458792 DNC458792 DDG458792 CTK458792 CJO458792 BZS458792 BPW458792 BGA458792 AWE458792 AMI458792 ACM458792 SQ458792 IU458792 Y458800 WVG393256 WLK393256 WBO393256 VRS393256 VHW393256 UYA393256 UOE393256 UEI393256 TUM393256 TKQ393256 TAU393256 SQY393256 SHC393256 RXG393256 RNK393256 RDO393256 QTS393256 QJW393256 QAA393256 PQE393256 PGI393256 OWM393256 OMQ393256 OCU393256 NSY393256 NJC393256 MZG393256 MPK393256 MFO393256 LVS393256 LLW393256 LCA393256 KSE393256 KII393256 JYM393256 JOQ393256 JEU393256 IUY393256 ILC393256 IBG393256 HRK393256 HHO393256 GXS393256 GNW393256 GEA393256 FUE393256 FKI393256 FAM393256 EQQ393256 EGU393256 DWY393256 DNC393256 DDG393256 CTK393256 CJO393256 BZS393256 BPW393256 BGA393256 AWE393256 AMI393256 ACM393256 SQ393256 IU393256 Y393264 WVG327720 WLK327720 WBO327720 VRS327720 VHW327720 UYA327720 UOE327720 UEI327720 TUM327720 TKQ327720 TAU327720 SQY327720 SHC327720 RXG327720 RNK327720 RDO327720 QTS327720 QJW327720 QAA327720 PQE327720 PGI327720 OWM327720 OMQ327720 OCU327720 NSY327720 NJC327720 MZG327720 MPK327720 MFO327720 LVS327720 LLW327720 LCA327720 KSE327720 KII327720 JYM327720 JOQ327720 JEU327720 IUY327720 ILC327720 IBG327720 HRK327720 HHO327720 GXS327720 GNW327720 GEA327720 FUE327720 FKI327720 FAM327720 EQQ327720 EGU327720 DWY327720 DNC327720 DDG327720 CTK327720 CJO327720 BZS327720 BPW327720 BGA327720 AWE327720 AMI327720 ACM327720 SQ327720 IU327720 Y327728 WVG262184 WLK262184 WBO262184 VRS262184 VHW262184 UYA262184 UOE262184 UEI262184 TUM262184 TKQ262184 TAU262184 SQY262184 SHC262184 RXG262184 RNK262184 RDO262184 QTS262184 QJW262184 QAA262184 PQE262184 PGI262184 OWM262184 OMQ262184 OCU262184 NSY262184 NJC262184 MZG262184 MPK262184 MFO262184 LVS262184 LLW262184 LCA262184 KSE262184 KII262184 JYM262184 JOQ262184 JEU262184 IUY262184 ILC262184 IBG262184 HRK262184 HHO262184 GXS262184 GNW262184 GEA262184 FUE262184 FKI262184 FAM262184 EQQ262184 EGU262184 DWY262184 DNC262184 DDG262184 CTK262184 CJO262184 BZS262184 BPW262184 BGA262184 AWE262184 AMI262184 ACM262184 SQ262184 IU262184 Y262192 WVG196648 WLK196648 WBO196648 VRS196648 VHW196648 UYA196648 UOE196648 UEI196648 TUM196648 TKQ196648 TAU196648 SQY196648 SHC196648 RXG196648 RNK196648 RDO196648 QTS196648 QJW196648 QAA196648 PQE196648 PGI196648 OWM196648 OMQ196648 OCU196648 NSY196648 NJC196648 MZG196648 MPK196648 MFO196648 LVS196648 LLW196648 LCA196648 KSE196648 KII196648 JYM196648 JOQ196648 JEU196648 IUY196648 ILC196648 IBG196648 HRK196648 HHO196648 GXS196648 GNW196648 GEA196648 FUE196648 FKI196648 FAM196648 EQQ196648 EGU196648 DWY196648 DNC196648 DDG196648 CTK196648 CJO196648 BZS196648 BPW196648 BGA196648 AWE196648 AMI196648 ACM196648 SQ196648 IU196648 Y196656 WVG131112 WLK131112 WBO131112 VRS131112 VHW131112 UYA131112 UOE131112 UEI131112 TUM131112 TKQ131112 TAU131112 SQY131112 SHC131112 RXG131112 RNK131112 RDO131112 QTS131112 QJW131112 QAA131112 PQE131112 PGI131112 OWM131112 OMQ131112 OCU131112 NSY131112 NJC131112 MZG131112 MPK131112 MFO131112 LVS131112 LLW131112 LCA131112 KSE131112 KII131112 JYM131112 JOQ131112 JEU131112 IUY131112 ILC131112 IBG131112 HRK131112 HHO131112 GXS131112 GNW131112 GEA131112 FUE131112 FKI131112 FAM131112 EQQ131112 EGU131112 DWY131112 DNC131112 DDG131112 CTK131112 CJO131112 BZS131112 BPW131112 BGA131112 AWE131112 AMI131112 ACM131112 SQ131112 IU131112 Y131120 WVG65576 WLK65576 WBO65576 VRS65576 VHW65576 UYA65576 UOE65576 UEI65576 TUM65576 TKQ65576 TAU65576 SQY65576 SHC65576 RXG65576 RNK65576 RDO65576 QTS65576 QJW65576 QAA65576 PQE65576 PGI65576 OWM65576 OMQ65576 OCU65576 NSY65576 NJC65576 MZG65576 MPK65576 MFO65576 LVS65576 LLW65576 LCA65576 KSE65576 KII65576 JYM65576 JOQ65576 JEU65576 IUY65576 ILC65576 IBG65576 HRK65576 HHO65576 GXS65576 GNW65576 GEA65576 FUE65576 FKI65576 FAM65576 EQQ65576 EGU65576 DWY65576 DNC65576 DDG65576 CTK65576 CJO65576 BZS65576 BPW65576 BGA65576 AWE65576 AMI65576 ACM65576 SQ65576 IU65576 Y65584 Y32" xr:uid="{00000000-0002-0000-0100-000002000000}">
      <formula1>$C$110:$C$120</formula1>
    </dataValidation>
    <dataValidation type="list" allowBlank="1" showInputMessage="1" showErrorMessage="1" sqref="T65561:T65562 WVB983057:WVB983058 WLF983057:WLF983058 WBJ983057:WBJ983058 VRN983057:VRN983058 VHR983057:VHR983058 UXV983057:UXV983058 UNZ983057:UNZ983058 UED983057:UED983058 TUH983057:TUH983058 TKL983057:TKL983058 TAP983057:TAP983058 SQT983057:SQT983058 SGX983057:SGX983058 RXB983057:RXB983058 RNF983057:RNF983058 RDJ983057:RDJ983058 QTN983057:QTN983058 QJR983057:QJR983058 PZV983057:PZV983058 PPZ983057:PPZ983058 PGD983057:PGD983058 OWH983057:OWH983058 OML983057:OML983058 OCP983057:OCP983058 NST983057:NST983058 NIX983057:NIX983058 MZB983057:MZB983058 MPF983057:MPF983058 MFJ983057:MFJ983058 LVN983057:LVN983058 LLR983057:LLR983058 LBV983057:LBV983058 KRZ983057:KRZ983058 KID983057:KID983058 JYH983057:JYH983058 JOL983057:JOL983058 JEP983057:JEP983058 IUT983057:IUT983058 IKX983057:IKX983058 IBB983057:IBB983058 HRF983057:HRF983058 HHJ983057:HHJ983058 GXN983057:GXN983058 GNR983057:GNR983058 GDV983057:GDV983058 FTZ983057:FTZ983058 FKD983057:FKD983058 FAH983057:FAH983058 EQL983057:EQL983058 EGP983057:EGP983058 DWT983057:DWT983058 DMX983057:DMX983058 DDB983057:DDB983058 CTF983057:CTF983058 CJJ983057:CJJ983058 BZN983057:BZN983058 BPR983057:BPR983058 BFV983057:BFV983058 AVZ983057:AVZ983058 AMD983057:AMD983058 ACH983057:ACH983058 SL983057:SL983058 IP983057:IP983058 T983065:T983066 WVB917521:WVB917522 WLF917521:WLF917522 WBJ917521:WBJ917522 VRN917521:VRN917522 VHR917521:VHR917522 UXV917521:UXV917522 UNZ917521:UNZ917522 UED917521:UED917522 TUH917521:TUH917522 TKL917521:TKL917522 TAP917521:TAP917522 SQT917521:SQT917522 SGX917521:SGX917522 RXB917521:RXB917522 RNF917521:RNF917522 RDJ917521:RDJ917522 QTN917521:QTN917522 QJR917521:QJR917522 PZV917521:PZV917522 PPZ917521:PPZ917522 PGD917521:PGD917522 OWH917521:OWH917522 OML917521:OML917522 OCP917521:OCP917522 NST917521:NST917522 NIX917521:NIX917522 MZB917521:MZB917522 MPF917521:MPF917522 MFJ917521:MFJ917522 LVN917521:LVN917522 LLR917521:LLR917522 LBV917521:LBV917522 KRZ917521:KRZ917522 KID917521:KID917522 JYH917521:JYH917522 JOL917521:JOL917522 JEP917521:JEP917522 IUT917521:IUT917522 IKX917521:IKX917522 IBB917521:IBB917522 HRF917521:HRF917522 HHJ917521:HHJ917522 GXN917521:GXN917522 GNR917521:GNR917522 GDV917521:GDV917522 FTZ917521:FTZ917522 FKD917521:FKD917522 FAH917521:FAH917522 EQL917521:EQL917522 EGP917521:EGP917522 DWT917521:DWT917522 DMX917521:DMX917522 DDB917521:DDB917522 CTF917521:CTF917522 CJJ917521:CJJ917522 BZN917521:BZN917522 BPR917521:BPR917522 BFV917521:BFV917522 AVZ917521:AVZ917522 AMD917521:AMD917522 ACH917521:ACH917522 SL917521:SL917522 IP917521:IP917522 T917529:T917530 WVB851985:WVB851986 WLF851985:WLF851986 WBJ851985:WBJ851986 VRN851985:VRN851986 VHR851985:VHR851986 UXV851985:UXV851986 UNZ851985:UNZ851986 UED851985:UED851986 TUH851985:TUH851986 TKL851985:TKL851986 TAP851985:TAP851986 SQT851985:SQT851986 SGX851985:SGX851986 RXB851985:RXB851986 RNF851985:RNF851986 RDJ851985:RDJ851986 QTN851985:QTN851986 QJR851985:QJR851986 PZV851985:PZV851986 PPZ851985:PPZ851986 PGD851985:PGD851986 OWH851985:OWH851986 OML851985:OML851986 OCP851985:OCP851986 NST851985:NST851986 NIX851985:NIX851986 MZB851985:MZB851986 MPF851985:MPF851986 MFJ851985:MFJ851986 LVN851985:LVN851986 LLR851985:LLR851986 LBV851985:LBV851986 KRZ851985:KRZ851986 KID851985:KID851986 JYH851985:JYH851986 JOL851985:JOL851986 JEP851985:JEP851986 IUT851985:IUT851986 IKX851985:IKX851986 IBB851985:IBB851986 HRF851985:HRF851986 HHJ851985:HHJ851986 GXN851985:GXN851986 GNR851985:GNR851986 GDV851985:GDV851986 FTZ851985:FTZ851986 FKD851985:FKD851986 FAH851985:FAH851986 EQL851985:EQL851986 EGP851985:EGP851986 DWT851985:DWT851986 DMX851985:DMX851986 DDB851985:DDB851986 CTF851985:CTF851986 CJJ851985:CJJ851986 BZN851985:BZN851986 BPR851985:BPR851986 BFV851985:BFV851986 AVZ851985:AVZ851986 AMD851985:AMD851986 ACH851985:ACH851986 SL851985:SL851986 IP851985:IP851986 T851993:T851994 WVB786449:WVB786450 WLF786449:WLF786450 WBJ786449:WBJ786450 VRN786449:VRN786450 VHR786449:VHR786450 UXV786449:UXV786450 UNZ786449:UNZ786450 UED786449:UED786450 TUH786449:TUH786450 TKL786449:TKL786450 TAP786449:TAP786450 SQT786449:SQT786450 SGX786449:SGX786450 RXB786449:RXB786450 RNF786449:RNF786450 RDJ786449:RDJ786450 QTN786449:QTN786450 QJR786449:QJR786450 PZV786449:PZV786450 PPZ786449:PPZ786450 PGD786449:PGD786450 OWH786449:OWH786450 OML786449:OML786450 OCP786449:OCP786450 NST786449:NST786450 NIX786449:NIX786450 MZB786449:MZB786450 MPF786449:MPF786450 MFJ786449:MFJ786450 LVN786449:LVN786450 LLR786449:LLR786450 LBV786449:LBV786450 KRZ786449:KRZ786450 KID786449:KID786450 JYH786449:JYH786450 JOL786449:JOL786450 JEP786449:JEP786450 IUT786449:IUT786450 IKX786449:IKX786450 IBB786449:IBB786450 HRF786449:HRF786450 HHJ786449:HHJ786450 GXN786449:GXN786450 GNR786449:GNR786450 GDV786449:GDV786450 FTZ786449:FTZ786450 FKD786449:FKD786450 FAH786449:FAH786450 EQL786449:EQL786450 EGP786449:EGP786450 DWT786449:DWT786450 DMX786449:DMX786450 DDB786449:DDB786450 CTF786449:CTF786450 CJJ786449:CJJ786450 BZN786449:BZN786450 BPR786449:BPR786450 BFV786449:BFV786450 AVZ786449:AVZ786450 AMD786449:AMD786450 ACH786449:ACH786450 SL786449:SL786450 IP786449:IP786450 T786457:T786458 WVB720913:WVB720914 WLF720913:WLF720914 WBJ720913:WBJ720914 VRN720913:VRN720914 VHR720913:VHR720914 UXV720913:UXV720914 UNZ720913:UNZ720914 UED720913:UED720914 TUH720913:TUH720914 TKL720913:TKL720914 TAP720913:TAP720914 SQT720913:SQT720914 SGX720913:SGX720914 RXB720913:RXB720914 RNF720913:RNF720914 RDJ720913:RDJ720914 QTN720913:QTN720914 QJR720913:QJR720914 PZV720913:PZV720914 PPZ720913:PPZ720914 PGD720913:PGD720914 OWH720913:OWH720914 OML720913:OML720914 OCP720913:OCP720914 NST720913:NST720914 NIX720913:NIX720914 MZB720913:MZB720914 MPF720913:MPF720914 MFJ720913:MFJ720914 LVN720913:LVN720914 LLR720913:LLR720914 LBV720913:LBV720914 KRZ720913:KRZ720914 KID720913:KID720914 JYH720913:JYH720914 JOL720913:JOL720914 JEP720913:JEP720914 IUT720913:IUT720914 IKX720913:IKX720914 IBB720913:IBB720914 HRF720913:HRF720914 HHJ720913:HHJ720914 GXN720913:GXN720914 GNR720913:GNR720914 GDV720913:GDV720914 FTZ720913:FTZ720914 FKD720913:FKD720914 FAH720913:FAH720914 EQL720913:EQL720914 EGP720913:EGP720914 DWT720913:DWT720914 DMX720913:DMX720914 DDB720913:DDB720914 CTF720913:CTF720914 CJJ720913:CJJ720914 BZN720913:BZN720914 BPR720913:BPR720914 BFV720913:BFV720914 AVZ720913:AVZ720914 AMD720913:AMD720914 ACH720913:ACH720914 SL720913:SL720914 IP720913:IP720914 T720921:T720922 WVB655377:WVB655378 WLF655377:WLF655378 WBJ655377:WBJ655378 VRN655377:VRN655378 VHR655377:VHR655378 UXV655377:UXV655378 UNZ655377:UNZ655378 UED655377:UED655378 TUH655377:TUH655378 TKL655377:TKL655378 TAP655377:TAP655378 SQT655377:SQT655378 SGX655377:SGX655378 RXB655377:RXB655378 RNF655377:RNF655378 RDJ655377:RDJ655378 QTN655377:QTN655378 QJR655377:QJR655378 PZV655377:PZV655378 PPZ655377:PPZ655378 PGD655377:PGD655378 OWH655377:OWH655378 OML655377:OML655378 OCP655377:OCP655378 NST655377:NST655378 NIX655377:NIX655378 MZB655377:MZB655378 MPF655377:MPF655378 MFJ655377:MFJ655378 LVN655377:LVN655378 LLR655377:LLR655378 LBV655377:LBV655378 KRZ655377:KRZ655378 KID655377:KID655378 JYH655377:JYH655378 JOL655377:JOL655378 JEP655377:JEP655378 IUT655377:IUT655378 IKX655377:IKX655378 IBB655377:IBB655378 HRF655377:HRF655378 HHJ655377:HHJ655378 GXN655377:GXN655378 GNR655377:GNR655378 GDV655377:GDV655378 FTZ655377:FTZ655378 FKD655377:FKD655378 FAH655377:FAH655378 EQL655377:EQL655378 EGP655377:EGP655378 DWT655377:DWT655378 DMX655377:DMX655378 DDB655377:DDB655378 CTF655377:CTF655378 CJJ655377:CJJ655378 BZN655377:BZN655378 BPR655377:BPR655378 BFV655377:BFV655378 AVZ655377:AVZ655378 AMD655377:AMD655378 ACH655377:ACH655378 SL655377:SL655378 IP655377:IP655378 T655385:T655386 WVB589841:WVB589842 WLF589841:WLF589842 WBJ589841:WBJ589842 VRN589841:VRN589842 VHR589841:VHR589842 UXV589841:UXV589842 UNZ589841:UNZ589842 UED589841:UED589842 TUH589841:TUH589842 TKL589841:TKL589842 TAP589841:TAP589842 SQT589841:SQT589842 SGX589841:SGX589842 RXB589841:RXB589842 RNF589841:RNF589842 RDJ589841:RDJ589842 QTN589841:QTN589842 QJR589841:QJR589842 PZV589841:PZV589842 PPZ589841:PPZ589842 PGD589841:PGD589842 OWH589841:OWH589842 OML589841:OML589842 OCP589841:OCP589842 NST589841:NST589842 NIX589841:NIX589842 MZB589841:MZB589842 MPF589841:MPF589842 MFJ589841:MFJ589842 LVN589841:LVN589842 LLR589841:LLR589842 LBV589841:LBV589842 KRZ589841:KRZ589842 KID589841:KID589842 JYH589841:JYH589842 JOL589841:JOL589842 JEP589841:JEP589842 IUT589841:IUT589842 IKX589841:IKX589842 IBB589841:IBB589842 HRF589841:HRF589842 HHJ589841:HHJ589842 GXN589841:GXN589842 GNR589841:GNR589842 GDV589841:GDV589842 FTZ589841:FTZ589842 FKD589841:FKD589842 FAH589841:FAH589842 EQL589841:EQL589842 EGP589841:EGP589842 DWT589841:DWT589842 DMX589841:DMX589842 DDB589841:DDB589842 CTF589841:CTF589842 CJJ589841:CJJ589842 BZN589841:BZN589842 BPR589841:BPR589842 BFV589841:BFV589842 AVZ589841:AVZ589842 AMD589841:AMD589842 ACH589841:ACH589842 SL589841:SL589842 IP589841:IP589842 T589849:T589850 WVB524305:WVB524306 WLF524305:WLF524306 WBJ524305:WBJ524306 VRN524305:VRN524306 VHR524305:VHR524306 UXV524305:UXV524306 UNZ524305:UNZ524306 UED524305:UED524306 TUH524305:TUH524306 TKL524305:TKL524306 TAP524305:TAP524306 SQT524305:SQT524306 SGX524305:SGX524306 RXB524305:RXB524306 RNF524305:RNF524306 RDJ524305:RDJ524306 QTN524305:QTN524306 QJR524305:QJR524306 PZV524305:PZV524306 PPZ524305:PPZ524306 PGD524305:PGD524306 OWH524305:OWH524306 OML524305:OML524306 OCP524305:OCP524306 NST524305:NST524306 NIX524305:NIX524306 MZB524305:MZB524306 MPF524305:MPF524306 MFJ524305:MFJ524306 LVN524305:LVN524306 LLR524305:LLR524306 LBV524305:LBV524306 KRZ524305:KRZ524306 KID524305:KID524306 JYH524305:JYH524306 JOL524305:JOL524306 JEP524305:JEP524306 IUT524305:IUT524306 IKX524305:IKX524306 IBB524305:IBB524306 HRF524305:HRF524306 HHJ524305:HHJ524306 GXN524305:GXN524306 GNR524305:GNR524306 GDV524305:GDV524306 FTZ524305:FTZ524306 FKD524305:FKD524306 FAH524305:FAH524306 EQL524305:EQL524306 EGP524305:EGP524306 DWT524305:DWT524306 DMX524305:DMX524306 DDB524305:DDB524306 CTF524305:CTF524306 CJJ524305:CJJ524306 BZN524305:BZN524306 BPR524305:BPR524306 BFV524305:BFV524306 AVZ524305:AVZ524306 AMD524305:AMD524306 ACH524305:ACH524306 SL524305:SL524306 IP524305:IP524306 T524313:T524314 WVB458769:WVB458770 WLF458769:WLF458770 WBJ458769:WBJ458770 VRN458769:VRN458770 VHR458769:VHR458770 UXV458769:UXV458770 UNZ458769:UNZ458770 UED458769:UED458770 TUH458769:TUH458770 TKL458769:TKL458770 TAP458769:TAP458770 SQT458769:SQT458770 SGX458769:SGX458770 RXB458769:RXB458770 RNF458769:RNF458770 RDJ458769:RDJ458770 QTN458769:QTN458770 QJR458769:QJR458770 PZV458769:PZV458770 PPZ458769:PPZ458770 PGD458769:PGD458770 OWH458769:OWH458770 OML458769:OML458770 OCP458769:OCP458770 NST458769:NST458770 NIX458769:NIX458770 MZB458769:MZB458770 MPF458769:MPF458770 MFJ458769:MFJ458770 LVN458769:LVN458770 LLR458769:LLR458770 LBV458769:LBV458770 KRZ458769:KRZ458770 KID458769:KID458770 JYH458769:JYH458770 JOL458769:JOL458770 JEP458769:JEP458770 IUT458769:IUT458770 IKX458769:IKX458770 IBB458769:IBB458770 HRF458769:HRF458770 HHJ458769:HHJ458770 GXN458769:GXN458770 GNR458769:GNR458770 GDV458769:GDV458770 FTZ458769:FTZ458770 FKD458769:FKD458770 FAH458769:FAH458770 EQL458769:EQL458770 EGP458769:EGP458770 DWT458769:DWT458770 DMX458769:DMX458770 DDB458769:DDB458770 CTF458769:CTF458770 CJJ458769:CJJ458770 BZN458769:BZN458770 BPR458769:BPR458770 BFV458769:BFV458770 AVZ458769:AVZ458770 AMD458769:AMD458770 ACH458769:ACH458770 SL458769:SL458770 IP458769:IP458770 T458777:T458778 WVB393233:WVB393234 WLF393233:WLF393234 WBJ393233:WBJ393234 VRN393233:VRN393234 VHR393233:VHR393234 UXV393233:UXV393234 UNZ393233:UNZ393234 UED393233:UED393234 TUH393233:TUH393234 TKL393233:TKL393234 TAP393233:TAP393234 SQT393233:SQT393234 SGX393233:SGX393234 RXB393233:RXB393234 RNF393233:RNF393234 RDJ393233:RDJ393234 QTN393233:QTN393234 QJR393233:QJR393234 PZV393233:PZV393234 PPZ393233:PPZ393234 PGD393233:PGD393234 OWH393233:OWH393234 OML393233:OML393234 OCP393233:OCP393234 NST393233:NST393234 NIX393233:NIX393234 MZB393233:MZB393234 MPF393233:MPF393234 MFJ393233:MFJ393234 LVN393233:LVN393234 LLR393233:LLR393234 LBV393233:LBV393234 KRZ393233:KRZ393234 KID393233:KID393234 JYH393233:JYH393234 JOL393233:JOL393234 JEP393233:JEP393234 IUT393233:IUT393234 IKX393233:IKX393234 IBB393233:IBB393234 HRF393233:HRF393234 HHJ393233:HHJ393234 GXN393233:GXN393234 GNR393233:GNR393234 GDV393233:GDV393234 FTZ393233:FTZ393234 FKD393233:FKD393234 FAH393233:FAH393234 EQL393233:EQL393234 EGP393233:EGP393234 DWT393233:DWT393234 DMX393233:DMX393234 DDB393233:DDB393234 CTF393233:CTF393234 CJJ393233:CJJ393234 BZN393233:BZN393234 BPR393233:BPR393234 BFV393233:BFV393234 AVZ393233:AVZ393234 AMD393233:AMD393234 ACH393233:ACH393234 SL393233:SL393234 IP393233:IP393234 T393241:T393242 WVB327697:WVB327698 WLF327697:WLF327698 WBJ327697:WBJ327698 VRN327697:VRN327698 VHR327697:VHR327698 UXV327697:UXV327698 UNZ327697:UNZ327698 UED327697:UED327698 TUH327697:TUH327698 TKL327697:TKL327698 TAP327697:TAP327698 SQT327697:SQT327698 SGX327697:SGX327698 RXB327697:RXB327698 RNF327697:RNF327698 RDJ327697:RDJ327698 QTN327697:QTN327698 QJR327697:QJR327698 PZV327697:PZV327698 PPZ327697:PPZ327698 PGD327697:PGD327698 OWH327697:OWH327698 OML327697:OML327698 OCP327697:OCP327698 NST327697:NST327698 NIX327697:NIX327698 MZB327697:MZB327698 MPF327697:MPF327698 MFJ327697:MFJ327698 LVN327697:LVN327698 LLR327697:LLR327698 LBV327697:LBV327698 KRZ327697:KRZ327698 KID327697:KID327698 JYH327697:JYH327698 JOL327697:JOL327698 JEP327697:JEP327698 IUT327697:IUT327698 IKX327697:IKX327698 IBB327697:IBB327698 HRF327697:HRF327698 HHJ327697:HHJ327698 GXN327697:GXN327698 GNR327697:GNR327698 GDV327697:GDV327698 FTZ327697:FTZ327698 FKD327697:FKD327698 FAH327697:FAH327698 EQL327697:EQL327698 EGP327697:EGP327698 DWT327697:DWT327698 DMX327697:DMX327698 DDB327697:DDB327698 CTF327697:CTF327698 CJJ327697:CJJ327698 BZN327697:BZN327698 BPR327697:BPR327698 BFV327697:BFV327698 AVZ327697:AVZ327698 AMD327697:AMD327698 ACH327697:ACH327698 SL327697:SL327698 IP327697:IP327698 T327705:T327706 WVB262161:WVB262162 WLF262161:WLF262162 WBJ262161:WBJ262162 VRN262161:VRN262162 VHR262161:VHR262162 UXV262161:UXV262162 UNZ262161:UNZ262162 UED262161:UED262162 TUH262161:TUH262162 TKL262161:TKL262162 TAP262161:TAP262162 SQT262161:SQT262162 SGX262161:SGX262162 RXB262161:RXB262162 RNF262161:RNF262162 RDJ262161:RDJ262162 QTN262161:QTN262162 QJR262161:QJR262162 PZV262161:PZV262162 PPZ262161:PPZ262162 PGD262161:PGD262162 OWH262161:OWH262162 OML262161:OML262162 OCP262161:OCP262162 NST262161:NST262162 NIX262161:NIX262162 MZB262161:MZB262162 MPF262161:MPF262162 MFJ262161:MFJ262162 LVN262161:LVN262162 LLR262161:LLR262162 LBV262161:LBV262162 KRZ262161:KRZ262162 KID262161:KID262162 JYH262161:JYH262162 JOL262161:JOL262162 JEP262161:JEP262162 IUT262161:IUT262162 IKX262161:IKX262162 IBB262161:IBB262162 HRF262161:HRF262162 HHJ262161:HHJ262162 GXN262161:GXN262162 GNR262161:GNR262162 GDV262161:GDV262162 FTZ262161:FTZ262162 FKD262161:FKD262162 FAH262161:FAH262162 EQL262161:EQL262162 EGP262161:EGP262162 DWT262161:DWT262162 DMX262161:DMX262162 DDB262161:DDB262162 CTF262161:CTF262162 CJJ262161:CJJ262162 BZN262161:BZN262162 BPR262161:BPR262162 BFV262161:BFV262162 AVZ262161:AVZ262162 AMD262161:AMD262162 ACH262161:ACH262162 SL262161:SL262162 IP262161:IP262162 T262169:T262170 WVB196625:WVB196626 WLF196625:WLF196626 WBJ196625:WBJ196626 VRN196625:VRN196626 VHR196625:VHR196626 UXV196625:UXV196626 UNZ196625:UNZ196626 UED196625:UED196626 TUH196625:TUH196626 TKL196625:TKL196626 TAP196625:TAP196626 SQT196625:SQT196626 SGX196625:SGX196626 RXB196625:RXB196626 RNF196625:RNF196626 RDJ196625:RDJ196626 QTN196625:QTN196626 QJR196625:QJR196626 PZV196625:PZV196626 PPZ196625:PPZ196626 PGD196625:PGD196626 OWH196625:OWH196626 OML196625:OML196626 OCP196625:OCP196626 NST196625:NST196626 NIX196625:NIX196626 MZB196625:MZB196626 MPF196625:MPF196626 MFJ196625:MFJ196626 LVN196625:LVN196626 LLR196625:LLR196626 LBV196625:LBV196626 KRZ196625:KRZ196626 KID196625:KID196626 JYH196625:JYH196626 JOL196625:JOL196626 JEP196625:JEP196626 IUT196625:IUT196626 IKX196625:IKX196626 IBB196625:IBB196626 HRF196625:HRF196626 HHJ196625:HHJ196626 GXN196625:GXN196626 GNR196625:GNR196626 GDV196625:GDV196626 FTZ196625:FTZ196626 FKD196625:FKD196626 FAH196625:FAH196626 EQL196625:EQL196626 EGP196625:EGP196626 DWT196625:DWT196626 DMX196625:DMX196626 DDB196625:DDB196626 CTF196625:CTF196626 CJJ196625:CJJ196626 BZN196625:BZN196626 BPR196625:BPR196626 BFV196625:BFV196626 AVZ196625:AVZ196626 AMD196625:AMD196626 ACH196625:ACH196626 SL196625:SL196626 IP196625:IP196626 T196633:T196634 WVB131089:WVB131090 WLF131089:WLF131090 WBJ131089:WBJ131090 VRN131089:VRN131090 VHR131089:VHR131090 UXV131089:UXV131090 UNZ131089:UNZ131090 UED131089:UED131090 TUH131089:TUH131090 TKL131089:TKL131090 TAP131089:TAP131090 SQT131089:SQT131090 SGX131089:SGX131090 RXB131089:RXB131090 RNF131089:RNF131090 RDJ131089:RDJ131090 QTN131089:QTN131090 QJR131089:QJR131090 PZV131089:PZV131090 PPZ131089:PPZ131090 PGD131089:PGD131090 OWH131089:OWH131090 OML131089:OML131090 OCP131089:OCP131090 NST131089:NST131090 NIX131089:NIX131090 MZB131089:MZB131090 MPF131089:MPF131090 MFJ131089:MFJ131090 LVN131089:LVN131090 LLR131089:LLR131090 LBV131089:LBV131090 KRZ131089:KRZ131090 KID131089:KID131090 JYH131089:JYH131090 JOL131089:JOL131090 JEP131089:JEP131090 IUT131089:IUT131090 IKX131089:IKX131090 IBB131089:IBB131090 HRF131089:HRF131090 HHJ131089:HHJ131090 GXN131089:GXN131090 GNR131089:GNR131090 GDV131089:GDV131090 FTZ131089:FTZ131090 FKD131089:FKD131090 FAH131089:FAH131090 EQL131089:EQL131090 EGP131089:EGP131090 DWT131089:DWT131090 DMX131089:DMX131090 DDB131089:DDB131090 CTF131089:CTF131090 CJJ131089:CJJ131090 BZN131089:BZN131090 BPR131089:BPR131090 BFV131089:BFV131090 AVZ131089:AVZ131090 AMD131089:AMD131090 ACH131089:ACH131090 SL131089:SL131090 IP131089:IP131090 T131097:T131098 WVB65553:WVB65554 WLF65553:WLF65554 WBJ65553:WBJ65554 VRN65553:VRN65554 VHR65553:VHR65554 UXV65553:UXV65554 UNZ65553:UNZ65554 UED65553:UED65554 TUH65553:TUH65554 TKL65553:TKL65554 TAP65553:TAP65554 SQT65553:SQT65554 SGX65553:SGX65554 RXB65553:RXB65554 RNF65553:RNF65554 RDJ65553:RDJ65554 QTN65553:QTN65554 QJR65553:QJR65554 PZV65553:PZV65554 PPZ65553:PPZ65554 PGD65553:PGD65554 OWH65553:OWH65554 OML65553:OML65554 OCP65553:OCP65554 NST65553:NST65554 NIX65553:NIX65554 MZB65553:MZB65554 MPF65553:MPF65554 MFJ65553:MFJ65554 LVN65553:LVN65554 LLR65553:LLR65554 LBV65553:LBV65554 KRZ65553:KRZ65554 KID65553:KID65554 JYH65553:JYH65554 JOL65553:JOL65554 JEP65553:JEP65554 IUT65553:IUT65554 IKX65553:IKX65554 IBB65553:IBB65554 HRF65553:HRF65554 HHJ65553:HHJ65554 GXN65553:GXN65554 GNR65553:GNR65554 GDV65553:GDV65554 FTZ65553:FTZ65554 FKD65553:FKD65554 FAH65553:FAH65554 EQL65553:EQL65554 EGP65553:EGP65554 DWT65553:DWT65554 DMX65553:DMX65554 DDB65553:DDB65554 CTF65553:CTF65554 CJJ65553:CJJ65554 BZN65553:BZN65554 BPR65553:BPR65554 BFV65553:BFV65554 AVZ65553:AVZ65554 AMD65553:AMD65554 ACH65553:ACH65554 SL65553:SL65554 IP65553:IP65554" xr:uid="{00000000-0002-0000-0100-000003000000}">
      <formula1>$J$85:$J$90</formula1>
    </dataValidation>
    <dataValidation type="list" allowBlank="1" showInputMessage="1" showErrorMessage="1" sqref="AC34:AD34 WVK983082:WVL983082 WLO983082:WLP983082 WBS983082:WBT983082 VRW983082:VRX983082 VIA983082:VIB983082 UYE983082:UYF983082 UOI983082:UOJ983082 UEM983082:UEN983082 TUQ983082:TUR983082 TKU983082:TKV983082 TAY983082:TAZ983082 SRC983082:SRD983082 SHG983082:SHH983082 RXK983082:RXL983082 RNO983082:RNP983082 RDS983082:RDT983082 QTW983082:QTX983082 QKA983082:QKB983082 QAE983082:QAF983082 PQI983082:PQJ983082 PGM983082:PGN983082 OWQ983082:OWR983082 OMU983082:OMV983082 OCY983082:OCZ983082 NTC983082:NTD983082 NJG983082:NJH983082 MZK983082:MZL983082 MPO983082:MPP983082 MFS983082:MFT983082 LVW983082:LVX983082 LMA983082:LMB983082 LCE983082:LCF983082 KSI983082:KSJ983082 KIM983082:KIN983082 JYQ983082:JYR983082 JOU983082:JOV983082 JEY983082:JEZ983082 IVC983082:IVD983082 ILG983082:ILH983082 IBK983082:IBL983082 HRO983082:HRP983082 HHS983082:HHT983082 GXW983082:GXX983082 GOA983082:GOB983082 GEE983082:GEF983082 FUI983082:FUJ983082 FKM983082:FKN983082 FAQ983082:FAR983082 EQU983082:EQV983082 EGY983082:EGZ983082 DXC983082:DXD983082 DNG983082:DNH983082 DDK983082:DDL983082 CTO983082:CTP983082 CJS983082:CJT983082 BZW983082:BZX983082 BQA983082:BQB983082 BGE983082:BGF983082 AWI983082:AWJ983082 AMM983082:AMN983082 ACQ983082:ACR983082 SU983082:SV983082 IY983082:IZ983082 AC983090:AD983090 WVK917546:WVL917546 WLO917546:WLP917546 WBS917546:WBT917546 VRW917546:VRX917546 VIA917546:VIB917546 UYE917546:UYF917546 UOI917546:UOJ917546 UEM917546:UEN917546 TUQ917546:TUR917546 TKU917546:TKV917546 TAY917546:TAZ917546 SRC917546:SRD917546 SHG917546:SHH917546 RXK917546:RXL917546 RNO917546:RNP917546 RDS917546:RDT917546 QTW917546:QTX917546 QKA917546:QKB917546 QAE917546:QAF917546 PQI917546:PQJ917546 PGM917546:PGN917546 OWQ917546:OWR917546 OMU917546:OMV917546 OCY917546:OCZ917546 NTC917546:NTD917546 NJG917546:NJH917546 MZK917546:MZL917546 MPO917546:MPP917546 MFS917546:MFT917546 LVW917546:LVX917546 LMA917546:LMB917546 LCE917546:LCF917546 KSI917546:KSJ917546 KIM917546:KIN917546 JYQ917546:JYR917546 JOU917546:JOV917546 JEY917546:JEZ917546 IVC917546:IVD917546 ILG917546:ILH917546 IBK917546:IBL917546 HRO917546:HRP917546 HHS917546:HHT917546 GXW917546:GXX917546 GOA917546:GOB917546 GEE917546:GEF917546 FUI917546:FUJ917546 FKM917546:FKN917546 FAQ917546:FAR917546 EQU917546:EQV917546 EGY917546:EGZ917546 DXC917546:DXD917546 DNG917546:DNH917546 DDK917546:DDL917546 CTO917546:CTP917546 CJS917546:CJT917546 BZW917546:BZX917546 BQA917546:BQB917546 BGE917546:BGF917546 AWI917546:AWJ917546 AMM917546:AMN917546 ACQ917546:ACR917546 SU917546:SV917546 IY917546:IZ917546 AC917554:AD917554 WVK852010:WVL852010 WLO852010:WLP852010 WBS852010:WBT852010 VRW852010:VRX852010 VIA852010:VIB852010 UYE852010:UYF852010 UOI852010:UOJ852010 UEM852010:UEN852010 TUQ852010:TUR852010 TKU852010:TKV852010 TAY852010:TAZ852010 SRC852010:SRD852010 SHG852010:SHH852010 RXK852010:RXL852010 RNO852010:RNP852010 RDS852010:RDT852010 QTW852010:QTX852010 QKA852010:QKB852010 QAE852010:QAF852010 PQI852010:PQJ852010 PGM852010:PGN852010 OWQ852010:OWR852010 OMU852010:OMV852010 OCY852010:OCZ852010 NTC852010:NTD852010 NJG852010:NJH852010 MZK852010:MZL852010 MPO852010:MPP852010 MFS852010:MFT852010 LVW852010:LVX852010 LMA852010:LMB852010 LCE852010:LCF852010 KSI852010:KSJ852010 KIM852010:KIN852010 JYQ852010:JYR852010 JOU852010:JOV852010 JEY852010:JEZ852010 IVC852010:IVD852010 ILG852010:ILH852010 IBK852010:IBL852010 HRO852010:HRP852010 HHS852010:HHT852010 GXW852010:GXX852010 GOA852010:GOB852010 GEE852010:GEF852010 FUI852010:FUJ852010 FKM852010:FKN852010 FAQ852010:FAR852010 EQU852010:EQV852010 EGY852010:EGZ852010 DXC852010:DXD852010 DNG852010:DNH852010 DDK852010:DDL852010 CTO852010:CTP852010 CJS852010:CJT852010 BZW852010:BZX852010 BQA852010:BQB852010 BGE852010:BGF852010 AWI852010:AWJ852010 AMM852010:AMN852010 ACQ852010:ACR852010 SU852010:SV852010 IY852010:IZ852010 AC852018:AD852018 WVK786474:WVL786474 WLO786474:WLP786474 WBS786474:WBT786474 VRW786474:VRX786474 VIA786474:VIB786474 UYE786474:UYF786474 UOI786474:UOJ786474 UEM786474:UEN786474 TUQ786474:TUR786474 TKU786474:TKV786474 TAY786474:TAZ786474 SRC786474:SRD786474 SHG786474:SHH786474 RXK786474:RXL786474 RNO786474:RNP786474 RDS786474:RDT786474 QTW786474:QTX786474 QKA786474:QKB786474 QAE786474:QAF786474 PQI786474:PQJ786474 PGM786474:PGN786474 OWQ786474:OWR786474 OMU786474:OMV786474 OCY786474:OCZ786474 NTC786474:NTD786474 NJG786474:NJH786474 MZK786474:MZL786474 MPO786474:MPP786474 MFS786474:MFT786474 LVW786474:LVX786474 LMA786474:LMB786474 LCE786474:LCF786474 KSI786474:KSJ786474 KIM786474:KIN786474 JYQ786474:JYR786474 JOU786474:JOV786474 JEY786474:JEZ786474 IVC786474:IVD786474 ILG786474:ILH786474 IBK786474:IBL786474 HRO786474:HRP786474 HHS786474:HHT786474 GXW786474:GXX786474 GOA786474:GOB786474 GEE786474:GEF786474 FUI786474:FUJ786474 FKM786474:FKN786474 FAQ786474:FAR786474 EQU786474:EQV786474 EGY786474:EGZ786474 DXC786474:DXD786474 DNG786474:DNH786474 DDK786474:DDL786474 CTO786474:CTP786474 CJS786474:CJT786474 BZW786474:BZX786474 BQA786474:BQB786474 BGE786474:BGF786474 AWI786474:AWJ786474 AMM786474:AMN786474 ACQ786474:ACR786474 SU786474:SV786474 IY786474:IZ786474 AC786482:AD786482 WVK720938:WVL720938 WLO720938:WLP720938 WBS720938:WBT720938 VRW720938:VRX720938 VIA720938:VIB720938 UYE720938:UYF720938 UOI720938:UOJ720938 UEM720938:UEN720938 TUQ720938:TUR720938 TKU720938:TKV720938 TAY720938:TAZ720938 SRC720938:SRD720938 SHG720938:SHH720938 RXK720938:RXL720938 RNO720938:RNP720938 RDS720938:RDT720938 QTW720938:QTX720938 QKA720938:QKB720938 QAE720938:QAF720938 PQI720938:PQJ720938 PGM720938:PGN720938 OWQ720938:OWR720938 OMU720938:OMV720938 OCY720938:OCZ720938 NTC720938:NTD720938 NJG720938:NJH720938 MZK720938:MZL720938 MPO720938:MPP720938 MFS720938:MFT720938 LVW720938:LVX720938 LMA720938:LMB720938 LCE720938:LCF720938 KSI720938:KSJ720938 KIM720938:KIN720938 JYQ720938:JYR720938 JOU720938:JOV720938 JEY720938:JEZ720938 IVC720938:IVD720938 ILG720938:ILH720938 IBK720938:IBL720938 HRO720938:HRP720938 HHS720938:HHT720938 GXW720938:GXX720938 GOA720938:GOB720938 GEE720938:GEF720938 FUI720938:FUJ720938 FKM720938:FKN720938 FAQ720938:FAR720938 EQU720938:EQV720938 EGY720938:EGZ720938 DXC720938:DXD720938 DNG720938:DNH720938 DDK720938:DDL720938 CTO720938:CTP720938 CJS720938:CJT720938 BZW720938:BZX720938 BQA720938:BQB720938 BGE720938:BGF720938 AWI720938:AWJ720938 AMM720938:AMN720938 ACQ720938:ACR720938 SU720938:SV720938 IY720938:IZ720938 AC720946:AD720946 WVK655402:WVL655402 WLO655402:WLP655402 WBS655402:WBT655402 VRW655402:VRX655402 VIA655402:VIB655402 UYE655402:UYF655402 UOI655402:UOJ655402 UEM655402:UEN655402 TUQ655402:TUR655402 TKU655402:TKV655402 TAY655402:TAZ655402 SRC655402:SRD655402 SHG655402:SHH655402 RXK655402:RXL655402 RNO655402:RNP655402 RDS655402:RDT655402 QTW655402:QTX655402 QKA655402:QKB655402 QAE655402:QAF655402 PQI655402:PQJ655402 PGM655402:PGN655402 OWQ655402:OWR655402 OMU655402:OMV655402 OCY655402:OCZ655402 NTC655402:NTD655402 NJG655402:NJH655402 MZK655402:MZL655402 MPO655402:MPP655402 MFS655402:MFT655402 LVW655402:LVX655402 LMA655402:LMB655402 LCE655402:LCF655402 KSI655402:KSJ655402 KIM655402:KIN655402 JYQ655402:JYR655402 JOU655402:JOV655402 JEY655402:JEZ655402 IVC655402:IVD655402 ILG655402:ILH655402 IBK655402:IBL655402 HRO655402:HRP655402 HHS655402:HHT655402 GXW655402:GXX655402 GOA655402:GOB655402 GEE655402:GEF655402 FUI655402:FUJ655402 FKM655402:FKN655402 FAQ655402:FAR655402 EQU655402:EQV655402 EGY655402:EGZ655402 DXC655402:DXD655402 DNG655402:DNH655402 DDK655402:DDL655402 CTO655402:CTP655402 CJS655402:CJT655402 BZW655402:BZX655402 BQA655402:BQB655402 BGE655402:BGF655402 AWI655402:AWJ655402 AMM655402:AMN655402 ACQ655402:ACR655402 SU655402:SV655402 IY655402:IZ655402 AC655410:AD655410 WVK589866:WVL589866 WLO589866:WLP589866 WBS589866:WBT589866 VRW589866:VRX589866 VIA589866:VIB589866 UYE589866:UYF589866 UOI589866:UOJ589866 UEM589866:UEN589866 TUQ589866:TUR589866 TKU589866:TKV589866 TAY589866:TAZ589866 SRC589866:SRD589866 SHG589866:SHH589866 RXK589866:RXL589866 RNO589866:RNP589866 RDS589866:RDT589866 QTW589866:QTX589866 QKA589866:QKB589866 QAE589866:QAF589866 PQI589866:PQJ589866 PGM589866:PGN589866 OWQ589866:OWR589866 OMU589866:OMV589866 OCY589866:OCZ589866 NTC589866:NTD589866 NJG589866:NJH589866 MZK589866:MZL589866 MPO589866:MPP589866 MFS589866:MFT589866 LVW589866:LVX589866 LMA589866:LMB589866 LCE589866:LCF589866 KSI589866:KSJ589866 KIM589866:KIN589866 JYQ589866:JYR589866 JOU589866:JOV589866 JEY589866:JEZ589866 IVC589866:IVD589866 ILG589866:ILH589866 IBK589866:IBL589866 HRO589866:HRP589866 HHS589866:HHT589866 GXW589866:GXX589866 GOA589866:GOB589866 GEE589866:GEF589866 FUI589866:FUJ589866 FKM589866:FKN589866 FAQ589866:FAR589866 EQU589866:EQV589866 EGY589866:EGZ589866 DXC589866:DXD589866 DNG589866:DNH589866 DDK589866:DDL589866 CTO589866:CTP589866 CJS589866:CJT589866 BZW589866:BZX589866 BQA589866:BQB589866 BGE589866:BGF589866 AWI589866:AWJ589866 AMM589866:AMN589866 ACQ589866:ACR589866 SU589866:SV589866 IY589866:IZ589866 AC589874:AD589874 WVK524330:WVL524330 WLO524330:WLP524330 WBS524330:WBT524330 VRW524330:VRX524330 VIA524330:VIB524330 UYE524330:UYF524330 UOI524330:UOJ524330 UEM524330:UEN524330 TUQ524330:TUR524330 TKU524330:TKV524330 TAY524330:TAZ524330 SRC524330:SRD524330 SHG524330:SHH524330 RXK524330:RXL524330 RNO524330:RNP524330 RDS524330:RDT524330 QTW524330:QTX524330 QKA524330:QKB524330 QAE524330:QAF524330 PQI524330:PQJ524330 PGM524330:PGN524330 OWQ524330:OWR524330 OMU524330:OMV524330 OCY524330:OCZ524330 NTC524330:NTD524330 NJG524330:NJH524330 MZK524330:MZL524330 MPO524330:MPP524330 MFS524330:MFT524330 LVW524330:LVX524330 LMA524330:LMB524330 LCE524330:LCF524330 KSI524330:KSJ524330 KIM524330:KIN524330 JYQ524330:JYR524330 JOU524330:JOV524330 JEY524330:JEZ524330 IVC524330:IVD524330 ILG524330:ILH524330 IBK524330:IBL524330 HRO524330:HRP524330 HHS524330:HHT524330 GXW524330:GXX524330 GOA524330:GOB524330 GEE524330:GEF524330 FUI524330:FUJ524330 FKM524330:FKN524330 FAQ524330:FAR524330 EQU524330:EQV524330 EGY524330:EGZ524330 DXC524330:DXD524330 DNG524330:DNH524330 DDK524330:DDL524330 CTO524330:CTP524330 CJS524330:CJT524330 BZW524330:BZX524330 BQA524330:BQB524330 BGE524330:BGF524330 AWI524330:AWJ524330 AMM524330:AMN524330 ACQ524330:ACR524330 SU524330:SV524330 IY524330:IZ524330 AC524338:AD524338 WVK458794:WVL458794 WLO458794:WLP458794 WBS458794:WBT458794 VRW458794:VRX458794 VIA458794:VIB458794 UYE458794:UYF458794 UOI458794:UOJ458794 UEM458794:UEN458794 TUQ458794:TUR458794 TKU458794:TKV458794 TAY458794:TAZ458794 SRC458794:SRD458794 SHG458794:SHH458794 RXK458794:RXL458794 RNO458794:RNP458794 RDS458794:RDT458794 QTW458794:QTX458794 QKA458794:QKB458794 QAE458794:QAF458794 PQI458794:PQJ458794 PGM458794:PGN458794 OWQ458794:OWR458794 OMU458794:OMV458794 OCY458794:OCZ458794 NTC458794:NTD458794 NJG458794:NJH458794 MZK458794:MZL458794 MPO458794:MPP458794 MFS458794:MFT458794 LVW458794:LVX458794 LMA458794:LMB458794 LCE458794:LCF458794 KSI458794:KSJ458794 KIM458794:KIN458794 JYQ458794:JYR458794 JOU458794:JOV458794 JEY458794:JEZ458794 IVC458794:IVD458794 ILG458794:ILH458794 IBK458794:IBL458794 HRO458794:HRP458794 HHS458794:HHT458794 GXW458794:GXX458794 GOA458794:GOB458794 GEE458794:GEF458794 FUI458794:FUJ458794 FKM458794:FKN458794 FAQ458794:FAR458794 EQU458794:EQV458794 EGY458794:EGZ458794 DXC458794:DXD458794 DNG458794:DNH458794 DDK458794:DDL458794 CTO458794:CTP458794 CJS458794:CJT458794 BZW458794:BZX458794 BQA458794:BQB458794 BGE458794:BGF458794 AWI458794:AWJ458794 AMM458794:AMN458794 ACQ458794:ACR458794 SU458794:SV458794 IY458794:IZ458794 AC458802:AD458802 WVK393258:WVL393258 WLO393258:WLP393258 WBS393258:WBT393258 VRW393258:VRX393258 VIA393258:VIB393258 UYE393258:UYF393258 UOI393258:UOJ393258 UEM393258:UEN393258 TUQ393258:TUR393258 TKU393258:TKV393258 TAY393258:TAZ393258 SRC393258:SRD393258 SHG393258:SHH393258 RXK393258:RXL393258 RNO393258:RNP393258 RDS393258:RDT393258 QTW393258:QTX393258 QKA393258:QKB393258 QAE393258:QAF393258 PQI393258:PQJ393258 PGM393258:PGN393258 OWQ393258:OWR393258 OMU393258:OMV393258 OCY393258:OCZ393258 NTC393258:NTD393258 NJG393258:NJH393258 MZK393258:MZL393258 MPO393258:MPP393258 MFS393258:MFT393258 LVW393258:LVX393258 LMA393258:LMB393258 LCE393258:LCF393258 KSI393258:KSJ393258 KIM393258:KIN393258 JYQ393258:JYR393258 JOU393258:JOV393258 JEY393258:JEZ393258 IVC393258:IVD393258 ILG393258:ILH393258 IBK393258:IBL393258 HRO393258:HRP393258 HHS393258:HHT393258 GXW393258:GXX393258 GOA393258:GOB393258 GEE393258:GEF393258 FUI393258:FUJ393258 FKM393258:FKN393258 FAQ393258:FAR393258 EQU393258:EQV393258 EGY393258:EGZ393258 DXC393258:DXD393258 DNG393258:DNH393258 DDK393258:DDL393258 CTO393258:CTP393258 CJS393258:CJT393258 BZW393258:BZX393258 BQA393258:BQB393258 BGE393258:BGF393258 AWI393258:AWJ393258 AMM393258:AMN393258 ACQ393258:ACR393258 SU393258:SV393258 IY393258:IZ393258 AC393266:AD393266 WVK327722:WVL327722 WLO327722:WLP327722 WBS327722:WBT327722 VRW327722:VRX327722 VIA327722:VIB327722 UYE327722:UYF327722 UOI327722:UOJ327722 UEM327722:UEN327722 TUQ327722:TUR327722 TKU327722:TKV327722 TAY327722:TAZ327722 SRC327722:SRD327722 SHG327722:SHH327722 RXK327722:RXL327722 RNO327722:RNP327722 RDS327722:RDT327722 QTW327722:QTX327722 QKA327722:QKB327722 QAE327722:QAF327722 PQI327722:PQJ327722 PGM327722:PGN327722 OWQ327722:OWR327722 OMU327722:OMV327722 OCY327722:OCZ327722 NTC327722:NTD327722 NJG327722:NJH327722 MZK327722:MZL327722 MPO327722:MPP327722 MFS327722:MFT327722 LVW327722:LVX327722 LMA327722:LMB327722 LCE327722:LCF327722 KSI327722:KSJ327722 KIM327722:KIN327722 JYQ327722:JYR327722 JOU327722:JOV327722 JEY327722:JEZ327722 IVC327722:IVD327722 ILG327722:ILH327722 IBK327722:IBL327722 HRO327722:HRP327722 HHS327722:HHT327722 GXW327722:GXX327722 GOA327722:GOB327722 GEE327722:GEF327722 FUI327722:FUJ327722 FKM327722:FKN327722 FAQ327722:FAR327722 EQU327722:EQV327722 EGY327722:EGZ327722 DXC327722:DXD327722 DNG327722:DNH327722 DDK327722:DDL327722 CTO327722:CTP327722 CJS327722:CJT327722 BZW327722:BZX327722 BQA327722:BQB327722 BGE327722:BGF327722 AWI327722:AWJ327722 AMM327722:AMN327722 ACQ327722:ACR327722 SU327722:SV327722 IY327722:IZ327722 AC327730:AD327730 WVK262186:WVL262186 WLO262186:WLP262186 WBS262186:WBT262186 VRW262186:VRX262186 VIA262186:VIB262186 UYE262186:UYF262186 UOI262186:UOJ262186 UEM262186:UEN262186 TUQ262186:TUR262186 TKU262186:TKV262186 TAY262186:TAZ262186 SRC262186:SRD262186 SHG262186:SHH262186 RXK262186:RXL262186 RNO262186:RNP262186 RDS262186:RDT262186 QTW262186:QTX262186 QKA262186:QKB262186 QAE262186:QAF262186 PQI262186:PQJ262186 PGM262186:PGN262186 OWQ262186:OWR262186 OMU262186:OMV262186 OCY262186:OCZ262186 NTC262186:NTD262186 NJG262186:NJH262186 MZK262186:MZL262186 MPO262186:MPP262186 MFS262186:MFT262186 LVW262186:LVX262186 LMA262186:LMB262186 LCE262186:LCF262186 KSI262186:KSJ262186 KIM262186:KIN262186 JYQ262186:JYR262186 JOU262186:JOV262186 JEY262186:JEZ262186 IVC262186:IVD262186 ILG262186:ILH262186 IBK262186:IBL262186 HRO262186:HRP262186 HHS262186:HHT262186 GXW262186:GXX262186 GOA262186:GOB262186 GEE262186:GEF262186 FUI262186:FUJ262186 FKM262186:FKN262186 FAQ262186:FAR262186 EQU262186:EQV262186 EGY262186:EGZ262186 DXC262186:DXD262186 DNG262186:DNH262186 DDK262186:DDL262186 CTO262186:CTP262186 CJS262186:CJT262186 BZW262186:BZX262186 BQA262186:BQB262186 BGE262186:BGF262186 AWI262186:AWJ262186 AMM262186:AMN262186 ACQ262186:ACR262186 SU262186:SV262186 IY262186:IZ262186 AC262194:AD262194 WVK196650:WVL196650 WLO196650:WLP196650 WBS196650:WBT196650 VRW196650:VRX196650 VIA196650:VIB196650 UYE196650:UYF196650 UOI196650:UOJ196650 UEM196650:UEN196650 TUQ196650:TUR196650 TKU196650:TKV196650 TAY196650:TAZ196650 SRC196650:SRD196650 SHG196650:SHH196650 RXK196650:RXL196650 RNO196650:RNP196650 RDS196650:RDT196650 QTW196650:QTX196650 QKA196650:QKB196650 QAE196650:QAF196650 PQI196650:PQJ196650 PGM196650:PGN196650 OWQ196650:OWR196650 OMU196650:OMV196650 OCY196650:OCZ196650 NTC196650:NTD196650 NJG196650:NJH196650 MZK196650:MZL196650 MPO196650:MPP196650 MFS196650:MFT196650 LVW196650:LVX196650 LMA196650:LMB196650 LCE196650:LCF196650 KSI196650:KSJ196650 KIM196650:KIN196650 JYQ196650:JYR196650 JOU196650:JOV196650 JEY196650:JEZ196650 IVC196650:IVD196650 ILG196650:ILH196650 IBK196650:IBL196650 HRO196650:HRP196650 HHS196650:HHT196650 GXW196650:GXX196650 GOA196650:GOB196650 GEE196650:GEF196650 FUI196650:FUJ196650 FKM196650:FKN196650 FAQ196650:FAR196650 EQU196650:EQV196650 EGY196650:EGZ196650 DXC196650:DXD196650 DNG196650:DNH196650 DDK196650:DDL196650 CTO196650:CTP196650 CJS196650:CJT196650 BZW196650:BZX196650 BQA196650:BQB196650 BGE196650:BGF196650 AWI196650:AWJ196650 AMM196650:AMN196650 ACQ196650:ACR196650 SU196650:SV196650 IY196650:IZ196650 AC196658:AD196658 WVK131114:WVL131114 WLO131114:WLP131114 WBS131114:WBT131114 VRW131114:VRX131114 VIA131114:VIB131114 UYE131114:UYF131114 UOI131114:UOJ131114 UEM131114:UEN131114 TUQ131114:TUR131114 TKU131114:TKV131114 TAY131114:TAZ131114 SRC131114:SRD131114 SHG131114:SHH131114 RXK131114:RXL131114 RNO131114:RNP131114 RDS131114:RDT131114 QTW131114:QTX131114 QKA131114:QKB131114 QAE131114:QAF131114 PQI131114:PQJ131114 PGM131114:PGN131114 OWQ131114:OWR131114 OMU131114:OMV131114 OCY131114:OCZ131114 NTC131114:NTD131114 NJG131114:NJH131114 MZK131114:MZL131114 MPO131114:MPP131114 MFS131114:MFT131114 LVW131114:LVX131114 LMA131114:LMB131114 LCE131114:LCF131114 KSI131114:KSJ131114 KIM131114:KIN131114 JYQ131114:JYR131114 JOU131114:JOV131114 JEY131114:JEZ131114 IVC131114:IVD131114 ILG131114:ILH131114 IBK131114:IBL131114 HRO131114:HRP131114 HHS131114:HHT131114 GXW131114:GXX131114 GOA131114:GOB131114 GEE131114:GEF131114 FUI131114:FUJ131114 FKM131114:FKN131114 FAQ131114:FAR131114 EQU131114:EQV131114 EGY131114:EGZ131114 DXC131114:DXD131114 DNG131114:DNH131114 DDK131114:DDL131114 CTO131114:CTP131114 CJS131114:CJT131114 BZW131114:BZX131114 BQA131114:BQB131114 BGE131114:BGF131114 AWI131114:AWJ131114 AMM131114:AMN131114 ACQ131114:ACR131114 SU131114:SV131114 IY131114:IZ131114 AC131122:AD131122 WVK65578:WVL65578 WLO65578:WLP65578 WBS65578:WBT65578 VRW65578:VRX65578 VIA65578:VIB65578 UYE65578:UYF65578 UOI65578:UOJ65578 UEM65578:UEN65578 TUQ65578:TUR65578 TKU65578:TKV65578 TAY65578:TAZ65578 SRC65578:SRD65578 SHG65578:SHH65578 RXK65578:RXL65578 RNO65578:RNP65578 RDS65578:RDT65578 QTW65578:QTX65578 QKA65578:QKB65578 QAE65578:QAF65578 PQI65578:PQJ65578 PGM65578:PGN65578 OWQ65578:OWR65578 OMU65578:OMV65578 OCY65578:OCZ65578 NTC65578:NTD65578 NJG65578:NJH65578 MZK65578:MZL65578 MPO65578:MPP65578 MFS65578:MFT65578 LVW65578:LVX65578 LMA65578:LMB65578 LCE65578:LCF65578 KSI65578:KSJ65578 KIM65578:KIN65578 JYQ65578:JYR65578 JOU65578:JOV65578 JEY65578:JEZ65578 IVC65578:IVD65578 ILG65578:ILH65578 IBK65578:IBL65578 HRO65578:HRP65578 HHS65578:HHT65578 GXW65578:GXX65578 GOA65578:GOB65578 GEE65578:GEF65578 FUI65578:FUJ65578 FKM65578:FKN65578 FAQ65578:FAR65578 EQU65578:EQV65578 EGY65578:EGZ65578 DXC65578:DXD65578 DNG65578:DNH65578 DDK65578:DDL65578 CTO65578:CTP65578 CJS65578:CJT65578 BZW65578:BZX65578 BQA65578:BQB65578 BGE65578:BGF65578 AWI65578:AWJ65578 AMM65578:AMN65578 ACQ65578:ACR65578 SU65578:SV65578 IY65578:IZ65578 AC65586:AD65586 WVK34:WVL34 WLO34:WLP34 WBS34:WBT34 VRW34:VRX34 VIA34:VIB34 UYE34:UYF34 UOI34:UOJ34 UEM34:UEN34 TUQ34:TUR34 TKU34:TKV34 TAY34:TAZ34 SRC34:SRD34 SHG34:SHH34 RXK34:RXL34 RNO34:RNP34 RDS34:RDT34 QTW34:QTX34 QKA34:QKB34 QAE34:QAF34 PQI34:PQJ34 PGM34:PGN34 OWQ34:OWR34 OMU34:OMV34 OCY34:OCZ34 NTC34:NTD34 NJG34:NJH34 MZK34:MZL34 MPO34:MPP34 MFS34:MFT34 LVW34:LVX34 LMA34:LMB34 LCE34:LCF34 KSI34:KSJ34 KIM34:KIN34 JYQ34:JYR34 JOU34:JOV34 JEY34:JEZ34 IVC34:IVD34 ILG34:ILH34 IBK34:IBL34 HRO34:HRP34 HHS34:HHT34 GXW34:GXX34 GOA34:GOB34 GEE34:GEF34 FUI34:FUJ34 FKM34:FKN34 FAQ34:FAR34 EQU34:EQV34 EGY34:EGZ34 DXC34:DXD34 DNG34:DNH34 DDK34:DDL34 CTO34:CTP34 CJS34:CJT34 BZW34:BZX34 BQA34:BQB34 BGE34:BGF34 AWI34:AWJ34 AMM34:AMN34 ACQ34:ACR34 SU34:SV34 IY34:IZ34" xr:uid="{00000000-0002-0000-0100-000004000000}">
      <formula1>$C$73:$C$75</formula1>
    </dataValidation>
    <dataValidation type="list" allowBlank="1" showInputMessage="1" showErrorMessage="1" sqref="L22:AA22 L983062:R983062 S983067 L917526:R917526 S917531 L851990:R851990 S851995 L786454:R786454 S786459 L720918:R720918 S720923 L655382:R655382 S655387 L589846:R589846 S589851 L524310:R524310 S524315 L458774:R458774 S458779 L393238:R393238 S393243 L327702:R327702 S327707 L262166:R262166 S262171 L196630:R196630 S196635 L131094:R131094 S131099 L65558:R65558 S65563 WUT983062:WVI983062 WKX983062:WLM983062 WBB983062:WBQ983062 VRF983062:VRU983062 VHJ983062:VHY983062 UXN983062:UYC983062 UNR983062:UOG983062 UDV983062:UEK983062 TTZ983062:TUO983062 TKD983062:TKS983062 TAH983062:TAW983062 SQL983062:SRA983062 SGP983062:SHE983062 RWT983062:RXI983062 RMX983062:RNM983062 RDB983062:RDQ983062 QTF983062:QTU983062 QJJ983062:QJY983062 PZN983062:QAC983062 PPR983062:PQG983062 PFV983062:PGK983062 OVZ983062:OWO983062 OMD983062:OMS983062 OCH983062:OCW983062 NSL983062:NTA983062 NIP983062:NJE983062 MYT983062:MZI983062 MOX983062:MPM983062 MFB983062:MFQ983062 LVF983062:LVU983062 LLJ983062:LLY983062 LBN983062:LCC983062 KRR983062:KSG983062 KHV983062:KIK983062 JXZ983062:JYO983062 JOD983062:JOS983062 JEH983062:JEW983062 IUL983062:IVA983062 IKP983062:ILE983062 IAT983062:IBI983062 HQX983062:HRM983062 HHB983062:HHQ983062 GXF983062:GXU983062 GNJ983062:GNY983062 GDN983062:GEC983062 FTR983062:FUG983062 FJV983062:FKK983062 EZZ983062:FAO983062 EQD983062:EQS983062 EGH983062:EGW983062 DWL983062:DXA983062 DMP983062:DNE983062 DCT983062:DDI983062 CSX983062:CTM983062 CJB983062:CJQ983062 BZF983062:BZU983062 BPJ983062:BPY983062 BFN983062:BGC983062 AVR983062:AWG983062 ALV983062:AMK983062 ABZ983062:ACO983062 SD983062:SS983062 IH983062:IW983062 WUT917526:WVI917526 WKX917526:WLM917526 WBB917526:WBQ917526 VRF917526:VRU917526 VHJ917526:VHY917526 UXN917526:UYC917526 UNR917526:UOG917526 UDV917526:UEK917526 TTZ917526:TUO917526 TKD917526:TKS917526 TAH917526:TAW917526 SQL917526:SRA917526 SGP917526:SHE917526 RWT917526:RXI917526 RMX917526:RNM917526 RDB917526:RDQ917526 QTF917526:QTU917526 QJJ917526:QJY917526 PZN917526:QAC917526 PPR917526:PQG917526 PFV917526:PGK917526 OVZ917526:OWO917526 OMD917526:OMS917526 OCH917526:OCW917526 NSL917526:NTA917526 NIP917526:NJE917526 MYT917526:MZI917526 MOX917526:MPM917526 MFB917526:MFQ917526 LVF917526:LVU917526 LLJ917526:LLY917526 LBN917526:LCC917526 KRR917526:KSG917526 KHV917526:KIK917526 JXZ917526:JYO917526 JOD917526:JOS917526 JEH917526:JEW917526 IUL917526:IVA917526 IKP917526:ILE917526 IAT917526:IBI917526 HQX917526:HRM917526 HHB917526:HHQ917526 GXF917526:GXU917526 GNJ917526:GNY917526 GDN917526:GEC917526 FTR917526:FUG917526 FJV917526:FKK917526 EZZ917526:FAO917526 EQD917526:EQS917526 EGH917526:EGW917526 DWL917526:DXA917526 DMP917526:DNE917526 DCT917526:DDI917526 CSX917526:CTM917526 CJB917526:CJQ917526 BZF917526:BZU917526 BPJ917526:BPY917526 BFN917526:BGC917526 AVR917526:AWG917526 ALV917526:AMK917526 ABZ917526:ACO917526 SD917526:SS917526 IH917526:IW917526 WUT851990:WVI851990 WKX851990:WLM851990 WBB851990:WBQ851990 VRF851990:VRU851990 VHJ851990:VHY851990 UXN851990:UYC851990 UNR851990:UOG851990 UDV851990:UEK851990 TTZ851990:TUO851990 TKD851990:TKS851990 TAH851990:TAW851990 SQL851990:SRA851990 SGP851990:SHE851990 RWT851990:RXI851990 RMX851990:RNM851990 RDB851990:RDQ851990 QTF851990:QTU851990 QJJ851990:QJY851990 PZN851990:QAC851990 PPR851990:PQG851990 PFV851990:PGK851990 OVZ851990:OWO851990 OMD851990:OMS851990 OCH851990:OCW851990 NSL851990:NTA851990 NIP851990:NJE851990 MYT851990:MZI851990 MOX851990:MPM851990 MFB851990:MFQ851990 LVF851990:LVU851990 LLJ851990:LLY851990 LBN851990:LCC851990 KRR851990:KSG851990 KHV851990:KIK851990 JXZ851990:JYO851990 JOD851990:JOS851990 JEH851990:JEW851990 IUL851990:IVA851990 IKP851990:ILE851990 IAT851990:IBI851990 HQX851990:HRM851990 HHB851990:HHQ851990 GXF851990:GXU851990 GNJ851990:GNY851990 GDN851990:GEC851990 FTR851990:FUG851990 FJV851990:FKK851990 EZZ851990:FAO851990 EQD851990:EQS851990 EGH851990:EGW851990 DWL851990:DXA851990 DMP851990:DNE851990 DCT851990:DDI851990 CSX851990:CTM851990 CJB851990:CJQ851990 BZF851990:BZU851990 BPJ851990:BPY851990 BFN851990:BGC851990 AVR851990:AWG851990 ALV851990:AMK851990 ABZ851990:ACO851990 SD851990:SS851990 IH851990:IW851990 WUT786454:WVI786454 WKX786454:WLM786454 WBB786454:WBQ786454 VRF786454:VRU786454 VHJ786454:VHY786454 UXN786454:UYC786454 UNR786454:UOG786454 UDV786454:UEK786454 TTZ786454:TUO786454 TKD786454:TKS786454 TAH786454:TAW786454 SQL786454:SRA786454 SGP786454:SHE786454 RWT786454:RXI786454 RMX786454:RNM786454 RDB786454:RDQ786454 QTF786454:QTU786454 QJJ786454:QJY786454 PZN786454:QAC786454 PPR786454:PQG786454 PFV786454:PGK786454 OVZ786454:OWO786454 OMD786454:OMS786454 OCH786454:OCW786454 NSL786454:NTA786454 NIP786454:NJE786454 MYT786454:MZI786454 MOX786454:MPM786454 MFB786454:MFQ786454 LVF786454:LVU786454 LLJ786454:LLY786454 LBN786454:LCC786454 KRR786454:KSG786454 KHV786454:KIK786454 JXZ786454:JYO786454 JOD786454:JOS786454 JEH786454:JEW786454 IUL786454:IVA786454 IKP786454:ILE786454 IAT786454:IBI786454 HQX786454:HRM786454 HHB786454:HHQ786454 GXF786454:GXU786454 GNJ786454:GNY786454 GDN786454:GEC786454 FTR786454:FUG786454 FJV786454:FKK786454 EZZ786454:FAO786454 EQD786454:EQS786454 EGH786454:EGW786454 DWL786454:DXA786454 DMP786454:DNE786454 DCT786454:DDI786454 CSX786454:CTM786454 CJB786454:CJQ786454 BZF786454:BZU786454 BPJ786454:BPY786454 BFN786454:BGC786454 AVR786454:AWG786454 ALV786454:AMK786454 ABZ786454:ACO786454 SD786454:SS786454 IH786454:IW786454 WUT720918:WVI720918 WKX720918:WLM720918 WBB720918:WBQ720918 VRF720918:VRU720918 VHJ720918:VHY720918 UXN720918:UYC720918 UNR720918:UOG720918 UDV720918:UEK720918 TTZ720918:TUO720918 TKD720918:TKS720918 TAH720918:TAW720918 SQL720918:SRA720918 SGP720918:SHE720918 RWT720918:RXI720918 RMX720918:RNM720918 RDB720918:RDQ720918 QTF720918:QTU720918 QJJ720918:QJY720918 PZN720918:QAC720918 PPR720918:PQG720918 PFV720918:PGK720918 OVZ720918:OWO720918 OMD720918:OMS720918 OCH720918:OCW720918 NSL720918:NTA720918 NIP720918:NJE720918 MYT720918:MZI720918 MOX720918:MPM720918 MFB720918:MFQ720918 LVF720918:LVU720918 LLJ720918:LLY720918 LBN720918:LCC720918 KRR720918:KSG720918 KHV720918:KIK720918 JXZ720918:JYO720918 JOD720918:JOS720918 JEH720918:JEW720918 IUL720918:IVA720918 IKP720918:ILE720918 IAT720918:IBI720918 HQX720918:HRM720918 HHB720918:HHQ720918 GXF720918:GXU720918 GNJ720918:GNY720918 GDN720918:GEC720918 FTR720918:FUG720918 FJV720918:FKK720918 EZZ720918:FAO720918 EQD720918:EQS720918 EGH720918:EGW720918 DWL720918:DXA720918 DMP720918:DNE720918 DCT720918:DDI720918 CSX720918:CTM720918 CJB720918:CJQ720918 BZF720918:BZU720918 BPJ720918:BPY720918 BFN720918:BGC720918 AVR720918:AWG720918 ALV720918:AMK720918 ABZ720918:ACO720918 SD720918:SS720918 IH720918:IW720918 WUT655382:WVI655382 WKX655382:WLM655382 WBB655382:WBQ655382 VRF655382:VRU655382 VHJ655382:VHY655382 UXN655382:UYC655382 UNR655382:UOG655382 UDV655382:UEK655382 TTZ655382:TUO655382 TKD655382:TKS655382 TAH655382:TAW655382 SQL655382:SRA655382 SGP655382:SHE655382 RWT655382:RXI655382 RMX655382:RNM655382 RDB655382:RDQ655382 QTF655382:QTU655382 QJJ655382:QJY655382 PZN655382:QAC655382 PPR655382:PQG655382 PFV655382:PGK655382 OVZ655382:OWO655382 OMD655382:OMS655382 OCH655382:OCW655382 NSL655382:NTA655382 NIP655382:NJE655382 MYT655382:MZI655382 MOX655382:MPM655382 MFB655382:MFQ655382 LVF655382:LVU655382 LLJ655382:LLY655382 LBN655382:LCC655382 KRR655382:KSG655382 KHV655382:KIK655382 JXZ655382:JYO655382 JOD655382:JOS655382 JEH655382:JEW655382 IUL655382:IVA655382 IKP655382:ILE655382 IAT655382:IBI655382 HQX655382:HRM655382 HHB655382:HHQ655382 GXF655382:GXU655382 GNJ655382:GNY655382 GDN655382:GEC655382 FTR655382:FUG655382 FJV655382:FKK655382 EZZ655382:FAO655382 EQD655382:EQS655382 EGH655382:EGW655382 DWL655382:DXA655382 DMP655382:DNE655382 DCT655382:DDI655382 CSX655382:CTM655382 CJB655382:CJQ655382 BZF655382:BZU655382 BPJ655382:BPY655382 BFN655382:BGC655382 AVR655382:AWG655382 ALV655382:AMK655382 ABZ655382:ACO655382 SD655382:SS655382 IH655382:IW655382 WUT589846:WVI589846 WKX589846:WLM589846 WBB589846:WBQ589846 VRF589846:VRU589846 VHJ589846:VHY589846 UXN589846:UYC589846 UNR589846:UOG589846 UDV589846:UEK589846 TTZ589846:TUO589846 TKD589846:TKS589846 TAH589846:TAW589846 SQL589846:SRA589846 SGP589846:SHE589846 RWT589846:RXI589846 RMX589846:RNM589846 RDB589846:RDQ589846 QTF589846:QTU589846 QJJ589846:QJY589846 PZN589846:QAC589846 PPR589846:PQG589846 PFV589846:PGK589846 OVZ589846:OWO589846 OMD589846:OMS589846 OCH589846:OCW589846 NSL589846:NTA589846 NIP589846:NJE589846 MYT589846:MZI589846 MOX589846:MPM589846 MFB589846:MFQ589846 LVF589846:LVU589846 LLJ589846:LLY589846 LBN589846:LCC589846 KRR589846:KSG589846 KHV589846:KIK589846 JXZ589846:JYO589846 JOD589846:JOS589846 JEH589846:JEW589846 IUL589846:IVA589846 IKP589846:ILE589846 IAT589846:IBI589846 HQX589846:HRM589846 HHB589846:HHQ589846 GXF589846:GXU589846 GNJ589846:GNY589846 GDN589846:GEC589846 FTR589846:FUG589846 FJV589846:FKK589846 EZZ589846:FAO589846 EQD589846:EQS589846 EGH589846:EGW589846 DWL589846:DXA589846 DMP589846:DNE589846 DCT589846:DDI589846 CSX589846:CTM589846 CJB589846:CJQ589846 BZF589846:BZU589846 BPJ589846:BPY589846 BFN589846:BGC589846 AVR589846:AWG589846 ALV589846:AMK589846 ABZ589846:ACO589846 SD589846:SS589846 IH589846:IW589846 WUT524310:WVI524310 WKX524310:WLM524310 WBB524310:WBQ524310 VRF524310:VRU524310 VHJ524310:VHY524310 UXN524310:UYC524310 UNR524310:UOG524310 UDV524310:UEK524310 TTZ524310:TUO524310 TKD524310:TKS524310 TAH524310:TAW524310 SQL524310:SRA524310 SGP524310:SHE524310 RWT524310:RXI524310 RMX524310:RNM524310 RDB524310:RDQ524310 QTF524310:QTU524310 QJJ524310:QJY524310 PZN524310:QAC524310 PPR524310:PQG524310 PFV524310:PGK524310 OVZ524310:OWO524310 OMD524310:OMS524310 OCH524310:OCW524310 NSL524310:NTA524310 NIP524310:NJE524310 MYT524310:MZI524310 MOX524310:MPM524310 MFB524310:MFQ524310 LVF524310:LVU524310 LLJ524310:LLY524310 LBN524310:LCC524310 KRR524310:KSG524310 KHV524310:KIK524310 JXZ524310:JYO524310 JOD524310:JOS524310 JEH524310:JEW524310 IUL524310:IVA524310 IKP524310:ILE524310 IAT524310:IBI524310 HQX524310:HRM524310 HHB524310:HHQ524310 GXF524310:GXU524310 GNJ524310:GNY524310 GDN524310:GEC524310 FTR524310:FUG524310 FJV524310:FKK524310 EZZ524310:FAO524310 EQD524310:EQS524310 EGH524310:EGW524310 DWL524310:DXA524310 DMP524310:DNE524310 DCT524310:DDI524310 CSX524310:CTM524310 CJB524310:CJQ524310 BZF524310:BZU524310 BPJ524310:BPY524310 BFN524310:BGC524310 AVR524310:AWG524310 ALV524310:AMK524310 ABZ524310:ACO524310 SD524310:SS524310 IH524310:IW524310 WUT458774:WVI458774 WKX458774:WLM458774 WBB458774:WBQ458774 VRF458774:VRU458774 VHJ458774:VHY458774 UXN458774:UYC458774 UNR458774:UOG458774 UDV458774:UEK458774 TTZ458774:TUO458774 TKD458774:TKS458774 TAH458774:TAW458774 SQL458774:SRA458774 SGP458774:SHE458774 RWT458774:RXI458774 RMX458774:RNM458774 RDB458774:RDQ458774 QTF458774:QTU458774 QJJ458774:QJY458774 PZN458774:QAC458774 PPR458774:PQG458774 PFV458774:PGK458774 OVZ458774:OWO458774 OMD458774:OMS458774 OCH458774:OCW458774 NSL458774:NTA458774 NIP458774:NJE458774 MYT458774:MZI458774 MOX458774:MPM458774 MFB458774:MFQ458774 LVF458774:LVU458774 LLJ458774:LLY458774 LBN458774:LCC458774 KRR458774:KSG458774 KHV458774:KIK458774 JXZ458774:JYO458774 JOD458774:JOS458774 JEH458774:JEW458774 IUL458774:IVA458774 IKP458774:ILE458774 IAT458774:IBI458774 HQX458774:HRM458774 HHB458774:HHQ458774 GXF458774:GXU458774 GNJ458774:GNY458774 GDN458774:GEC458774 FTR458774:FUG458774 FJV458774:FKK458774 EZZ458774:FAO458774 EQD458774:EQS458774 EGH458774:EGW458774 DWL458774:DXA458774 DMP458774:DNE458774 DCT458774:DDI458774 CSX458774:CTM458774 CJB458774:CJQ458774 BZF458774:BZU458774 BPJ458774:BPY458774 BFN458774:BGC458774 AVR458774:AWG458774 ALV458774:AMK458774 ABZ458774:ACO458774 SD458774:SS458774 IH458774:IW458774 WUT393238:WVI393238 WKX393238:WLM393238 WBB393238:WBQ393238 VRF393238:VRU393238 VHJ393238:VHY393238 UXN393238:UYC393238 UNR393238:UOG393238 UDV393238:UEK393238 TTZ393238:TUO393238 TKD393238:TKS393238 TAH393238:TAW393238 SQL393238:SRA393238 SGP393238:SHE393238 RWT393238:RXI393238 RMX393238:RNM393238 RDB393238:RDQ393238 QTF393238:QTU393238 QJJ393238:QJY393238 PZN393238:QAC393238 PPR393238:PQG393238 PFV393238:PGK393238 OVZ393238:OWO393238 OMD393238:OMS393238 OCH393238:OCW393238 NSL393238:NTA393238 NIP393238:NJE393238 MYT393238:MZI393238 MOX393238:MPM393238 MFB393238:MFQ393238 LVF393238:LVU393238 LLJ393238:LLY393238 LBN393238:LCC393238 KRR393238:KSG393238 KHV393238:KIK393238 JXZ393238:JYO393238 JOD393238:JOS393238 JEH393238:JEW393238 IUL393238:IVA393238 IKP393238:ILE393238 IAT393238:IBI393238 HQX393238:HRM393238 HHB393238:HHQ393238 GXF393238:GXU393238 GNJ393238:GNY393238 GDN393238:GEC393238 FTR393238:FUG393238 FJV393238:FKK393238 EZZ393238:FAO393238 EQD393238:EQS393238 EGH393238:EGW393238 DWL393238:DXA393238 DMP393238:DNE393238 DCT393238:DDI393238 CSX393238:CTM393238 CJB393238:CJQ393238 BZF393238:BZU393238 BPJ393238:BPY393238 BFN393238:BGC393238 AVR393238:AWG393238 ALV393238:AMK393238 ABZ393238:ACO393238 SD393238:SS393238 IH393238:IW393238 WUT327702:WVI327702 WKX327702:WLM327702 WBB327702:WBQ327702 VRF327702:VRU327702 VHJ327702:VHY327702 UXN327702:UYC327702 UNR327702:UOG327702 UDV327702:UEK327702 TTZ327702:TUO327702 TKD327702:TKS327702 TAH327702:TAW327702 SQL327702:SRA327702 SGP327702:SHE327702 RWT327702:RXI327702 RMX327702:RNM327702 RDB327702:RDQ327702 QTF327702:QTU327702 QJJ327702:QJY327702 PZN327702:QAC327702 PPR327702:PQG327702 PFV327702:PGK327702 OVZ327702:OWO327702 OMD327702:OMS327702 OCH327702:OCW327702 NSL327702:NTA327702 NIP327702:NJE327702 MYT327702:MZI327702 MOX327702:MPM327702 MFB327702:MFQ327702 LVF327702:LVU327702 LLJ327702:LLY327702 LBN327702:LCC327702 KRR327702:KSG327702 KHV327702:KIK327702 JXZ327702:JYO327702 JOD327702:JOS327702 JEH327702:JEW327702 IUL327702:IVA327702 IKP327702:ILE327702 IAT327702:IBI327702 HQX327702:HRM327702 HHB327702:HHQ327702 GXF327702:GXU327702 GNJ327702:GNY327702 GDN327702:GEC327702 FTR327702:FUG327702 FJV327702:FKK327702 EZZ327702:FAO327702 EQD327702:EQS327702 EGH327702:EGW327702 DWL327702:DXA327702 DMP327702:DNE327702 DCT327702:DDI327702 CSX327702:CTM327702 CJB327702:CJQ327702 BZF327702:BZU327702 BPJ327702:BPY327702 BFN327702:BGC327702 AVR327702:AWG327702 ALV327702:AMK327702 ABZ327702:ACO327702 SD327702:SS327702 IH327702:IW327702 WUT262166:WVI262166 WKX262166:WLM262166 WBB262166:WBQ262166 VRF262166:VRU262166 VHJ262166:VHY262166 UXN262166:UYC262166 UNR262166:UOG262166 UDV262166:UEK262166 TTZ262166:TUO262166 TKD262166:TKS262166 TAH262166:TAW262166 SQL262166:SRA262166 SGP262166:SHE262166 RWT262166:RXI262166 RMX262166:RNM262166 RDB262166:RDQ262166 QTF262166:QTU262166 QJJ262166:QJY262166 PZN262166:QAC262166 PPR262166:PQG262166 PFV262166:PGK262166 OVZ262166:OWO262166 OMD262166:OMS262166 OCH262166:OCW262166 NSL262166:NTA262166 NIP262166:NJE262166 MYT262166:MZI262166 MOX262166:MPM262166 MFB262166:MFQ262166 LVF262166:LVU262166 LLJ262166:LLY262166 LBN262166:LCC262166 KRR262166:KSG262166 KHV262166:KIK262166 JXZ262166:JYO262166 JOD262166:JOS262166 JEH262166:JEW262166 IUL262166:IVA262166 IKP262166:ILE262166 IAT262166:IBI262166 HQX262166:HRM262166 HHB262166:HHQ262166 GXF262166:GXU262166 GNJ262166:GNY262166 GDN262166:GEC262166 FTR262166:FUG262166 FJV262166:FKK262166 EZZ262166:FAO262166 EQD262166:EQS262166 EGH262166:EGW262166 DWL262166:DXA262166 DMP262166:DNE262166 DCT262166:DDI262166 CSX262166:CTM262166 CJB262166:CJQ262166 BZF262166:BZU262166 BPJ262166:BPY262166 BFN262166:BGC262166 AVR262166:AWG262166 ALV262166:AMK262166 ABZ262166:ACO262166 SD262166:SS262166 IH262166:IW262166 WUT196630:WVI196630 WKX196630:WLM196630 WBB196630:WBQ196630 VRF196630:VRU196630 VHJ196630:VHY196630 UXN196630:UYC196630 UNR196630:UOG196630 UDV196630:UEK196630 TTZ196630:TUO196630 TKD196630:TKS196630 TAH196630:TAW196630 SQL196630:SRA196630 SGP196630:SHE196630 RWT196630:RXI196630 RMX196630:RNM196630 RDB196630:RDQ196630 QTF196630:QTU196630 QJJ196630:QJY196630 PZN196630:QAC196630 PPR196630:PQG196630 PFV196630:PGK196630 OVZ196630:OWO196630 OMD196630:OMS196630 OCH196630:OCW196630 NSL196630:NTA196630 NIP196630:NJE196630 MYT196630:MZI196630 MOX196630:MPM196630 MFB196630:MFQ196630 LVF196630:LVU196630 LLJ196630:LLY196630 LBN196630:LCC196630 KRR196630:KSG196630 KHV196630:KIK196630 JXZ196630:JYO196630 JOD196630:JOS196630 JEH196630:JEW196630 IUL196630:IVA196630 IKP196630:ILE196630 IAT196630:IBI196630 HQX196630:HRM196630 HHB196630:HHQ196630 GXF196630:GXU196630 GNJ196630:GNY196630 GDN196630:GEC196630 FTR196630:FUG196630 FJV196630:FKK196630 EZZ196630:FAO196630 EQD196630:EQS196630 EGH196630:EGW196630 DWL196630:DXA196630 DMP196630:DNE196630 DCT196630:DDI196630 CSX196630:CTM196630 CJB196630:CJQ196630 BZF196630:BZU196630 BPJ196630:BPY196630 BFN196630:BGC196630 AVR196630:AWG196630 ALV196630:AMK196630 ABZ196630:ACO196630 SD196630:SS196630 IH196630:IW196630 WUT131094:WVI131094 WKX131094:WLM131094 WBB131094:WBQ131094 VRF131094:VRU131094 VHJ131094:VHY131094 UXN131094:UYC131094 UNR131094:UOG131094 UDV131094:UEK131094 TTZ131094:TUO131094 TKD131094:TKS131094 TAH131094:TAW131094 SQL131094:SRA131094 SGP131094:SHE131094 RWT131094:RXI131094 RMX131094:RNM131094 RDB131094:RDQ131094 QTF131094:QTU131094 QJJ131094:QJY131094 PZN131094:QAC131094 PPR131094:PQG131094 PFV131094:PGK131094 OVZ131094:OWO131094 OMD131094:OMS131094 OCH131094:OCW131094 NSL131094:NTA131094 NIP131094:NJE131094 MYT131094:MZI131094 MOX131094:MPM131094 MFB131094:MFQ131094 LVF131094:LVU131094 LLJ131094:LLY131094 LBN131094:LCC131094 KRR131094:KSG131094 KHV131094:KIK131094 JXZ131094:JYO131094 JOD131094:JOS131094 JEH131094:JEW131094 IUL131094:IVA131094 IKP131094:ILE131094 IAT131094:IBI131094 HQX131094:HRM131094 HHB131094:HHQ131094 GXF131094:GXU131094 GNJ131094:GNY131094 GDN131094:GEC131094 FTR131094:FUG131094 FJV131094:FKK131094 EZZ131094:FAO131094 EQD131094:EQS131094 EGH131094:EGW131094 DWL131094:DXA131094 DMP131094:DNE131094 DCT131094:DDI131094 CSX131094:CTM131094 CJB131094:CJQ131094 BZF131094:BZU131094 BPJ131094:BPY131094 BFN131094:BGC131094 AVR131094:AWG131094 ALV131094:AMK131094 ABZ131094:ACO131094 SD131094:SS131094 IH131094:IW131094 WUT65558:WVI65558 WKX65558:WLM65558 WBB65558:WBQ65558 VRF65558:VRU65558 VHJ65558:VHY65558 UXN65558:UYC65558 UNR65558:UOG65558 UDV65558:UEK65558 TTZ65558:TUO65558 TKD65558:TKS65558 TAH65558:TAW65558 SQL65558:SRA65558 SGP65558:SHE65558 RWT65558:RXI65558 RMX65558:RNM65558 RDB65558:RDQ65558 QTF65558:QTU65558 QJJ65558:QJY65558 PZN65558:QAC65558 PPR65558:PQG65558 PFV65558:PGK65558 OVZ65558:OWO65558 OMD65558:OMS65558 OCH65558:OCW65558 NSL65558:NTA65558 NIP65558:NJE65558 MYT65558:MZI65558 MOX65558:MPM65558 MFB65558:MFQ65558 LVF65558:LVU65558 LLJ65558:LLY65558 LBN65558:LCC65558 KRR65558:KSG65558 KHV65558:KIK65558 JXZ65558:JYO65558 JOD65558:JOS65558 JEH65558:JEW65558 IUL65558:IVA65558 IKP65558:ILE65558 IAT65558:IBI65558 HQX65558:HRM65558 HHB65558:HHQ65558 GXF65558:GXU65558 GNJ65558:GNY65558 GDN65558:GEC65558 FTR65558:FUG65558 FJV65558:FKK65558 EZZ65558:FAO65558 EQD65558:EQS65558 EGH65558:EGW65558 DWL65558:DXA65558 DMP65558:DNE65558 DCT65558:DDI65558 CSX65558:CTM65558 CJB65558:CJQ65558 BZF65558:BZU65558 BPJ65558:BPY65558 BFN65558:BGC65558 AVR65558:AWG65558 ALV65558:AMK65558 ABZ65558:ACO65558 SD65558:SS65558 IH65558:IW65558 WUT22:WVI22 WKX22:WLM22 WBB22:WBQ22 VRF22:VRU22 VHJ22:VHY22 UXN22:UYC22 UNR22:UOG22 UDV22:UEK22 TTZ22:TUO22 TKD22:TKS22 TAH22:TAW22 SQL22:SRA22 SGP22:SHE22 RWT22:RXI22 RMX22:RNM22 RDB22:RDQ22 QTF22:QTU22 QJJ22:QJY22 PZN22:QAC22 PPR22:PQG22 PFV22:PGK22 OVZ22:OWO22 OMD22:OMS22 OCH22:OCW22 NSL22:NTA22 NIP22:NJE22 MYT22:MZI22 MOX22:MPM22 MFB22:MFQ22 LVF22:LVU22 LLJ22:LLY22 LBN22:LCC22 KRR22:KSG22 KHV22:KIK22 JXZ22:JYO22 JOD22:JOS22 JEH22:JEW22 IUL22:IVA22 IKP22:ILE22 IAT22:IBI22 HQX22:HRM22 HHB22:HHQ22 GXF22:GXU22 GNJ22:GNY22 GDN22:GEC22 FTR22:FUG22 FJV22:FKK22 EZZ22:FAO22 EQD22:EQS22 EGH22:EGW22 DWL22:DXA22 DMP22:DNE22 DCT22:DDI22 CSX22:CTM22 CJB22:CJQ22 BZF22:BZU22 BPJ22:BPY22 BFN22:BGC22 AVR22:AWG22 ALV22:AMK22 ABZ22:ACO22 SD22:SS22 IH22:IW22 T65566:AA65566 T131102:AA131102 T196638:AA196638 T262174:AA262174 T327710:AA327710 T393246:AA393246 T458782:AA458782 T524318:AA524318 T589854:AA589854 T655390:AA655390 T720926:AA720926 T786462:AA786462 T851998:AA851998 T917534:AA917534 T983070:AA983070" xr:uid="{00000000-0002-0000-0100-000005000000}">
      <formula1>$C$101:$C$105</formula1>
    </dataValidation>
    <dataValidation type="list" allowBlank="1" showInputMessage="1" showErrorMessage="1" sqref="AF25:AH25 WVN983065:WVP983065 WLR983065:WLT983065 WBV983065:WBX983065 VRZ983065:VSB983065 VID983065:VIF983065 UYH983065:UYJ983065 UOL983065:UON983065 UEP983065:UER983065 TUT983065:TUV983065 TKX983065:TKZ983065 TBB983065:TBD983065 SRF983065:SRH983065 SHJ983065:SHL983065 RXN983065:RXP983065 RNR983065:RNT983065 RDV983065:RDX983065 QTZ983065:QUB983065 QKD983065:QKF983065 QAH983065:QAJ983065 PQL983065:PQN983065 PGP983065:PGR983065 OWT983065:OWV983065 OMX983065:OMZ983065 ODB983065:ODD983065 NTF983065:NTH983065 NJJ983065:NJL983065 MZN983065:MZP983065 MPR983065:MPT983065 MFV983065:MFX983065 LVZ983065:LWB983065 LMD983065:LMF983065 LCH983065:LCJ983065 KSL983065:KSN983065 KIP983065:KIR983065 JYT983065:JYV983065 JOX983065:JOZ983065 JFB983065:JFD983065 IVF983065:IVH983065 ILJ983065:ILL983065 IBN983065:IBP983065 HRR983065:HRT983065 HHV983065:HHX983065 GXZ983065:GYB983065 GOD983065:GOF983065 GEH983065:GEJ983065 FUL983065:FUN983065 FKP983065:FKR983065 FAT983065:FAV983065 EQX983065:EQZ983065 EHB983065:EHD983065 DXF983065:DXH983065 DNJ983065:DNL983065 DDN983065:DDP983065 CTR983065:CTT983065 CJV983065:CJX983065 BZZ983065:CAB983065 BQD983065:BQF983065 BGH983065:BGJ983065 AWL983065:AWN983065 AMP983065:AMR983065 ACT983065:ACV983065 SX983065:SZ983065 JB983065:JD983065 AF983073:AH983073 WVN917529:WVP917529 WLR917529:WLT917529 WBV917529:WBX917529 VRZ917529:VSB917529 VID917529:VIF917529 UYH917529:UYJ917529 UOL917529:UON917529 UEP917529:UER917529 TUT917529:TUV917529 TKX917529:TKZ917529 TBB917529:TBD917529 SRF917529:SRH917529 SHJ917529:SHL917529 RXN917529:RXP917529 RNR917529:RNT917529 RDV917529:RDX917529 QTZ917529:QUB917529 QKD917529:QKF917529 QAH917529:QAJ917529 PQL917529:PQN917529 PGP917529:PGR917529 OWT917529:OWV917529 OMX917529:OMZ917529 ODB917529:ODD917529 NTF917529:NTH917529 NJJ917529:NJL917529 MZN917529:MZP917529 MPR917529:MPT917529 MFV917529:MFX917529 LVZ917529:LWB917529 LMD917529:LMF917529 LCH917529:LCJ917529 KSL917529:KSN917529 KIP917529:KIR917529 JYT917529:JYV917529 JOX917529:JOZ917529 JFB917529:JFD917529 IVF917529:IVH917529 ILJ917529:ILL917529 IBN917529:IBP917529 HRR917529:HRT917529 HHV917529:HHX917529 GXZ917529:GYB917529 GOD917529:GOF917529 GEH917529:GEJ917529 FUL917529:FUN917529 FKP917529:FKR917529 FAT917529:FAV917529 EQX917529:EQZ917529 EHB917529:EHD917529 DXF917529:DXH917529 DNJ917529:DNL917529 DDN917529:DDP917529 CTR917529:CTT917529 CJV917529:CJX917529 BZZ917529:CAB917529 BQD917529:BQF917529 BGH917529:BGJ917529 AWL917529:AWN917529 AMP917529:AMR917529 ACT917529:ACV917529 SX917529:SZ917529 JB917529:JD917529 AF917537:AH917537 WVN851993:WVP851993 WLR851993:WLT851993 WBV851993:WBX851993 VRZ851993:VSB851993 VID851993:VIF851993 UYH851993:UYJ851993 UOL851993:UON851993 UEP851993:UER851993 TUT851993:TUV851993 TKX851993:TKZ851993 TBB851993:TBD851993 SRF851993:SRH851993 SHJ851993:SHL851993 RXN851993:RXP851993 RNR851993:RNT851993 RDV851993:RDX851993 QTZ851993:QUB851993 QKD851993:QKF851993 QAH851993:QAJ851993 PQL851993:PQN851993 PGP851993:PGR851993 OWT851993:OWV851993 OMX851993:OMZ851993 ODB851993:ODD851993 NTF851993:NTH851993 NJJ851993:NJL851993 MZN851993:MZP851993 MPR851993:MPT851993 MFV851993:MFX851993 LVZ851993:LWB851993 LMD851993:LMF851993 LCH851993:LCJ851993 KSL851993:KSN851993 KIP851993:KIR851993 JYT851993:JYV851993 JOX851993:JOZ851993 JFB851993:JFD851993 IVF851993:IVH851993 ILJ851993:ILL851993 IBN851993:IBP851993 HRR851993:HRT851993 HHV851993:HHX851993 GXZ851993:GYB851993 GOD851993:GOF851993 GEH851993:GEJ851993 FUL851993:FUN851993 FKP851993:FKR851993 FAT851993:FAV851993 EQX851993:EQZ851993 EHB851993:EHD851993 DXF851993:DXH851993 DNJ851993:DNL851993 DDN851993:DDP851993 CTR851993:CTT851993 CJV851993:CJX851993 BZZ851993:CAB851993 BQD851993:BQF851993 BGH851993:BGJ851993 AWL851993:AWN851993 AMP851993:AMR851993 ACT851993:ACV851993 SX851993:SZ851993 JB851993:JD851993 AF852001:AH852001 WVN786457:WVP786457 WLR786457:WLT786457 WBV786457:WBX786457 VRZ786457:VSB786457 VID786457:VIF786457 UYH786457:UYJ786457 UOL786457:UON786457 UEP786457:UER786457 TUT786457:TUV786457 TKX786457:TKZ786457 TBB786457:TBD786457 SRF786457:SRH786457 SHJ786457:SHL786457 RXN786457:RXP786457 RNR786457:RNT786457 RDV786457:RDX786457 QTZ786457:QUB786457 QKD786457:QKF786457 QAH786457:QAJ786457 PQL786457:PQN786457 PGP786457:PGR786457 OWT786457:OWV786457 OMX786457:OMZ786457 ODB786457:ODD786457 NTF786457:NTH786457 NJJ786457:NJL786457 MZN786457:MZP786457 MPR786457:MPT786457 MFV786457:MFX786457 LVZ786457:LWB786457 LMD786457:LMF786457 LCH786457:LCJ786457 KSL786457:KSN786457 KIP786457:KIR786457 JYT786457:JYV786457 JOX786457:JOZ786457 JFB786457:JFD786457 IVF786457:IVH786457 ILJ786457:ILL786457 IBN786457:IBP786457 HRR786457:HRT786457 HHV786457:HHX786457 GXZ786457:GYB786457 GOD786457:GOF786457 GEH786457:GEJ786457 FUL786457:FUN786457 FKP786457:FKR786457 FAT786457:FAV786457 EQX786457:EQZ786457 EHB786457:EHD786457 DXF786457:DXH786457 DNJ786457:DNL786457 DDN786457:DDP786457 CTR786457:CTT786457 CJV786457:CJX786457 BZZ786457:CAB786457 BQD786457:BQF786457 BGH786457:BGJ786457 AWL786457:AWN786457 AMP786457:AMR786457 ACT786457:ACV786457 SX786457:SZ786457 JB786457:JD786457 AF786465:AH786465 WVN720921:WVP720921 WLR720921:WLT720921 WBV720921:WBX720921 VRZ720921:VSB720921 VID720921:VIF720921 UYH720921:UYJ720921 UOL720921:UON720921 UEP720921:UER720921 TUT720921:TUV720921 TKX720921:TKZ720921 TBB720921:TBD720921 SRF720921:SRH720921 SHJ720921:SHL720921 RXN720921:RXP720921 RNR720921:RNT720921 RDV720921:RDX720921 QTZ720921:QUB720921 QKD720921:QKF720921 QAH720921:QAJ720921 PQL720921:PQN720921 PGP720921:PGR720921 OWT720921:OWV720921 OMX720921:OMZ720921 ODB720921:ODD720921 NTF720921:NTH720921 NJJ720921:NJL720921 MZN720921:MZP720921 MPR720921:MPT720921 MFV720921:MFX720921 LVZ720921:LWB720921 LMD720921:LMF720921 LCH720921:LCJ720921 KSL720921:KSN720921 KIP720921:KIR720921 JYT720921:JYV720921 JOX720921:JOZ720921 JFB720921:JFD720921 IVF720921:IVH720921 ILJ720921:ILL720921 IBN720921:IBP720921 HRR720921:HRT720921 HHV720921:HHX720921 GXZ720921:GYB720921 GOD720921:GOF720921 GEH720921:GEJ720921 FUL720921:FUN720921 FKP720921:FKR720921 FAT720921:FAV720921 EQX720921:EQZ720921 EHB720921:EHD720921 DXF720921:DXH720921 DNJ720921:DNL720921 DDN720921:DDP720921 CTR720921:CTT720921 CJV720921:CJX720921 BZZ720921:CAB720921 BQD720921:BQF720921 BGH720921:BGJ720921 AWL720921:AWN720921 AMP720921:AMR720921 ACT720921:ACV720921 SX720921:SZ720921 JB720921:JD720921 AF720929:AH720929 WVN655385:WVP655385 WLR655385:WLT655385 WBV655385:WBX655385 VRZ655385:VSB655385 VID655385:VIF655385 UYH655385:UYJ655385 UOL655385:UON655385 UEP655385:UER655385 TUT655385:TUV655385 TKX655385:TKZ655385 TBB655385:TBD655385 SRF655385:SRH655385 SHJ655385:SHL655385 RXN655385:RXP655385 RNR655385:RNT655385 RDV655385:RDX655385 QTZ655385:QUB655385 QKD655385:QKF655385 QAH655385:QAJ655385 PQL655385:PQN655385 PGP655385:PGR655385 OWT655385:OWV655385 OMX655385:OMZ655385 ODB655385:ODD655385 NTF655385:NTH655385 NJJ655385:NJL655385 MZN655385:MZP655385 MPR655385:MPT655385 MFV655385:MFX655385 LVZ655385:LWB655385 LMD655385:LMF655385 LCH655385:LCJ655385 KSL655385:KSN655385 KIP655385:KIR655385 JYT655385:JYV655385 JOX655385:JOZ655385 JFB655385:JFD655385 IVF655385:IVH655385 ILJ655385:ILL655385 IBN655385:IBP655385 HRR655385:HRT655385 HHV655385:HHX655385 GXZ655385:GYB655385 GOD655385:GOF655385 GEH655385:GEJ655385 FUL655385:FUN655385 FKP655385:FKR655385 FAT655385:FAV655385 EQX655385:EQZ655385 EHB655385:EHD655385 DXF655385:DXH655385 DNJ655385:DNL655385 DDN655385:DDP655385 CTR655385:CTT655385 CJV655385:CJX655385 BZZ655385:CAB655385 BQD655385:BQF655385 BGH655385:BGJ655385 AWL655385:AWN655385 AMP655385:AMR655385 ACT655385:ACV655385 SX655385:SZ655385 JB655385:JD655385 AF655393:AH655393 WVN589849:WVP589849 WLR589849:WLT589849 WBV589849:WBX589849 VRZ589849:VSB589849 VID589849:VIF589849 UYH589849:UYJ589849 UOL589849:UON589849 UEP589849:UER589849 TUT589849:TUV589849 TKX589849:TKZ589849 TBB589849:TBD589849 SRF589849:SRH589849 SHJ589849:SHL589849 RXN589849:RXP589849 RNR589849:RNT589849 RDV589849:RDX589849 QTZ589849:QUB589849 QKD589849:QKF589849 QAH589849:QAJ589849 PQL589849:PQN589849 PGP589849:PGR589849 OWT589849:OWV589849 OMX589849:OMZ589849 ODB589849:ODD589849 NTF589849:NTH589849 NJJ589849:NJL589849 MZN589849:MZP589849 MPR589849:MPT589849 MFV589849:MFX589849 LVZ589849:LWB589849 LMD589849:LMF589849 LCH589849:LCJ589849 KSL589849:KSN589849 KIP589849:KIR589849 JYT589849:JYV589849 JOX589849:JOZ589849 JFB589849:JFD589849 IVF589849:IVH589849 ILJ589849:ILL589849 IBN589849:IBP589849 HRR589849:HRT589849 HHV589849:HHX589849 GXZ589849:GYB589849 GOD589849:GOF589849 GEH589849:GEJ589849 FUL589849:FUN589849 FKP589849:FKR589849 FAT589849:FAV589849 EQX589849:EQZ589849 EHB589849:EHD589849 DXF589849:DXH589849 DNJ589849:DNL589849 DDN589849:DDP589849 CTR589849:CTT589849 CJV589849:CJX589849 BZZ589849:CAB589849 BQD589849:BQF589849 BGH589849:BGJ589849 AWL589849:AWN589849 AMP589849:AMR589849 ACT589849:ACV589849 SX589849:SZ589849 JB589849:JD589849 AF589857:AH589857 WVN524313:WVP524313 WLR524313:WLT524313 WBV524313:WBX524313 VRZ524313:VSB524313 VID524313:VIF524313 UYH524313:UYJ524313 UOL524313:UON524313 UEP524313:UER524313 TUT524313:TUV524313 TKX524313:TKZ524313 TBB524313:TBD524313 SRF524313:SRH524313 SHJ524313:SHL524313 RXN524313:RXP524313 RNR524313:RNT524313 RDV524313:RDX524313 QTZ524313:QUB524313 QKD524313:QKF524313 QAH524313:QAJ524313 PQL524313:PQN524313 PGP524313:PGR524313 OWT524313:OWV524313 OMX524313:OMZ524313 ODB524313:ODD524313 NTF524313:NTH524313 NJJ524313:NJL524313 MZN524313:MZP524313 MPR524313:MPT524313 MFV524313:MFX524313 LVZ524313:LWB524313 LMD524313:LMF524313 LCH524313:LCJ524313 KSL524313:KSN524313 KIP524313:KIR524313 JYT524313:JYV524313 JOX524313:JOZ524313 JFB524313:JFD524313 IVF524313:IVH524313 ILJ524313:ILL524313 IBN524313:IBP524313 HRR524313:HRT524313 HHV524313:HHX524313 GXZ524313:GYB524313 GOD524313:GOF524313 GEH524313:GEJ524313 FUL524313:FUN524313 FKP524313:FKR524313 FAT524313:FAV524313 EQX524313:EQZ524313 EHB524313:EHD524313 DXF524313:DXH524313 DNJ524313:DNL524313 DDN524313:DDP524313 CTR524313:CTT524313 CJV524313:CJX524313 BZZ524313:CAB524313 BQD524313:BQF524313 BGH524313:BGJ524313 AWL524313:AWN524313 AMP524313:AMR524313 ACT524313:ACV524313 SX524313:SZ524313 JB524313:JD524313 AF524321:AH524321 WVN458777:WVP458777 WLR458777:WLT458777 WBV458777:WBX458777 VRZ458777:VSB458777 VID458777:VIF458777 UYH458777:UYJ458777 UOL458777:UON458777 UEP458777:UER458777 TUT458777:TUV458777 TKX458777:TKZ458777 TBB458777:TBD458777 SRF458777:SRH458777 SHJ458777:SHL458777 RXN458777:RXP458777 RNR458777:RNT458777 RDV458777:RDX458777 QTZ458777:QUB458777 QKD458777:QKF458777 QAH458777:QAJ458777 PQL458777:PQN458777 PGP458777:PGR458777 OWT458777:OWV458777 OMX458777:OMZ458777 ODB458777:ODD458777 NTF458777:NTH458777 NJJ458777:NJL458777 MZN458777:MZP458777 MPR458777:MPT458777 MFV458777:MFX458777 LVZ458777:LWB458777 LMD458777:LMF458777 LCH458777:LCJ458777 KSL458777:KSN458777 KIP458777:KIR458777 JYT458777:JYV458777 JOX458777:JOZ458777 JFB458777:JFD458777 IVF458777:IVH458777 ILJ458777:ILL458777 IBN458777:IBP458777 HRR458777:HRT458777 HHV458777:HHX458777 GXZ458777:GYB458777 GOD458777:GOF458777 GEH458777:GEJ458777 FUL458777:FUN458777 FKP458777:FKR458777 FAT458777:FAV458777 EQX458777:EQZ458777 EHB458777:EHD458777 DXF458777:DXH458777 DNJ458777:DNL458777 DDN458777:DDP458777 CTR458777:CTT458777 CJV458777:CJX458777 BZZ458777:CAB458777 BQD458777:BQF458777 BGH458777:BGJ458777 AWL458777:AWN458777 AMP458777:AMR458777 ACT458777:ACV458777 SX458777:SZ458777 JB458777:JD458777 AF458785:AH458785 WVN393241:WVP393241 WLR393241:WLT393241 WBV393241:WBX393241 VRZ393241:VSB393241 VID393241:VIF393241 UYH393241:UYJ393241 UOL393241:UON393241 UEP393241:UER393241 TUT393241:TUV393241 TKX393241:TKZ393241 TBB393241:TBD393241 SRF393241:SRH393241 SHJ393241:SHL393241 RXN393241:RXP393241 RNR393241:RNT393241 RDV393241:RDX393241 QTZ393241:QUB393241 QKD393241:QKF393241 QAH393241:QAJ393241 PQL393241:PQN393241 PGP393241:PGR393241 OWT393241:OWV393241 OMX393241:OMZ393241 ODB393241:ODD393241 NTF393241:NTH393241 NJJ393241:NJL393241 MZN393241:MZP393241 MPR393241:MPT393241 MFV393241:MFX393241 LVZ393241:LWB393241 LMD393241:LMF393241 LCH393241:LCJ393241 KSL393241:KSN393241 KIP393241:KIR393241 JYT393241:JYV393241 JOX393241:JOZ393241 JFB393241:JFD393241 IVF393241:IVH393241 ILJ393241:ILL393241 IBN393241:IBP393241 HRR393241:HRT393241 HHV393241:HHX393241 GXZ393241:GYB393241 GOD393241:GOF393241 GEH393241:GEJ393241 FUL393241:FUN393241 FKP393241:FKR393241 FAT393241:FAV393241 EQX393241:EQZ393241 EHB393241:EHD393241 DXF393241:DXH393241 DNJ393241:DNL393241 DDN393241:DDP393241 CTR393241:CTT393241 CJV393241:CJX393241 BZZ393241:CAB393241 BQD393241:BQF393241 BGH393241:BGJ393241 AWL393241:AWN393241 AMP393241:AMR393241 ACT393241:ACV393241 SX393241:SZ393241 JB393241:JD393241 AF393249:AH393249 WVN327705:WVP327705 WLR327705:WLT327705 WBV327705:WBX327705 VRZ327705:VSB327705 VID327705:VIF327705 UYH327705:UYJ327705 UOL327705:UON327705 UEP327705:UER327705 TUT327705:TUV327705 TKX327705:TKZ327705 TBB327705:TBD327705 SRF327705:SRH327705 SHJ327705:SHL327705 RXN327705:RXP327705 RNR327705:RNT327705 RDV327705:RDX327705 QTZ327705:QUB327705 QKD327705:QKF327705 QAH327705:QAJ327705 PQL327705:PQN327705 PGP327705:PGR327705 OWT327705:OWV327705 OMX327705:OMZ327705 ODB327705:ODD327705 NTF327705:NTH327705 NJJ327705:NJL327705 MZN327705:MZP327705 MPR327705:MPT327705 MFV327705:MFX327705 LVZ327705:LWB327705 LMD327705:LMF327705 LCH327705:LCJ327705 KSL327705:KSN327705 KIP327705:KIR327705 JYT327705:JYV327705 JOX327705:JOZ327705 JFB327705:JFD327705 IVF327705:IVH327705 ILJ327705:ILL327705 IBN327705:IBP327705 HRR327705:HRT327705 HHV327705:HHX327705 GXZ327705:GYB327705 GOD327705:GOF327705 GEH327705:GEJ327705 FUL327705:FUN327705 FKP327705:FKR327705 FAT327705:FAV327705 EQX327705:EQZ327705 EHB327705:EHD327705 DXF327705:DXH327705 DNJ327705:DNL327705 DDN327705:DDP327705 CTR327705:CTT327705 CJV327705:CJX327705 BZZ327705:CAB327705 BQD327705:BQF327705 BGH327705:BGJ327705 AWL327705:AWN327705 AMP327705:AMR327705 ACT327705:ACV327705 SX327705:SZ327705 JB327705:JD327705 AF327713:AH327713 WVN262169:WVP262169 WLR262169:WLT262169 WBV262169:WBX262169 VRZ262169:VSB262169 VID262169:VIF262169 UYH262169:UYJ262169 UOL262169:UON262169 UEP262169:UER262169 TUT262169:TUV262169 TKX262169:TKZ262169 TBB262169:TBD262169 SRF262169:SRH262169 SHJ262169:SHL262169 RXN262169:RXP262169 RNR262169:RNT262169 RDV262169:RDX262169 QTZ262169:QUB262169 QKD262169:QKF262169 QAH262169:QAJ262169 PQL262169:PQN262169 PGP262169:PGR262169 OWT262169:OWV262169 OMX262169:OMZ262169 ODB262169:ODD262169 NTF262169:NTH262169 NJJ262169:NJL262169 MZN262169:MZP262169 MPR262169:MPT262169 MFV262169:MFX262169 LVZ262169:LWB262169 LMD262169:LMF262169 LCH262169:LCJ262169 KSL262169:KSN262169 KIP262169:KIR262169 JYT262169:JYV262169 JOX262169:JOZ262169 JFB262169:JFD262169 IVF262169:IVH262169 ILJ262169:ILL262169 IBN262169:IBP262169 HRR262169:HRT262169 HHV262169:HHX262169 GXZ262169:GYB262169 GOD262169:GOF262169 GEH262169:GEJ262169 FUL262169:FUN262169 FKP262169:FKR262169 FAT262169:FAV262169 EQX262169:EQZ262169 EHB262169:EHD262169 DXF262169:DXH262169 DNJ262169:DNL262169 DDN262169:DDP262169 CTR262169:CTT262169 CJV262169:CJX262169 BZZ262169:CAB262169 BQD262169:BQF262169 BGH262169:BGJ262169 AWL262169:AWN262169 AMP262169:AMR262169 ACT262169:ACV262169 SX262169:SZ262169 JB262169:JD262169 AF262177:AH262177 WVN196633:WVP196633 WLR196633:WLT196633 WBV196633:WBX196633 VRZ196633:VSB196633 VID196633:VIF196633 UYH196633:UYJ196633 UOL196633:UON196633 UEP196633:UER196633 TUT196633:TUV196633 TKX196633:TKZ196633 TBB196633:TBD196633 SRF196633:SRH196633 SHJ196633:SHL196633 RXN196633:RXP196633 RNR196633:RNT196633 RDV196633:RDX196633 QTZ196633:QUB196633 QKD196633:QKF196633 QAH196633:QAJ196633 PQL196633:PQN196633 PGP196633:PGR196633 OWT196633:OWV196633 OMX196633:OMZ196633 ODB196633:ODD196633 NTF196633:NTH196633 NJJ196633:NJL196633 MZN196633:MZP196633 MPR196633:MPT196633 MFV196633:MFX196633 LVZ196633:LWB196633 LMD196633:LMF196633 LCH196633:LCJ196633 KSL196633:KSN196633 KIP196633:KIR196633 JYT196633:JYV196633 JOX196633:JOZ196633 JFB196633:JFD196633 IVF196633:IVH196633 ILJ196633:ILL196633 IBN196633:IBP196633 HRR196633:HRT196633 HHV196633:HHX196633 GXZ196633:GYB196633 GOD196633:GOF196633 GEH196633:GEJ196633 FUL196633:FUN196633 FKP196633:FKR196633 FAT196633:FAV196633 EQX196633:EQZ196633 EHB196633:EHD196633 DXF196633:DXH196633 DNJ196633:DNL196633 DDN196633:DDP196633 CTR196633:CTT196633 CJV196633:CJX196633 BZZ196633:CAB196633 BQD196633:BQF196633 BGH196633:BGJ196633 AWL196633:AWN196633 AMP196633:AMR196633 ACT196633:ACV196633 SX196633:SZ196633 JB196633:JD196633 AF196641:AH196641 WVN131097:WVP131097 WLR131097:WLT131097 WBV131097:WBX131097 VRZ131097:VSB131097 VID131097:VIF131097 UYH131097:UYJ131097 UOL131097:UON131097 UEP131097:UER131097 TUT131097:TUV131097 TKX131097:TKZ131097 TBB131097:TBD131097 SRF131097:SRH131097 SHJ131097:SHL131097 RXN131097:RXP131097 RNR131097:RNT131097 RDV131097:RDX131097 QTZ131097:QUB131097 QKD131097:QKF131097 QAH131097:QAJ131097 PQL131097:PQN131097 PGP131097:PGR131097 OWT131097:OWV131097 OMX131097:OMZ131097 ODB131097:ODD131097 NTF131097:NTH131097 NJJ131097:NJL131097 MZN131097:MZP131097 MPR131097:MPT131097 MFV131097:MFX131097 LVZ131097:LWB131097 LMD131097:LMF131097 LCH131097:LCJ131097 KSL131097:KSN131097 KIP131097:KIR131097 JYT131097:JYV131097 JOX131097:JOZ131097 JFB131097:JFD131097 IVF131097:IVH131097 ILJ131097:ILL131097 IBN131097:IBP131097 HRR131097:HRT131097 HHV131097:HHX131097 GXZ131097:GYB131097 GOD131097:GOF131097 GEH131097:GEJ131097 FUL131097:FUN131097 FKP131097:FKR131097 FAT131097:FAV131097 EQX131097:EQZ131097 EHB131097:EHD131097 DXF131097:DXH131097 DNJ131097:DNL131097 DDN131097:DDP131097 CTR131097:CTT131097 CJV131097:CJX131097 BZZ131097:CAB131097 BQD131097:BQF131097 BGH131097:BGJ131097 AWL131097:AWN131097 AMP131097:AMR131097 ACT131097:ACV131097 SX131097:SZ131097 JB131097:JD131097 AF131105:AH131105 WVN65561:WVP65561 WLR65561:WLT65561 WBV65561:WBX65561 VRZ65561:VSB65561 VID65561:VIF65561 UYH65561:UYJ65561 UOL65561:UON65561 UEP65561:UER65561 TUT65561:TUV65561 TKX65561:TKZ65561 TBB65561:TBD65561 SRF65561:SRH65561 SHJ65561:SHL65561 RXN65561:RXP65561 RNR65561:RNT65561 RDV65561:RDX65561 QTZ65561:QUB65561 QKD65561:QKF65561 QAH65561:QAJ65561 PQL65561:PQN65561 PGP65561:PGR65561 OWT65561:OWV65561 OMX65561:OMZ65561 ODB65561:ODD65561 NTF65561:NTH65561 NJJ65561:NJL65561 MZN65561:MZP65561 MPR65561:MPT65561 MFV65561:MFX65561 LVZ65561:LWB65561 LMD65561:LMF65561 LCH65561:LCJ65561 KSL65561:KSN65561 KIP65561:KIR65561 JYT65561:JYV65561 JOX65561:JOZ65561 JFB65561:JFD65561 IVF65561:IVH65561 ILJ65561:ILL65561 IBN65561:IBP65561 HRR65561:HRT65561 HHV65561:HHX65561 GXZ65561:GYB65561 GOD65561:GOF65561 GEH65561:GEJ65561 FUL65561:FUN65561 FKP65561:FKR65561 FAT65561:FAV65561 EQX65561:EQZ65561 EHB65561:EHD65561 DXF65561:DXH65561 DNJ65561:DNL65561 DDN65561:DDP65561 CTR65561:CTT65561 CJV65561:CJX65561 BZZ65561:CAB65561 BQD65561:BQF65561 BGH65561:BGJ65561 AWL65561:AWN65561 AMP65561:AMR65561 ACT65561:ACV65561 SX65561:SZ65561 JB65561:JD65561 AF65569:AH65569 WVN25:WVP25 WLR25:WLT25 WBV25:WBX25 VRZ25:VSB25 VID25:VIF25 UYH25:UYJ25 UOL25:UON25 UEP25:UER25 TUT25:TUV25 TKX25:TKZ25 TBB25:TBD25 SRF25:SRH25 SHJ25:SHL25 RXN25:RXP25 RNR25:RNT25 RDV25:RDX25 QTZ25:QUB25 QKD25:QKF25 QAH25:QAJ25 PQL25:PQN25 PGP25:PGR25 OWT25:OWV25 OMX25:OMZ25 ODB25:ODD25 NTF25:NTH25 NJJ25:NJL25 MZN25:MZP25 MPR25:MPT25 MFV25:MFX25 LVZ25:LWB25 LMD25:LMF25 LCH25:LCJ25 KSL25:KSN25 KIP25:KIR25 JYT25:JYV25 JOX25:JOZ25 JFB25:JFD25 IVF25:IVH25 ILJ25:ILL25 IBN25:IBP25 HRR25:HRT25 HHV25:HHX25 GXZ25:GYB25 GOD25:GOF25 GEH25:GEJ25 FUL25:FUN25 FKP25:FKR25 FAT25:FAV25 EQX25:EQZ25 EHB25:EHD25 DXF25:DXH25 DNJ25:DNL25 DDN25:DDP25 CTR25:CTT25 CJV25:CJX25 BZZ25:CAB25 BQD25:BQF25 BGH25:BGJ25 AWL25:AWN25 AMP25:AMR25 ACT25:ACV25 SX25:SZ25 JB25:JD25" xr:uid="{00000000-0002-0000-0100-000006000000}">
      <formula1>$AD$73:$AD$76</formula1>
    </dataValidation>
    <dataValidation type="list" allowBlank="1" showInputMessage="1" showErrorMessage="1" sqref="AG42:AH43 AG46:AH48 WLS983098:WLT983098 WBW983098:WBX983098 VSA983098:VSB983098 VIE983098:VIF983098 UYI983098:UYJ983098 UOM983098:UON983098 UEQ983098:UER983098 TUU983098:TUV983098 TKY983098:TKZ983098 TBC983098:TBD983098 SRG983098:SRH983098 SHK983098:SHL983098 RXO983098:RXP983098 RNS983098:RNT983098 RDW983098:RDX983098 QUA983098:QUB983098 QKE983098:QKF983098 QAI983098:QAJ983098 PQM983098:PQN983098 PGQ983098:PGR983098 OWU983098:OWV983098 OMY983098:OMZ983098 ODC983098:ODD983098 NTG983098:NTH983098 NJK983098:NJL983098 MZO983098:MZP983098 MPS983098:MPT983098 MFW983098:MFX983098 LWA983098:LWB983098 LME983098:LMF983098 LCI983098:LCJ983098 KSM983098:KSN983098 KIQ983098:KIR983098 JYU983098:JYV983098 JOY983098:JOZ983098 JFC983098:JFD983098 IVG983098:IVH983098 ILK983098:ILL983098 IBO983098:IBP983098 HRS983098:HRT983098 HHW983098:HHX983098 GYA983098:GYB983098 GOE983098:GOF983098 GEI983098:GEJ983098 FUM983098:FUN983098 FKQ983098:FKR983098 FAU983098:FAV983098 EQY983098:EQZ983098 EHC983098:EHD983098 DXG983098:DXH983098 DNK983098:DNL983098 DDO983098:DDP983098 CTS983098:CTT983098 CJW983098:CJX983098 CAA983098:CAB983098 BQE983098:BQF983098 BGI983098:BGJ983098 AWM983098:AWN983098 AMQ983098:AMR983098 ACU983098:ACV983098 SY983098:SZ983098 JC983098:JD983098 AG983106:AH983106 WVO917562:WVP917562 WLS917562:WLT917562 WBW917562:WBX917562 VSA917562:VSB917562 VIE917562:VIF917562 UYI917562:UYJ917562 UOM917562:UON917562 UEQ917562:UER917562 TUU917562:TUV917562 TKY917562:TKZ917562 TBC917562:TBD917562 SRG917562:SRH917562 SHK917562:SHL917562 RXO917562:RXP917562 RNS917562:RNT917562 RDW917562:RDX917562 QUA917562:QUB917562 QKE917562:QKF917562 QAI917562:QAJ917562 PQM917562:PQN917562 PGQ917562:PGR917562 OWU917562:OWV917562 OMY917562:OMZ917562 ODC917562:ODD917562 NTG917562:NTH917562 NJK917562:NJL917562 MZO917562:MZP917562 MPS917562:MPT917562 MFW917562:MFX917562 LWA917562:LWB917562 LME917562:LMF917562 LCI917562:LCJ917562 KSM917562:KSN917562 KIQ917562:KIR917562 JYU917562:JYV917562 JOY917562:JOZ917562 JFC917562:JFD917562 IVG917562:IVH917562 ILK917562:ILL917562 IBO917562:IBP917562 HRS917562:HRT917562 HHW917562:HHX917562 GYA917562:GYB917562 GOE917562:GOF917562 GEI917562:GEJ917562 FUM917562:FUN917562 FKQ917562:FKR917562 FAU917562:FAV917562 EQY917562:EQZ917562 EHC917562:EHD917562 DXG917562:DXH917562 DNK917562:DNL917562 DDO917562:DDP917562 CTS917562:CTT917562 CJW917562:CJX917562 CAA917562:CAB917562 BQE917562:BQF917562 BGI917562:BGJ917562 AWM917562:AWN917562 AMQ917562:AMR917562 ACU917562:ACV917562 SY917562:SZ917562 JC917562:JD917562 AG917570:AH917570 WVO852026:WVP852026 WLS852026:WLT852026 WBW852026:WBX852026 VSA852026:VSB852026 VIE852026:VIF852026 UYI852026:UYJ852026 UOM852026:UON852026 UEQ852026:UER852026 TUU852026:TUV852026 TKY852026:TKZ852026 TBC852026:TBD852026 SRG852026:SRH852026 SHK852026:SHL852026 RXO852026:RXP852026 RNS852026:RNT852026 RDW852026:RDX852026 QUA852026:QUB852026 QKE852026:QKF852026 QAI852026:QAJ852026 PQM852026:PQN852026 PGQ852026:PGR852026 OWU852026:OWV852026 OMY852026:OMZ852026 ODC852026:ODD852026 NTG852026:NTH852026 NJK852026:NJL852026 MZO852026:MZP852026 MPS852026:MPT852026 MFW852026:MFX852026 LWA852026:LWB852026 LME852026:LMF852026 LCI852026:LCJ852026 KSM852026:KSN852026 KIQ852026:KIR852026 JYU852026:JYV852026 JOY852026:JOZ852026 JFC852026:JFD852026 IVG852026:IVH852026 ILK852026:ILL852026 IBO852026:IBP852026 HRS852026:HRT852026 HHW852026:HHX852026 GYA852026:GYB852026 GOE852026:GOF852026 GEI852026:GEJ852026 FUM852026:FUN852026 FKQ852026:FKR852026 FAU852026:FAV852026 EQY852026:EQZ852026 EHC852026:EHD852026 DXG852026:DXH852026 DNK852026:DNL852026 DDO852026:DDP852026 CTS852026:CTT852026 CJW852026:CJX852026 CAA852026:CAB852026 BQE852026:BQF852026 BGI852026:BGJ852026 AWM852026:AWN852026 AMQ852026:AMR852026 ACU852026:ACV852026 SY852026:SZ852026 JC852026:JD852026 AG852034:AH852034 WVO786490:WVP786490 WLS786490:WLT786490 WBW786490:WBX786490 VSA786490:VSB786490 VIE786490:VIF786490 UYI786490:UYJ786490 UOM786490:UON786490 UEQ786490:UER786490 TUU786490:TUV786490 TKY786490:TKZ786490 TBC786490:TBD786490 SRG786490:SRH786490 SHK786490:SHL786490 RXO786490:RXP786490 RNS786490:RNT786490 RDW786490:RDX786490 QUA786490:QUB786490 QKE786490:QKF786490 QAI786490:QAJ786490 PQM786490:PQN786490 PGQ786490:PGR786490 OWU786490:OWV786490 OMY786490:OMZ786490 ODC786490:ODD786490 NTG786490:NTH786490 NJK786490:NJL786490 MZO786490:MZP786490 MPS786490:MPT786490 MFW786490:MFX786490 LWA786490:LWB786490 LME786490:LMF786490 LCI786490:LCJ786490 KSM786490:KSN786490 KIQ786490:KIR786490 JYU786490:JYV786490 JOY786490:JOZ786490 JFC786490:JFD786490 IVG786490:IVH786490 ILK786490:ILL786490 IBO786490:IBP786490 HRS786490:HRT786490 HHW786490:HHX786490 GYA786490:GYB786490 GOE786490:GOF786490 GEI786490:GEJ786490 FUM786490:FUN786490 FKQ786490:FKR786490 FAU786490:FAV786490 EQY786490:EQZ786490 EHC786490:EHD786490 DXG786490:DXH786490 DNK786490:DNL786490 DDO786490:DDP786490 CTS786490:CTT786490 CJW786490:CJX786490 CAA786490:CAB786490 BQE786490:BQF786490 BGI786490:BGJ786490 AWM786490:AWN786490 AMQ786490:AMR786490 ACU786490:ACV786490 SY786490:SZ786490 JC786490:JD786490 AG786498:AH786498 WVO720954:WVP720954 WLS720954:WLT720954 WBW720954:WBX720954 VSA720954:VSB720954 VIE720954:VIF720954 UYI720954:UYJ720954 UOM720954:UON720954 UEQ720954:UER720954 TUU720954:TUV720954 TKY720954:TKZ720954 TBC720954:TBD720954 SRG720954:SRH720954 SHK720954:SHL720954 RXO720954:RXP720954 RNS720954:RNT720954 RDW720954:RDX720954 QUA720954:QUB720954 QKE720954:QKF720954 QAI720954:QAJ720954 PQM720954:PQN720954 PGQ720954:PGR720954 OWU720954:OWV720954 OMY720954:OMZ720954 ODC720954:ODD720954 NTG720954:NTH720954 NJK720954:NJL720954 MZO720954:MZP720954 MPS720954:MPT720954 MFW720954:MFX720954 LWA720954:LWB720954 LME720954:LMF720954 LCI720954:LCJ720954 KSM720954:KSN720954 KIQ720954:KIR720954 JYU720954:JYV720954 JOY720954:JOZ720954 JFC720954:JFD720954 IVG720954:IVH720954 ILK720954:ILL720954 IBO720954:IBP720954 HRS720954:HRT720954 HHW720954:HHX720954 GYA720954:GYB720954 GOE720954:GOF720954 GEI720954:GEJ720954 FUM720954:FUN720954 FKQ720954:FKR720954 FAU720954:FAV720954 EQY720954:EQZ720954 EHC720954:EHD720954 DXG720954:DXH720954 DNK720954:DNL720954 DDO720954:DDP720954 CTS720954:CTT720954 CJW720954:CJX720954 CAA720954:CAB720954 BQE720954:BQF720954 BGI720954:BGJ720954 AWM720954:AWN720954 AMQ720954:AMR720954 ACU720954:ACV720954 SY720954:SZ720954 JC720954:JD720954 AG720962:AH720962 WVO655418:WVP655418 WLS655418:WLT655418 WBW655418:WBX655418 VSA655418:VSB655418 VIE655418:VIF655418 UYI655418:UYJ655418 UOM655418:UON655418 UEQ655418:UER655418 TUU655418:TUV655418 TKY655418:TKZ655418 TBC655418:TBD655418 SRG655418:SRH655418 SHK655418:SHL655418 RXO655418:RXP655418 RNS655418:RNT655418 RDW655418:RDX655418 QUA655418:QUB655418 QKE655418:QKF655418 QAI655418:QAJ655418 PQM655418:PQN655418 PGQ655418:PGR655418 OWU655418:OWV655418 OMY655418:OMZ655418 ODC655418:ODD655418 NTG655418:NTH655418 NJK655418:NJL655418 MZO655418:MZP655418 MPS655418:MPT655418 MFW655418:MFX655418 LWA655418:LWB655418 LME655418:LMF655418 LCI655418:LCJ655418 KSM655418:KSN655418 KIQ655418:KIR655418 JYU655418:JYV655418 JOY655418:JOZ655418 JFC655418:JFD655418 IVG655418:IVH655418 ILK655418:ILL655418 IBO655418:IBP655418 HRS655418:HRT655418 HHW655418:HHX655418 GYA655418:GYB655418 GOE655418:GOF655418 GEI655418:GEJ655418 FUM655418:FUN655418 FKQ655418:FKR655418 FAU655418:FAV655418 EQY655418:EQZ655418 EHC655418:EHD655418 DXG655418:DXH655418 DNK655418:DNL655418 DDO655418:DDP655418 CTS655418:CTT655418 CJW655418:CJX655418 CAA655418:CAB655418 BQE655418:BQF655418 BGI655418:BGJ655418 AWM655418:AWN655418 AMQ655418:AMR655418 ACU655418:ACV655418 SY655418:SZ655418 JC655418:JD655418 AG655426:AH655426 WVO589882:WVP589882 WLS589882:WLT589882 WBW589882:WBX589882 VSA589882:VSB589882 VIE589882:VIF589882 UYI589882:UYJ589882 UOM589882:UON589882 UEQ589882:UER589882 TUU589882:TUV589882 TKY589882:TKZ589882 TBC589882:TBD589882 SRG589882:SRH589882 SHK589882:SHL589882 RXO589882:RXP589882 RNS589882:RNT589882 RDW589882:RDX589882 QUA589882:QUB589882 QKE589882:QKF589882 QAI589882:QAJ589882 PQM589882:PQN589882 PGQ589882:PGR589882 OWU589882:OWV589882 OMY589882:OMZ589882 ODC589882:ODD589882 NTG589882:NTH589882 NJK589882:NJL589882 MZO589882:MZP589882 MPS589882:MPT589882 MFW589882:MFX589882 LWA589882:LWB589882 LME589882:LMF589882 LCI589882:LCJ589882 KSM589882:KSN589882 KIQ589882:KIR589882 JYU589882:JYV589882 JOY589882:JOZ589882 JFC589882:JFD589882 IVG589882:IVH589882 ILK589882:ILL589882 IBO589882:IBP589882 HRS589882:HRT589882 HHW589882:HHX589882 GYA589882:GYB589882 GOE589882:GOF589882 GEI589882:GEJ589882 FUM589882:FUN589882 FKQ589882:FKR589882 FAU589882:FAV589882 EQY589882:EQZ589882 EHC589882:EHD589882 DXG589882:DXH589882 DNK589882:DNL589882 DDO589882:DDP589882 CTS589882:CTT589882 CJW589882:CJX589882 CAA589882:CAB589882 BQE589882:BQF589882 BGI589882:BGJ589882 AWM589882:AWN589882 AMQ589882:AMR589882 ACU589882:ACV589882 SY589882:SZ589882 JC589882:JD589882 AG589890:AH589890 WVO524346:WVP524346 WLS524346:WLT524346 WBW524346:WBX524346 VSA524346:VSB524346 VIE524346:VIF524346 UYI524346:UYJ524346 UOM524346:UON524346 UEQ524346:UER524346 TUU524346:TUV524346 TKY524346:TKZ524346 TBC524346:TBD524346 SRG524346:SRH524346 SHK524346:SHL524346 RXO524346:RXP524346 RNS524346:RNT524346 RDW524346:RDX524346 QUA524346:QUB524346 QKE524346:QKF524346 QAI524346:QAJ524346 PQM524346:PQN524346 PGQ524346:PGR524346 OWU524346:OWV524346 OMY524346:OMZ524346 ODC524346:ODD524346 NTG524346:NTH524346 NJK524346:NJL524346 MZO524346:MZP524346 MPS524346:MPT524346 MFW524346:MFX524346 LWA524346:LWB524346 LME524346:LMF524346 LCI524346:LCJ524346 KSM524346:KSN524346 KIQ524346:KIR524346 JYU524346:JYV524346 JOY524346:JOZ524346 JFC524346:JFD524346 IVG524346:IVH524346 ILK524346:ILL524346 IBO524346:IBP524346 HRS524346:HRT524346 HHW524346:HHX524346 GYA524346:GYB524346 GOE524346:GOF524346 GEI524346:GEJ524346 FUM524346:FUN524346 FKQ524346:FKR524346 FAU524346:FAV524346 EQY524346:EQZ524346 EHC524346:EHD524346 DXG524346:DXH524346 DNK524346:DNL524346 DDO524346:DDP524346 CTS524346:CTT524346 CJW524346:CJX524346 CAA524346:CAB524346 BQE524346:BQF524346 BGI524346:BGJ524346 AWM524346:AWN524346 AMQ524346:AMR524346 ACU524346:ACV524346 SY524346:SZ524346 JC524346:JD524346 AG524354:AH524354 WVO458810:WVP458810 WLS458810:WLT458810 WBW458810:WBX458810 VSA458810:VSB458810 VIE458810:VIF458810 UYI458810:UYJ458810 UOM458810:UON458810 UEQ458810:UER458810 TUU458810:TUV458810 TKY458810:TKZ458810 TBC458810:TBD458810 SRG458810:SRH458810 SHK458810:SHL458810 RXO458810:RXP458810 RNS458810:RNT458810 RDW458810:RDX458810 QUA458810:QUB458810 QKE458810:QKF458810 QAI458810:QAJ458810 PQM458810:PQN458810 PGQ458810:PGR458810 OWU458810:OWV458810 OMY458810:OMZ458810 ODC458810:ODD458810 NTG458810:NTH458810 NJK458810:NJL458810 MZO458810:MZP458810 MPS458810:MPT458810 MFW458810:MFX458810 LWA458810:LWB458810 LME458810:LMF458810 LCI458810:LCJ458810 KSM458810:KSN458810 KIQ458810:KIR458810 JYU458810:JYV458810 JOY458810:JOZ458810 JFC458810:JFD458810 IVG458810:IVH458810 ILK458810:ILL458810 IBO458810:IBP458810 HRS458810:HRT458810 HHW458810:HHX458810 GYA458810:GYB458810 GOE458810:GOF458810 GEI458810:GEJ458810 FUM458810:FUN458810 FKQ458810:FKR458810 FAU458810:FAV458810 EQY458810:EQZ458810 EHC458810:EHD458810 DXG458810:DXH458810 DNK458810:DNL458810 DDO458810:DDP458810 CTS458810:CTT458810 CJW458810:CJX458810 CAA458810:CAB458810 BQE458810:BQF458810 BGI458810:BGJ458810 AWM458810:AWN458810 AMQ458810:AMR458810 ACU458810:ACV458810 SY458810:SZ458810 JC458810:JD458810 AG458818:AH458818 WVO393274:WVP393274 WLS393274:WLT393274 WBW393274:WBX393274 VSA393274:VSB393274 VIE393274:VIF393274 UYI393274:UYJ393274 UOM393274:UON393274 UEQ393274:UER393274 TUU393274:TUV393274 TKY393274:TKZ393274 TBC393274:TBD393274 SRG393274:SRH393274 SHK393274:SHL393274 RXO393274:RXP393274 RNS393274:RNT393274 RDW393274:RDX393274 QUA393274:QUB393274 QKE393274:QKF393274 QAI393274:QAJ393274 PQM393274:PQN393274 PGQ393274:PGR393274 OWU393274:OWV393274 OMY393274:OMZ393274 ODC393274:ODD393274 NTG393274:NTH393274 NJK393274:NJL393274 MZO393274:MZP393274 MPS393274:MPT393274 MFW393274:MFX393274 LWA393274:LWB393274 LME393274:LMF393274 LCI393274:LCJ393274 KSM393274:KSN393274 KIQ393274:KIR393274 JYU393274:JYV393274 JOY393274:JOZ393274 JFC393274:JFD393274 IVG393274:IVH393274 ILK393274:ILL393274 IBO393274:IBP393274 HRS393274:HRT393274 HHW393274:HHX393274 GYA393274:GYB393274 GOE393274:GOF393274 GEI393274:GEJ393274 FUM393274:FUN393274 FKQ393274:FKR393274 FAU393274:FAV393274 EQY393274:EQZ393274 EHC393274:EHD393274 DXG393274:DXH393274 DNK393274:DNL393274 DDO393274:DDP393274 CTS393274:CTT393274 CJW393274:CJX393274 CAA393274:CAB393274 BQE393274:BQF393274 BGI393274:BGJ393274 AWM393274:AWN393274 AMQ393274:AMR393274 ACU393274:ACV393274 SY393274:SZ393274 JC393274:JD393274 AG393282:AH393282 WVO327738:WVP327738 WLS327738:WLT327738 WBW327738:WBX327738 VSA327738:VSB327738 VIE327738:VIF327738 UYI327738:UYJ327738 UOM327738:UON327738 UEQ327738:UER327738 TUU327738:TUV327738 TKY327738:TKZ327738 TBC327738:TBD327738 SRG327738:SRH327738 SHK327738:SHL327738 RXO327738:RXP327738 RNS327738:RNT327738 RDW327738:RDX327738 QUA327738:QUB327738 QKE327738:QKF327738 QAI327738:QAJ327738 PQM327738:PQN327738 PGQ327738:PGR327738 OWU327738:OWV327738 OMY327738:OMZ327738 ODC327738:ODD327738 NTG327738:NTH327738 NJK327738:NJL327738 MZO327738:MZP327738 MPS327738:MPT327738 MFW327738:MFX327738 LWA327738:LWB327738 LME327738:LMF327738 LCI327738:LCJ327738 KSM327738:KSN327738 KIQ327738:KIR327738 JYU327738:JYV327738 JOY327738:JOZ327738 JFC327738:JFD327738 IVG327738:IVH327738 ILK327738:ILL327738 IBO327738:IBP327738 HRS327738:HRT327738 HHW327738:HHX327738 GYA327738:GYB327738 GOE327738:GOF327738 GEI327738:GEJ327738 FUM327738:FUN327738 FKQ327738:FKR327738 FAU327738:FAV327738 EQY327738:EQZ327738 EHC327738:EHD327738 DXG327738:DXH327738 DNK327738:DNL327738 DDO327738:DDP327738 CTS327738:CTT327738 CJW327738:CJX327738 CAA327738:CAB327738 BQE327738:BQF327738 BGI327738:BGJ327738 AWM327738:AWN327738 AMQ327738:AMR327738 ACU327738:ACV327738 SY327738:SZ327738 JC327738:JD327738 AG327746:AH327746 WVO262202:WVP262202 WLS262202:WLT262202 WBW262202:WBX262202 VSA262202:VSB262202 VIE262202:VIF262202 UYI262202:UYJ262202 UOM262202:UON262202 UEQ262202:UER262202 TUU262202:TUV262202 TKY262202:TKZ262202 TBC262202:TBD262202 SRG262202:SRH262202 SHK262202:SHL262202 RXO262202:RXP262202 RNS262202:RNT262202 RDW262202:RDX262202 QUA262202:QUB262202 QKE262202:QKF262202 QAI262202:QAJ262202 PQM262202:PQN262202 PGQ262202:PGR262202 OWU262202:OWV262202 OMY262202:OMZ262202 ODC262202:ODD262202 NTG262202:NTH262202 NJK262202:NJL262202 MZO262202:MZP262202 MPS262202:MPT262202 MFW262202:MFX262202 LWA262202:LWB262202 LME262202:LMF262202 LCI262202:LCJ262202 KSM262202:KSN262202 KIQ262202:KIR262202 JYU262202:JYV262202 JOY262202:JOZ262202 JFC262202:JFD262202 IVG262202:IVH262202 ILK262202:ILL262202 IBO262202:IBP262202 HRS262202:HRT262202 HHW262202:HHX262202 GYA262202:GYB262202 GOE262202:GOF262202 GEI262202:GEJ262202 FUM262202:FUN262202 FKQ262202:FKR262202 FAU262202:FAV262202 EQY262202:EQZ262202 EHC262202:EHD262202 DXG262202:DXH262202 DNK262202:DNL262202 DDO262202:DDP262202 CTS262202:CTT262202 CJW262202:CJX262202 CAA262202:CAB262202 BQE262202:BQF262202 BGI262202:BGJ262202 AWM262202:AWN262202 AMQ262202:AMR262202 ACU262202:ACV262202 SY262202:SZ262202 JC262202:JD262202 AG262210:AH262210 WVO196666:WVP196666 WLS196666:WLT196666 WBW196666:WBX196666 VSA196666:VSB196666 VIE196666:VIF196666 UYI196666:UYJ196666 UOM196666:UON196666 UEQ196666:UER196666 TUU196666:TUV196666 TKY196666:TKZ196666 TBC196666:TBD196666 SRG196666:SRH196666 SHK196666:SHL196666 RXO196666:RXP196666 RNS196666:RNT196666 RDW196666:RDX196666 QUA196666:QUB196666 QKE196666:QKF196666 QAI196666:QAJ196666 PQM196666:PQN196666 PGQ196666:PGR196666 OWU196666:OWV196666 OMY196666:OMZ196666 ODC196666:ODD196666 NTG196666:NTH196666 NJK196666:NJL196666 MZO196666:MZP196666 MPS196666:MPT196666 MFW196666:MFX196666 LWA196666:LWB196666 LME196666:LMF196666 LCI196666:LCJ196666 KSM196666:KSN196666 KIQ196666:KIR196666 JYU196666:JYV196666 JOY196666:JOZ196666 JFC196666:JFD196666 IVG196666:IVH196666 ILK196666:ILL196666 IBO196666:IBP196666 HRS196666:HRT196666 HHW196666:HHX196666 GYA196666:GYB196666 GOE196666:GOF196666 GEI196666:GEJ196666 FUM196666:FUN196666 FKQ196666:FKR196666 FAU196666:FAV196666 EQY196666:EQZ196666 EHC196666:EHD196666 DXG196666:DXH196666 DNK196666:DNL196666 DDO196666:DDP196666 CTS196666:CTT196666 CJW196666:CJX196666 CAA196666:CAB196666 BQE196666:BQF196666 BGI196666:BGJ196666 AWM196666:AWN196666 AMQ196666:AMR196666 ACU196666:ACV196666 SY196666:SZ196666 JC196666:JD196666 AG196674:AH196674 WVO131130:WVP131130 WLS131130:WLT131130 WBW131130:WBX131130 VSA131130:VSB131130 VIE131130:VIF131130 UYI131130:UYJ131130 UOM131130:UON131130 UEQ131130:UER131130 TUU131130:TUV131130 TKY131130:TKZ131130 TBC131130:TBD131130 SRG131130:SRH131130 SHK131130:SHL131130 RXO131130:RXP131130 RNS131130:RNT131130 RDW131130:RDX131130 QUA131130:QUB131130 QKE131130:QKF131130 QAI131130:QAJ131130 PQM131130:PQN131130 PGQ131130:PGR131130 OWU131130:OWV131130 OMY131130:OMZ131130 ODC131130:ODD131130 NTG131130:NTH131130 NJK131130:NJL131130 MZO131130:MZP131130 MPS131130:MPT131130 MFW131130:MFX131130 LWA131130:LWB131130 LME131130:LMF131130 LCI131130:LCJ131130 KSM131130:KSN131130 KIQ131130:KIR131130 JYU131130:JYV131130 JOY131130:JOZ131130 JFC131130:JFD131130 IVG131130:IVH131130 ILK131130:ILL131130 IBO131130:IBP131130 HRS131130:HRT131130 HHW131130:HHX131130 GYA131130:GYB131130 GOE131130:GOF131130 GEI131130:GEJ131130 FUM131130:FUN131130 FKQ131130:FKR131130 FAU131130:FAV131130 EQY131130:EQZ131130 EHC131130:EHD131130 DXG131130:DXH131130 DNK131130:DNL131130 DDO131130:DDP131130 CTS131130:CTT131130 CJW131130:CJX131130 CAA131130:CAB131130 BQE131130:BQF131130 BGI131130:BGJ131130 AWM131130:AWN131130 AMQ131130:AMR131130 ACU131130:ACV131130 SY131130:SZ131130 JC131130:JD131130 AG131138:AH131138 WVO65594:WVP65594 WLS65594:WLT65594 WBW65594:WBX65594 VSA65594:VSB65594 VIE65594:VIF65594 UYI65594:UYJ65594 UOM65594:UON65594 UEQ65594:UER65594 TUU65594:TUV65594 TKY65594:TKZ65594 TBC65594:TBD65594 SRG65594:SRH65594 SHK65594:SHL65594 RXO65594:RXP65594 RNS65594:RNT65594 RDW65594:RDX65594 QUA65594:QUB65594 QKE65594:QKF65594 QAI65594:QAJ65594 PQM65594:PQN65594 PGQ65594:PGR65594 OWU65594:OWV65594 OMY65594:OMZ65594 ODC65594:ODD65594 NTG65594:NTH65594 NJK65594:NJL65594 MZO65594:MZP65594 MPS65594:MPT65594 MFW65594:MFX65594 LWA65594:LWB65594 LME65594:LMF65594 LCI65594:LCJ65594 KSM65594:KSN65594 KIQ65594:KIR65594 JYU65594:JYV65594 JOY65594:JOZ65594 JFC65594:JFD65594 IVG65594:IVH65594 ILK65594:ILL65594 IBO65594:IBP65594 HRS65594:HRT65594 HHW65594:HHX65594 GYA65594:GYB65594 GOE65594:GOF65594 GEI65594:GEJ65594 FUM65594:FUN65594 FKQ65594:FKR65594 FAU65594:FAV65594 EQY65594:EQZ65594 EHC65594:EHD65594 DXG65594:DXH65594 DNK65594:DNL65594 DDO65594:DDP65594 CTS65594:CTT65594 CJW65594:CJX65594 CAA65594:CAB65594 BQE65594:BQF65594 BGI65594:BGJ65594 AWM65594:AWN65594 AMQ65594:AMR65594 ACU65594:ACV65594 SY65594:SZ65594 JC65594:JD65594 AG65602:AH65602 WVO50:WVP50 WLS50:WLT50 WBW50:WBX50 VSA50:VSB50 VIE50:VIF50 UYI50:UYJ50 UOM50:UON50 UEQ50:UER50 TUU50:TUV50 TKY50:TKZ50 TBC50:TBD50 SRG50:SRH50 SHK50:SHL50 RXO50:RXP50 RNS50:RNT50 RDW50:RDX50 QUA50:QUB50 QKE50:QKF50 QAI50:QAJ50 PQM50:PQN50 PGQ50:PGR50 OWU50:OWV50 OMY50:OMZ50 ODC50:ODD50 NTG50:NTH50 NJK50:NJL50 MZO50:MZP50 MPS50:MPT50 MFW50:MFX50 LWA50:LWB50 LME50:LMF50 LCI50:LCJ50 KSM50:KSN50 KIQ50:KIR50 JYU50:JYV50 JOY50:JOZ50 JFC50:JFD50 IVG50:IVH50 ILK50:ILL50 IBO50:IBP50 HRS50:HRT50 HHW50:HHX50 GYA50:GYB50 GOE50:GOF50 GEI50:GEJ50 FUM50:FUN50 FKQ50:FKR50 FAU50:FAV50 EQY50:EQZ50 EHC50:EHD50 DXG50:DXH50 DNK50:DNL50 DDO50:DDP50 CTS50:CTT50 CJW50:CJX50 CAA50:CAB50 BQE50:BQF50 BGI50:BGJ50 AWM50:AWN50 AMQ50:AMR50 ACU50:ACV50 SY50:SZ50 JC50:JD50 AG50:AH50 WVO983094:WVP983096 WLS983094:WLT983096 WBW983094:WBX983096 VSA983094:VSB983096 VIE983094:VIF983096 UYI983094:UYJ983096 UOM983094:UON983096 UEQ983094:UER983096 TUU983094:TUV983096 TKY983094:TKZ983096 TBC983094:TBD983096 SRG983094:SRH983096 SHK983094:SHL983096 RXO983094:RXP983096 RNS983094:RNT983096 RDW983094:RDX983096 QUA983094:QUB983096 QKE983094:QKF983096 QAI983094:QAJ983096 PQM983094:PQN983096 PGQ983094:PGR983096 OWU983094:OWV983096 OMY983094:OMZ983096 ODC983094:ODD983096 NTG983094:NTH983096 NJK983094:NJL983096 MZO983094:MZP983096 MPS983094:MPT983096 MFW983094:MFX983096 LWA983094:LWB983096 LME983094:LMF983096 LCI983094:LCJ983096 KSM983094:KSN983096 KIQ983094:KIR983096 JYU983094:JYV983096 JOY983094:JOZ983096 JFC983094:JFD983096 IVG983094:IVH983096 ILK983094:ILL983096 IBO983094:IBP983096 HRS983094:HRT983096 HHW983094:HHX983096 GYA983094:GYB983096 GOE983094:GOF983096 GEI983094:GEJ983096 FUM983094:FUN983096 FKQ983094:FKR983096 FAU983094:FAV983096 EQY983094:EQZ983096 EHC983094:EHD983096 DXG983094:DXH983096 DNK983094:DNL983096 DDO983094:DDP983096 CTS983094:CTT983096 CJW983094:CJX983096 CAA983094:CAB983096 BQE983094:BQF983096 BGI983094:BGJ983096 AWM983094:AWN983096 AMQ983094:AMR983096 ACU983094:ACV983096 SY983094:SZ983096 JC983094:JD983096 AG983102:AH983104 WVO917558:WVP917560 WLS917558:WLT917560 WBW917558:WBX917560 VSA917558:VSB917560 VIE917558:VIF917560 UYI917558:UYJ917560 UOM917558:UON917560 UEQ917558:UER917560 TUU917558:TUV917560 TKY917558:TKZ917560 TBC917558:TBD917560 SRG917558:SRH917560 SHK917558:SHL917560 RXO917558:RXP917560 RNS917558:RNT917560 RDW917558:RDX917560 QUA917558:QUB917560 QKE917558:QKF917560 QAI917558:QAJ917560 PQM917558:PQN917560 PGQ917558:PGR917560 OWU917558:OWV917560 OMY917558:OMZ917560 ODC917558:ODD917560 NTG917558:NTH917560 NJK917558:NJL917560 MZO917558:MZP917560 MPS917558:MPT917560 MFW917558:MFX917560 LWA917558:LWB917560 LME917558:LMF917560 LCI917558:LCJ917560 KSM917558:KSN917560 KIQ917558:KIR917560 JYU917558:JYV917560 JOY917558:JOZ917560 JFC917558:JFD917560 IVG917558:IVH917560 ILK917558:ILL917560 IBO917558:IBP917560 HRS917558:HRT917560 HHW917558:HHX917560 GYA917558:GYB917560 GOE917558:GOF917560 GEI917558:GEJ917560 FUM917558:FUN917560 FKQ917558:FKR917560 FAU917558:FAV917560 EQY917558:EQZ917560 EHC917558:EHD917560 DXG917558:DXH917560 DNK917558:DNL917560 DDO917558:DDP917560 CTS917558:CTT917560 CJW917558:CJX917560 CAA917558:CAB917560 BQE917558:BQF917560 BGI917558:BGJ917560 AWM917558:AWN917560 AMQ917558:AMR917560 ACU917558:ACV917560 SY917558:SZ917560 JC917558:JD917560 AG917566:AH917568 WVO852022:WVP852024 WLS852022:WLT852024 WBW852022:WBX852024 VSA852022:VSB852024 VIE852022:VIF852024 UYI852022:UYJ852024 UOM852022:UON852024 UEQ852022:UER852024 TUU852022:TUV852024 TKY852022:TKZ852024 TBC852022:TBD852024 SRG852022:SRH852024 SHK852022:SHL852024 RXO852022:RXP852024 RNS852022:RNT852024 RDW852022:RDX852024 QUA852022:QUB852024 QKE852022:QKF852024 QAI852022:QAJ852024 PQM852022:PQN852024 PGQ852022:PGR852024 OWU852022:OWV852024 OMY852022:OMZ852024 ODC852022:ODD852024 NTG852022:NTH852024 NJK852022:NJL852024 MZO852022:MZP852024 MPS852022:MPT852024 MFW852022:MFX852024 LWA852022:LWB852024 LME852022:LMF852024 LCI852022:LCJ852024 KSM852022:KSN852024 KIQ852022:KIR852024 JYU852022:JYV852024 JOY852022:JOZ852024 JFC852022:JFD852024 IVG852022:IVH852024 ILK852022:ILL852024 IBO852022:IBP852024 HRS852022:HRT852024 HHW852022:HHX852024 GYA852022:GYB852024 GOE852022:GOF852024 GEI852022:GEJ852024 FUM852022:FUN852024 FKQ852022:FKR852024 FAU852022:FAV852024 EQY852022:EQZ852024 EHC852022:EHD852024 DXG852022:DXH852024 DNK852022:DNL852024 DDO852022:DDP852024 CTS852022:CTT852024 CJW852022:CJX852024 CAA852022:CAB852024 BQE852022:BQF852024 BGI852022:BGJ852024 AWM852022:AWN852024 AMQ852022:AMR852024 ACU852022:ACV852024 SY852022:SZ852024 JC852022:JD852024 AG852030:AH852032 WVO786486:WVP786488 WLS786486:WLT786488 WBW786486:WBX786488 VSA786486:VSB786488 VIE786486:VIF786488 UYI786486:UYJ786488 UOM786486:UON786488 UEQ786486:UER786488 TUU786486:TUV786488 TKY786486:TKZ786488 TBC786486:TBD786488 SRG786486:SRH786488 SHK786486:SHL786488 RXO786486:RXP786488 RNS786486:RNT786488 RDW786486:RDX786488 QUA786486:QUB786488 QKE786486:QKF786488 QAI786486:QAJ786488 PQM786486:PQN786488 PGQ786486:PGR786488 OWU786486:OWV786488 OMY786486:OMZ786488 ODC786486:ODD786488 NTG786486:NTH786488 NJK786486:NJL786488 MZO786486:MZP786488 MPS786486:MPT786488 MFW786486:MFX786488 LWA786486:LWB786488 LME786486:LMF786488 LCI786486:LCJ786488 KSM786486:KSN786488 KIQ786486:KIR786488 JYU786486:JYV786488 JOY786486:JOZ786488 JFC786486:JFD786488 IVG786486:IVH786488 ILK786486:ILL786488 IBO786486:IBP786488 HRS786486:HRT786488 HHW786486:HHX786488 GYA786486:GYB786488 GOE786486:GOF786488 GEI786486:GEJ786488 FUM786486:FUN786488 FKQ786486:FKR786488 FAU786486:FAV786488 EQY786486:EQZ786488 EHC786486:EHD786488 DXG786486:DXH786488 DNK786486:DNL786488 DDO786486:DDP786488 CTS786486:CTT786488 CJW786486:CJX786488 CAA786486:CAB786488 BQE786486:BQF786488 BGI786486:BGJ786488 AWM786486:AWN786488 AMQ786486:AMR786488 ACU786486:ACV786488 SY786486:SZ786488 JC786486:JD786488 AG786494:AH786496 WVO720950:WVP720952 WLS720950:WLT720952 WBW720950:WBX720952 VSA720950:VSB720952 VIE720950:VIF720952 UYI720950:UYJ720952 UOM720950:UON720952 UEQ720950:UER720952 TUU720950:TUV720952 TKY720950:TKZ720952 TBC720950:TBD720952 SRG720950:SRH720952 SHK720950:SHL720952 RXO720950:RXP720952 RNS720950:RNT720952 RDW720950:RDX720952 QUA720950:QUB720952 QKE720950:QKF720952 QAI720950:QAJ720952 PQM720950:PQN720952 PGQ720950:PGR720952 OWU720950:OWV720952 OMY720950:OMZ720952 ODC720950:ODD720952 NTG720950:NTH720952 NJK720950:NJL720952 MZO720950:MZP720952 MPS720950:MPT720952 MFW720950:MFX720952 LWA720950:LWB720952 LME720950:LMF720952 LCI720950:LCJ720952 KSM720950:KSN720952 KIQ720950:KIR720952 JYU720950:JYV720952 JOY720950:JOZ720952 JFC720950:JFD720952 IVG720950:IVH720952 ILK720950:ILL720952 IBO720950:IBP720952 HRS720950:HRT720952 HHW720950:HHX720952 GYA720950:GYB720952 GOE720950:GOF720952 GEI720950:GEJ720952 FUM720950:FUN720952 FKQ720950:FKR720952 FAU720950:FAV720952 EQY720950:EQZ720952 EHC720950:EHD720952 DXG720950:DXH720952 DNK720950:DNL720952 DDO720950:DDP720952 CTS720950:CTT720952 CJW720950:CJX720952 CAA720950:CAB720952 BQE720950:BQF720952 BGI720950:BGJ720952 AWM720950:AWN720952 AMQ720950:AMR720952 ACU720950:ACV720952 SY720950:SZ720952 JC720950:JD720952 AG720958:AH720960 WVO655414:WVP655416 WLS655414:WLT655416 WBW655414:WBX655416 VSA655414:VSB655416 VIE655414:VIF655416 UYI655414:UYJ655416 UOM655414:UON655416 UEQ655414:UER655416 TUU655414:TUV655416 TKY655414:TKZ655416 TBC655414:TBD655416 SRG655414:SRH655416 SHK655414:SHL655416 RXO655414:RXP655416 RNS655414:RNT655416 RDW655414:RDX655416 QUA655414:QUB655416 QKE655414:QKF655416 QAI655414:QAJ655416 PQM655414:PQN655416 PGQ655414:PGR655416 OWU655414:OWV655416 OMY655414:OMZ655416 ODC655414:ODD655416 NTG655414:NTH655416 NJK655414:NJL655416 MZO655414:MZP655416 MPS655414:MPT655416 MFW655414:MFX655416 LWA655414:LWB655416 LME655414:LMF655416 LCI655414:LCJ655416 KSM655414:KSN655416 KIQ655414:KIR655416 JYU655414:JYV655416 JOY655414:JOZ655416 JFC655414:JFD655416 IVG655414:IVH655416 ILK655414:ILL655416 IBO655414:IBP655416 HRS655414:HRT655416 HHW655414:HHX655416 GYA655414:GYB655416 GOE655414:GOF655416 GEI655414:GEJ655416 FUM655414:FUN655416 FKQ655414:FKR655416 FAU655414:FAV655416 EQY655414:EQZ655416 EHC655414:EHD655416 DXG655414:DXH655416 DNK655414:DNL655416 DDO655414:DDP655416 CTS655414:CTT655416 CJW655414:CJX655416 CAA655414:CAB655416 BQE655414:BQF655416 BGI655414:BGJ655416 AWM655414:AWN655416 AMQ655414:AMR655416 ACU655414:ACV655416 SY655414:SZ655416 JC655414:JD655416 AG655422:AH655424 WVO589878:WVP589880 WLS589878:WLT589880 WBW589878:WBX589880 VSA589878:VSB589880 VIE589878:VIF589880 UYI589878:UYJ589880 UOM589878:UON589880 UEQ589878:UER589880 TUU589878:TUV589880 TKY589878:TKZ589880 TBC589878:TBD589880 SRG589878:SRH589880 SHK589878:SHL589880 RXO589878:RXP589880 RNS589878:RNT589880 RDW589878:RDX589880 QUA589878:QUB589880 QKE589878:QKF589880 QAI589878:QAJ589880 PQM589878:PQN589880 PGQ589878:PGR589880 OWU589878:OWV589880 OMY589878:OMZ589880 ODC589878:ODD589880 NTG589878:NTH589880 NJK589878:NJL589880 MZO589878:MZP589880 MPS589878:MPT589880 MFW589878:MFX589880 LWA589878:LWB589880 LME589878:LMF589880 LCI589878:LCJ589880 KSM589878:KSN589880 KIQ589878:KIR589880 JYU589878:JYV589880 JOY589878:JOZ589880 JFC589878:JFD589880 IVG589878:IVH589880 ILK589878:ILL589880 IBO589878:IBP589880 HRS589878:HRT589880 HHW589878:HHX589880 GYA589878:GYB589880 GOE589878:GOF589880 GEI589878:GEJ589880 FUM589878:FUN589880 FKQ589878:FKR589880 FAU589878:FAV589880 EQY589878:EQZ589880 EHC589878:EHD589880 DXG589878:DXH589880 DNK589878:DNL589880 DDO589878:DDP589880 CTS589878:CTT589880 CJW589878:CJX589880 CAA589878:CAB589880 BQE589878:BQF589880 BGI589878:BGJ589880 AWM589878:AWN589880 AMQ589878:AMR589880 ACU589878:ACV589880 SY589878:SZ589880 JC589878:JD589880 AG589886:AH589888 WVO524342:WVP524344 WLS524342:WLT524344 WBW524342:WBX524344 VSA524342:VSB524344 VIE524342:VIF524344 UYI524342:UYJ524344 UOM524342:UON524344 UEQ524342:UER524344 TUU524342:TUV524344 TKY524342:TKZ524344 TBC524342:TBD524344 SRG524342:SRH524344 SHK524342:SHL524344 RXO524342:RXP524344 RNS524342:RNT524344 RDW524342:RDX524344 QUA524342:QUB524344 QKE524342:QKF524344 QAI524342:QAJ524344 PQM524342:PQN524344 PGQ524342:PGR524344 OWU524342:OWV524344 OMY524342:OMZ524344 ODC524342:ODD524344 NTG524342:NTH524344 NJK524342:NJL524344 MZO524342:MZP524344 MPS524342:MPT524344 MFW524342:MFX524344 LWA524342:LWB524344 LME524342:LMF524344 LCI524342:LCJ524344 KSM524342:KSN524344 KIQ524342:KIR524344 JYU524342:JYV524344 JOY524342:JOZ524344 JFC524342:JFD524344 IVG524342:IVH524344 ILK524342:ILL524344 IBO524342:IBP524344 HRS524342:HRT524344 HHW524342:HHX524344 GYA524342:GYB524344 GOE524342:GOF524344 GEI524342:GEJ524344 FUM524342:FUN524344 FKQ524342:FKR524344 FAU524342:FAV524344 EQY524342:EQZ524344 EHC524342:EHD524344 DXG524342:DXH524344 DNK524342:DNL524344 DDO524342:DDP524344 CTS524342:CTT524344 CJW524342:CJX524344 CAA524342:CAB524344 BQE524342:BQF524344 BGI524342:BGJ524344 AWM524342:AWN524344 AMQ524342:AMR524344 ACU524342:ACV524344 SY524342:SZ524344 JC524342:JD524344 AG524350:AH524352 WVO458806:WVP458808 WLS458806:WLT458808 WBW458806:WBX458808 VSA458806:VSB458808 VIE458806:VIF458808 UYI458806:UYJ458808 UOM458806:UON458808 UEQ458806:UER458808 TUU458806:TUV458808 TKY458806:TKZ458808 TBC458806:TBD458808 SRG458806:SRH458808 SHK458806:SHL458808 RXO458806:RXP458808 RNS458806:RNT458808 RDW458806:RDX458808 QUA458806:QUB458808 QKE458806:QKF458808 QAI458806:QAJ458808 PQM458806:PQN458808 PGQ458806:PGR458808 OWU458806:OWV458808 OMY458806:OMZ458808 ODC458806:ODD458808 NTG458806:NTH458808 NJK458806:NJL458808 MZO458806:MZP458808 MPS458806:MPT458808 MFW458806:MFX458808 LWA458806:LWB458808 LME458806:LMF458808 LCI458806:LCJ458808 KSM458806:KSN458808 KIQ458806:KIR458808 JYU458806:JYV458808 JOY458806:JOZ458808 JFC458806:JFD458808 IVG458806:IVH458808 ILK458806:ILL458808 IBO458806:IBP458808 HRS458806:HRT458808 HHW458806:HHX458808 GYA458806:GYB458808 GOE458806:GOF458808 GEI458806:GEJ458808 FUM458806:FUN458808 FKQ458806:FKR458808 FAU458806:FAV458808 EQY458806:EQZ458808 EHC458806:EHD458808 DXG458806:DXH458808 DNK458806:DNL458808 DDO458806:DDP458808 CTS458806:CTT458808 CJW458806:CJX458808 CAA458806:CAB458808 BQE458806:BQF458808 BGI458806:BGJ458808 AWM458806:AWN458808 AMQ458806:AMR458808 ACU458806:ACV458808 SY458806:SZ458808 JC458806:JD458808 AG458814:AH458816 WVO393270:WVP393272 WLS393270:WLT393272 WBW393270:WBX393272 VSA393270:VSB393272 VIE393270:VIF393272 UYI393270:UYJ393272 UOM393270:UON393272 UEQ393270:UER393272 TUU393270:TUV393272 TKY393270:TKZ393272 TBC393270:TBD393272 SRG393270:SRH393272 SHK393270:SHL393272 RXO393270:RXP393272 RNS393270:RNT393272 RDW393270:RDX393272 QUA393270:QUB393272 QKE393270:QKF393272 QAI393270:QAJ393272 PQM393270:PQN393272 PGQ393270:PGR393272 OWU393270:OWV393272 OMY393270:OMZ393272 ODC393270:ODD393272 NTG393270:NTH393272 NJK393270:NJL393272 MZO393270:MZP393272 MPS393270:MPT393272 MFW393270:MFX393272 LWA393270:LWB393272 LME393270:LMF393272 LCI393270:LCJ393272 KSM393270:KSN393272 KIQ393270:KIR393272 JYU393270:JYV393272 JOY393270:JOZ393272 JFC393270:JFD393272 IVG393270:IVH393272 ILK393270:ILL393272 IBO393270:IBP393272 HRS393270:HRT393272 HHW393270:HHX393272 GYA393270:GYB393272 GOE393270:GOF393272 GEI393270:GEJ393272 FUM393270:FUN393272 FKQ393270:FKR393272 FAU393270:FAV393272 EQY393270:EQZ393272 EHC393270:EHD393272 DXG393270:DXH393272 DNK393270:DNL393272 DDO393270:DDP393272 CTS393270:CTT393272 CJW393270:CJX393272 CAA393270:CAB393272 BQE393270:BQF393272 BGI393270:BGJ393272 AWM393270:AWN393272 AMQ393270:AMR393272 ACU393270:ACV393272 SY393270:SZ393272 JC393270:JD393272 AG393278:AH393280 WVO327734:WVP327736 WLS327734:WLT327736 WBW327734:WBX327736 VSA327734:VSB327736 VIE327734:VIF327736 UYI327734:UYJ327736 UOM327734:UON327736 UEQ327734:UER327736 TUU327734:TUV327736 TKY327734:TKZ327736 TBC327734:TBD327736 SRG327734:SRH327736 SHK327734:SHL327736 RXO327734:RXP327736 RNS327734:RNT327736 RDW327734:RDX327736 QUA327734:QUB327736 QKE327734:QKF327736 QAI327734:QAJ327736 PQM327734:PQN327736 PGQ327734:PGR327736 OWU327734:OWV327736 OMY327734:OMZ327736 ODC327734:ODD327736 NTG327734:NTH327736 NJK327734:NJL327736 MZO327734:MZP327736 MPS327734:MPT327736 MFW327734:MFX327736 LWA327734:LWB327736 LME327734:LMF327736 LCI327734:LCJ327736 KSM327734:KSN327736 KIQ327734:KIR327736 JYU327734:JYV327736 JOY327734:JOZ327736 JFC327734:JFD327736 IVG327734:IVH327736 ILK327734:ILL327736 IBO327734:IBP327736 HRS327734:HRT327736 HHW327734:HHX327736 GYA327734:GYB327736 GOE327734:GOF327736 GEI327734:GEJ327736 FUM327734:FUN327736 FKQ327734:FKR327736 FAU327734:FAV327736 EQY327734:EQZ327736 EHC327734:EHD327736 DXG327734:DXH327736 DNK327734:DNL327736 DDO327734:DDP327736 CTS327734:CTT327736 CJW327734:CJX327736 CAA327734:CAB327736 BQE327734:BQF327736 BGI327734:BGJ327736 AWM327734:AWN327736 AMQ327734:AMR327736 ACU327734:ACV327736 SY327734:SZ327736 JC327734:JD327736 AG327742:AH327744 WVO262198:WVP262200 WLS262198:WLT262200 WBW262198:WBX262200 VSA262198:VSB262200 VIE262198:VIF262200 UYI262198:UYJ262200 UOM262198:UON262200 UEQ262198:UER262200 TUU262198:TUV262200 TKY262198:TKZ262200 TBC262198:TBD262200 SRG262198:SRH262200 SHK262198:SHL262200 RXO262198:RXP262200 RNS262198:RNT262200 RDW262198:RDX262200 QUA262198:QUB262200 QKE262198:QKF262200 QAI262198:QAJ262200 PQM262198:PQN262200 PGQ262198:PGR262200 OWU262198:OWV262200 OMY262198:OMZ262200 ODC262198:ODD262200 NTG262198:NTH262200 NJK262198:NJL262200 MZO262198:MZP262200 MPS262198:MPT262200 MFW262198:MFX262200 LWA262198:LWB262200 LME262198:LMF262200 LCI262198:LCJ262200 KSM262198:KSN262200 KIQ262198:KIR262200 JYU262198:JYV262200 JOY262198:JOZ262200 JFC262198:JFD262200 IVG262198:IVH262200 ILK262198:ILL262200 IBO262198:IBP262200 HRS262198:HRT262200 HHW262198:HHX262200 GYA262198:GYB262200 GOE262198:GOF262200 GEI262198:GEJ262200 FUM262198:FUN262200 FKQ262198:FKR262200 FAU262198:FAV262200 EQY262198:EQZ262200 EHC262198:EHD262200 DXG262198:DXH262200 DNK262198:DNL262200 DDO262198:DDP262200 CTS262198:CTT262200 CJW262198:CJX262200 CAA262198:CAB262200 BQE262198:BQF262200 BGI262198:BGJ262200 AWM262198:AWN262200 AMQ262198:AMR262200 ACU262198:ACV262200 SY262198:SZ262200 JC262198:JD262200 AG262206:AH262208 WVO196662:WVP196664 WLS196662:WLT196664 WBW196662:WBX196664 VSA196662:VSB196664 VIE196662:VIF196664 UYI196662:UYJ196664 UOM196662:UON196664 UEQ196662:UER196664 TUU196662:TUV196664 TKY196662:TKZ196664 TBC196662:TBD196664 SRG196662:SRH196664 SHK196662:SHL196664 RXO196662:RXP196664 RNS196662:RNT196664 RDW196662:RDX196664 QUA196662:QUB196664 QKE196662:QKF196664 QAI196662:QAJ196664 PQM196662:PQN196664 PGQ196662:PGR196664 OWU196662:OWV196664 OMY196662:OMZ196664 ODC196662:ODD196664 NTG196662:NTH196664 NJK196662:NJL196664 MZO196662:MZP196664 MPS196662:MPT196664 MFW196662:MFX196664 LWA196662:LWB196664 LME196662:LMF196664 LCI196662:LCJ196664 KSM196662:KSN196664 KIQ196662:KIR196664 JYU196662:JYV196664 JOY196662:JOZ196664 JFC196662:JFD196664 IVG196662:IVH196664 ILK196662:ILL196664 IBO196662:IBP196664 HRS196662:HRT196664 HHW196662:HHX196664 GYA196662:GYB196664 GOE196662:GOF196664 GEI196662:GEJ196664 FUM196662:FUN196664 FKQ196662:FKR196664 FAU196662:FAV196664 EQY196662:EQZ196664 EHC196662:EHD196664 DXG196662:DXH196664 DNK196662:DNL196664 DDO196662:DDP196664 CTS196662:CTT196664 CJW196662:CJX196664 CAA196662:CAB196664 BQE196662:BQF196664 BGI196662:BGJ196664 AWM196662:AWN196664 AMQ196662:AMR196664 ACU196662:ACV196664 SY196662:SZ196664 JC196662:JD196664 AG196670:AH196672 WVO131126:WVP131128 WLS131126:WLT131128 WBW131126:WBX131128 VSA131126:VSB131128 VIE131126:VIF131128 UYI131126:UYJ131128 UOM131126:UON131128 UEQ131126:UER131128 TUU131126:TUV131128 TKY131126:TKZ131128 TBC131126:TBD131128 SRG131126:SRH131128 SHK131126:SHL131128 RXO131126:RXP131128 RNS131126:RNT131128 RDW131126:RDX131128 QUA131126:QUB131128 QKE131126:QKF131128 QAI131126:QAJ131128 PQM131126:PQN131128 PGQ131126:PGR131128 OWU131126:OWV131128 OMY131126:OMZ131128 ODC131126:ODD131128 NTG131126:NTH131128 NJK131126:NJL131128 MZO131126:MZP131128 MPS131126:MPT131128 MFW131126:MFX131128 LWA131126:LWB131128 LME131126:LMF131128 LCI131126:LCJ131128 KSM131126:KSN131128 KIQ131126:KIR131128 JYU131126:JYV131128 JOY131126:JOZ131128 JFC131126:JFD131128 IVG131126:IVH131128 ILK131126:ILL131128 IBO131126:IBP131128 HRS131126:HRT131128 HHW131126:HHX131128 GYA131126:GYB131128 GOE131126:GOF131128 GEI131126:GEJ131128 FUM131126:FUN131128 FKQ131126:FKR131128 FAU131126:FAV131128 EQY131126:EQZ131128 EHC131126:EHD131128 DXG131126:DXH131128 DNK131126:DNL131128 DDO131126:DDP131128 CTS131126:CTT131128 CJW131126:CJX131128 CAA131126:CAB131128 BQE131126:BQF131128 BGI131126:BGJ131128 AWM131126:AWN131128 AMQ131126:AMR131128 ACU131126:ACV131128 SY131126:SZ131128 JC131126:JD131128 AG131134:AH131136 WVO65590:WVP65592 WLS65590:WLT65592 WBW65590:WBX65592 VSA65590:VSB65592 VIE65590:VIF65592 UYI65590:UYJ65592 UOM65590:UON65592 UEQ65590:UER65592 TUU65590:TUV65592 TKY65590:TKZ65592 TBC65590:TBD65592 SRG65590:SRH65592 SHK65590:SHL65592 RXO65590:RXP65592 RNS65590:RNT65592 RDW65590:RDX65592 QUA65590:QUB65592 QKE65590:QKF65592 QAI65590:QAJ65592 PQM65590:PQN65592 PGQ65590:PGR65592 OWU65590:OWV65592 OMY65590:OMZ65592 ODC65590:ODD65592 NTG65590:NTH65592 NJK65590:NJL65592 MZO65590:MZP65592 MPS65590:MPT65592 MFW65590:MFX65592 LWA65590:LWB65592 LME65590:LMF65592 LCI65590:LCJ65592 KSM65590:KSN65592 KIQ65590:KIR65592 JYU65590:JYV65592 JOY65590:JOZ65592 JFC65590:JFD65592 IVG65590:IVH65592 ILK65590:ILL65592 IBO65590:IBP65592 HRS65590:HRT65592 HHW65590:HHX65592 GYA65590:GYB65592 GOE65590:GOF65592 GEI65590:GEJ65592 FUM65590:FUN65592 FKQ65590:FKR65592 FAU65590:FAV65592 EQY65590:EQZ65592 EHC65590:EHD65592 DXG65590:DXH65592 DNK65590:DNL65592 DDO65590:DDP65592 CTS65590:CTT65592 CJW65590:CJX65592 CAA65590:CAB65592 BQE65590:BQF65592 BGI65590:BGJ65592 AWM65590:AWN65592 AMQ65590:AMR65592 ACU65590:ACV65592 SY65590:SZ65592 JC65590:JD65592 AG65598:AH65600 WVO46:WVP48 WLS46:WLT48 WBW46:WBX48 VSA46:VSB48 VIE46:VIF48 UYI46:UYJ48 UOM46:UON48 UEQ46:UER48 TUU46:TUV48 TKY46:TKZ48 TBC46:TBD48 SRG46:SRH48 SHK46:SHL48 RXO46:RXP48 RNS46:RNT48 RDW46:RDX48 QUA46:QUB48 QKE46:QKF48 QAI46:QAJ48 PQM46:PQN48 PGQ46:PGR48 OWU46:OWV48 OMY46:OMZ48 ODC46:ODD48 NTG46:NTH48 NJK46:NJL48 MZO46:MZP48 MPS46:MPT48 MFW46:MFX48 LWA46:LWB48 LME46:LMF48 LCI46:LCJ48 KSM46:KSN48 KIQ46:KIR48 JYU46:JYV48 JOY46:JOZ48 JFC46:JFD48 IVG46:IVH48 ILK46:ILL48 IBO46:IBP48 HRS46:HRT48 HHW46:HHX48 GYA46:GYB48 GOE46:GOF48 GEI46:GEJ48 FUM46:FUN48 FKQ46:FKR48 FAU46:FAV48 EQY46:EQZ48 EHC46:EHD48 DXG46:DXH48 DNK46:DNL48 DDO46:DDP48 CTS46:CTT48 CJW46:CJX48 CAA46:CAB48 BQE46:BQF48 BGI46:BGJ48 AWM46:AWN48 AMQ46:AMR48 ACU46:ACV48 SY46:SZ48 JC46:JD48 WVO983098:WVP983098 WVO983090:WVP983091 WLS983090:WLT983091 WBW983090:WBX983091 VSA983090:VSB983091 VIE983090:VIF983091 UYI983090:UYJ983091 UOM983090:UON983091 UEQ983090:UER983091 TUU983090:TUV983091 TKY983090:TKZ983091 TBC983090:TBD983091 SRG983090:SRH983091 SHK983090:SHL983091 RXO983090:RXP983091 RNS983090:RNT983091 RDW983090:RDX983091 QUA983090:QUB983091 QKE983090:QKF983091 QAI983090:QAJ983091 PQM983090:PQN983091 PGQ983090:PGR983091 OWU983090:OWV983091 OMY983090:OMZ983091 ODC983090:ODD983091 NTG983090:NTH983091 NJK983090:NJL983091 MZO983090:MZP983091 MPS983090:MPT983091 MFW983090:MFX983091 LWA983090:LWB983091 LME983090:LMF983091 LCI983090:LCJ983091 KSM983090:KSN983091 KIQ983090:KIR983091 JYU983090:JYV983091 JOY983090:JOZ983091 JFC983090:JFD983091 IVG983090:IVH983091 ILK983090:ILL983091 IBO983090:IBP983091 HRS983090:HRT983091 HHW983090:HHX983091 GYA983090:GYB983091 GOE983090:GOF983091 GEI983090:GEJ983091 FUM983090:FUN983091 FKQ983090:FKR983091 FAU983090:FAV983091 EQY983090:EQZ983091 EHC983090:EHD983091 DXG983090:DXH983091 DNK983090:DNL983091 DDO983090:DDP983091 CTS983090:CTT983091 CJW983090:CJX983091 CAA983090:CAB983091 BQE983090:BQF983091 BGI983090:BGJ983091 AWM983090:AWN983091 AMQ983090:AMR983091 ACU983090:ACV983091 SY983090:SZ983091 JC983090:JD983091 AG983098:AH983099 WVO917554:WVP917555 WLS917554:WLT917555 WBW917554:WBX917555 VSA917554:VSB917555 VIE917554:VIF917555 UYI917554:UYJ917555 UOM917554:UON917555 UEQ917554:UER917555 TUU917554:TUV917555 TKY917554:TKZ917555 TBC917554:TBD917555 SRG917554:SRH917555 SHK917554:SHL917555 RXO917554:RXP917555 RNS917554:RNT917555 RDW917554:RDX917555 QUA917554:QUB917555 QKE917554:QKF917555 QAI917554:QAJ917555 PQM917554:PQN917555 PGQ917554:PGR917555 OWU917554:OWV917555 OMY917554:OMZ917555 ODC917554:ODD917555 NTG917554:NTH917555 NJK917554:NJL917555 MZO917554:MZP917555 MPS917554:MPT917555 MFW917554:MFX917555 LWA917554:LWB917555 LME917554:LMF917555 LCI917554:LCJ917555 KSM917554:KSN917555 KIQ917554:KIR917555 JYU917554:JYV917555 JOY917554:JOZ917555 JFC917554:JFD917555 IVG917554:IVH917555 ILK917554:ILL917555 IBO917554:IBP917555 HRS917554:HRT917555 HHW917554:HHX917555 GYA917554:GYB917555 GOE917554:GOF917555 GEI917554:GEJ917555 FUM917554:FUN917555 FKQ917554:FKR917555 FAU917554:FAV917555 EQY917554:EQZ917555 EHC917554:EHD917555 DXG917554:DXH917555 DNK917554:DNL917555 DDO917554:DDP917555 CTS917554:CTT917555 CJW917554:CJX917555 CAA917554:CAB917555 BQE917554:BQF917555 BGI917554:BGJ917555 AWM917554:AWN917555 AMQ917554:AMR917555 ACU917554:ACV917555 SY917554:SZ917555 JC917554:JD917555 AG917562:AH917563 WVO852018:WVP852019 WLS852018:WLT852019 WBW852018:WBX852019 VSA852018:VSB852019 VIE852018:VIF852019 UYI852018:UYJ852019 UOM852018:UON852019 UEQ852018:UER852019 TUU852018:TUV852019 TKY852018:TKZ852019 TBC852018:TBD852019 SRG852018:SRH852019 SHK852018:SHL852019 RXO852018:RXP852019 RNS852018:RNT852019 RDW852018:RDX852019 QUA852018:QUB852019 QKE852018:QKF852019 QAI852018:QAJ852019 PQM852018:PQN852019 PGQ852018:PGR852019 OWU852018:OWV852019 OMY852018:OMZ852019 ODC852018:ODD852019 NTG852018:NTH852019 NJK852018:NJL852019 MZO852018:MZP852019 MPS852018:MPT852019 MFW852018:MFX852019 LWA852018:LWB852019 LME852018:LMF852019 LCI852018:LCJ852019 KSM852018:KSN852019 KIQ852018:KIR852019 JYU852018:JYV852019 JOY852018:JOZ852019 JFC852018:JFD852019 IVG852018:IVH852019 ILK852018:ILL852019 IBO852018:IBP852019 HRS852018:HRT852019 HHW852018:HHX852019 GYA852018:GYB852019 GOE852018:GOF852019 GEI852018:GEJ852019 FUM852018:FUN852019 FKQ852018:FKR852019 FAU852018:FAV852019 EQY852018:EQZ852019 EHC852018:EHD852019 DXG852018:DXH852019 DNK852018:DNL852019 DDO852018:DDP852019 CTS852018:CTT852019 CJW852018:CJX852019 CAA852018:CAB852019 BQE852018:BQF852019 BGI852018:BGJ852019 AWM852018:AWN852019 AMQ852018:AMR852019 ACU852018:ACV852019 SY852018:SZ852019 JC852018:JD852019 AG852026:AH852027 WVO786482:WVP786483 WLS786482:WLT786483 WBW786482:WBX786483 VSA786482:VSB786483 VIE786482:VIF786483 UYI786482:UYJ786483 UOM786482:UON786483 UEQ786482:UER786483 TUU786482:TUV786483 TKY786482:TKZ786483 TBC786482:TBD786483 SRG786482:SRH786483 SHK786482:SHL786483 RXO786482:RXP786483 RNS786482:RNT786483 RDW786482:RDX786483 QUA786482:QUB786483 QKE786482:QKF786483 QAI786482:QAJ786483 PQM786482:PQN786483 PGQ786482:PGR786483 OWU786482:OWV786483 OMY786482:OMZ786483 ODC786482:ODD786483 NTG786482:NTH786483 NJK786482:NJL786483 MZO786482:MZP786483 MPS786482:MPT786483 MFW786482:MFX786483 LWA786482:LWB786483 LME786482:LMF786483 LCI786482:LCJ786483 KSM786482:KSN786483 KIQ786482:KIR786483 JYU786482:JYV786483 JOY786482:JOZ786483 JFC786482:JFD786483 IVG786482:IVH786483 ILK786482:ILL786483 IBO786482:IBP786483 HRS786482:HRT786483 HHW786482:HHX786483 GYA786482:GYB786483 GOE786482:GOF786483 GEI786482:GEJ786483 FUM786482:FUN786483 FKQ786482:FKR786483 FAU786482:FAV786483 EQY786482:EQZ786483 EHC786482:EHD786483 DXG786482:DXH786483 DNK786482:DNL786483 DDO786482:DDP786483 CTS786482:CTT786483 CJW786482:CJX786483 CAA786482:CAB786483 BQE786482:BQF786483 BGI786482:BGJ786483 AWM786482:AWN786483 AMQ786482:AMR786483 ACU786482:ACV786483 SY786482:SZ786483 JC786482:JD786483 AG786490:AH786491 WVO720946:WVP720947 WLS720946:WLT720947 WBW720946:WBX720947 VSA720946:VSB720947 VIE720946:VIF720947 UYI720946:UYJ720947 UOM720946:UON720947 UEQ720946:UER720947 TUU720946:TUV720947 TKY720946:TKZ720947 TBC720946:TBD720947 SRG720946:SRH720947 SHK720946:SHL720947 RXO720946:RXP720947 RNS720946:RNT720947 RDW720946:RDX720947 QUA720946:QUB720947 QKE720946:QKF720947 QAI720946:QAJ720947 PQM720946:PQN720947 PGQ720946:PGR720947 OWU720946:OWV720947 OMY720946:OMZ720947 ODC720946:ODD720947 NTG720946:NTH720947 NJK720946:NJL720947 MZO720946:MZP720947 MPS720946:MPT720947 MFW720946:MFX720947 LWA720946:LWB720947 LME720946:LMF720947 LCI720946:LCJ720947 KSM720946:KSN720947 KIQ720946:KIR720947 JYU720946:JYV720947 JOY720946:JOZ720947 JFC720946:JFD720947 IVG720946:IVH720947 ILK720946:ILL720947 IBO720946:IBP720947 HRS720946:HRT720947 HHW720946:HHX720947 GYA720946:GYB720947 GOE720946:GOF720947 GEI720946:GEJ720947 FUM720946:FUN720947 FKQ720946:FKR720947 FAU720946:FAV720947 EQY720946:EQZ720947 EHC720946:EHD720947 DXG720946:DXH720947 DNK720946:DNL720947 DDO720946:DDP720947 CTS720946:CTT720947 CJW720946:CJX720947 CAA720946:CAB720947 BQE720946:BQF720947 BGI720946:BGJ720947 AWM720946:AWN720947 AMQ720946:AMR720947 ACU720946:ACV720947 SY720946:SZ720947 JC720946:JD720947 AG720954:AH720955 WVO655410:WVP655411 WLS655410:WLT655411 WBW655410:WBX655411 VSA655410:VSB655411 VIE655410:VIF655411 UYI655410:UYJ655411 UOM655410:UON655411 UEQ655410:UER655411 TUU655410:TUV655411 TKY655410:TKZ655411 TBC655410:TBD655411 SRG655410:SRH655411 SHK655410:SHL655411 RXO655410:RXP655411 RNS655410:RNT655411 RDW655410:RDX655411 QUA655410:QUB655411 QKE655410:QKF655411 QAI655410:QAJ655411 PQM655410:PQN655411 PGQ655410:PGR655411 OWU655410:OWV655411 OMY655410:OMZ655411 ODC655410:ODD655411 NTG655410:NTH655411 NJK655410:NJL655411 MZO655410:MZP655411 MPS655410:MPT655411 MFW655410:MFX655411 LWA655410:LWB655411 LME655410:LMF655411 LCI655410:LCJ655411 KSM655410:KSN655411 KIQ655410:KIR655411 JYU655410:JYV655411 JOY655410:JOZ655411 JFC655410:JFD655411 IVG655410:IVH655411 ILK655410:ILL655411 IBO655410:IBP655411 HRS655410:HRT655411 HHW655410:HHX655411 GYA655410:GYB655411 GOE655410:GOF655411 GEI655410:GEJ655411 FUM655410:FUN655411 FKQ655410:FKR655411 FAU655410:FAV655411 EQY655410:EQZ655411 EHC655410:EHD655411 DXG655410:DXH655411 DNK655410:DNL655411 DDO655410:DDP655411 CTS655410:CTT655411 CJW655410:CJX655411 CAA655410:CAB655411 BQE655410:BQF655411 BGI655410:BGJ655411 AWM655410:AWN655411 AMQ655410:AMR655411 ACU655410:ACV655411 SY655410:SZ655411 JC655410:JD655411 AG655418:AH655419 WVO589874:WVP589875 WLS589874:WLT589875 WBW589874:WBX589875 VSA589874:VSB589875 VIE589874:VIF589875 UYI589874:UYJ589875 UOM589874:UON589875 UEQ589874:UER589875 TUU589874:TUV589875 TKY589874:TKZ589875 TBC589874:TBD589875 SRG589874:SRH589875 SHK589874:SHL589875 RXO589874:RXP589875 RNS589874:RNT589875 RDW589874:RDX589875 QUA589874:QUB589875 QKE589874:QKF589875 QAI589874:QAJ589875 PQM589874:PQN589875 PGQ589874:PGR589875 OWU589874:OWV589875 OMY589874:OMZ589875 ODC589874:ODD589875 NTG589874:NTH589875 NJK589874:NJL589875 MZO589874:MZP589875 MPS589874:MPT589875 MFW589874:MFX589875 LWA589874:LWB589875 LME589874:LMF589875 LCI589874:LCJ589875 KSM589874:KSN589875 KIQ589874:KIR589875 JYU589874:JYV589875 JOY589874:JOZ589875 JFC589874:JFD589875 IVG589874:IVH589875 ILK589874:ILL589875 IBO589874:IBP589875 HRS589874:HRT589875 HHW589874:HHX589875 GYA589874:GYB589875 GOE589874:GOF589875 GEI589874:GEJ589875 FUM589874:FUN589875 FKQ589874:FKR589875 FAU589874:FAV589875 EQY589874:EQZ589875 EHC589874:EHD589875 DXG589874:DXH589875 DNK589874:DNL589875 DDO589874:DDP589875 CTS589874:CTT589875 CJW589874:CJX589875 CAA589874:CAB589875 BQE589874:BQF589875 BGI589874:BGJ589875 AWM589874:AWN589875 AMQ589874:AMR589875 ACU589874:ACV589875 SY589874:SZ589875 JC589874:JD589875 AG589882:AH589883 WVO524338:WVP524339 WLS524338:WLT524339 WBW524338:WBX524339 VSA524338:VSB524339 VIE524338:VIF524339 UYI524338:UYJ524339 UOM524338:UON524339 UEQ524338:UER524339 TUU524338:TUV524339 TKY524338:TKZ524339 TBC524338:TBD524339 SRG524338:SRH524339 SHK524338:SHL524339 RXO524338:RXP524339 RNS524338:RNT524339 RDW524338:RDX524339 QUA524338:QUB524339 QKE524338:QKF524339 QAI524338:QAJ524339 PQM524338:PQN524339 PGQ524338:PGR524339 OWU524338:OWV524339 OMY524338:OMZ524339 ODC524338:ODD524339 NTG524338:NTH524339 NJK524338:NJL524339 MZO524338:MZP524339 MPS524338:MPT524339 MFW524338:MFX524339 LWA524338:LWB524339 LME524338:LMF524339 LCI524338:LCJ524339 KSM524338:KSN524339 KIQ524338:KIR524339 JYU524338:JYV524339 JOY524338:JOZ524339 JFC524338:JFD524339 IVG524338:IVH524339 ILK524338:ILL524339 IBO524338:IBP524339 HRS524338:HRT524339 HHW524338:HHX524339 GYA524338:GYB524339 GOE524338:GOF524339 GEI524338:GEJ524339 FUM524338:FUN524339 FKQ524338:FKR524339 FAU524338:FAV524339 EQY524338:EQZ524339 EHC524338:EHD524339 DXG524338:DXH524339 DNK524338:DNL524339 DDO524338:DDP524339 CTS524338:CTT524339 CJW524338:CJX524339 CAA524338:CAB524339 BQE524338:BQF524339 BGI524338:BGJ524339 AWM524338:AWN524339 AMQ524338:AMR524339 ACU524338:ACV524339 SY524338:SZ524339 JC524338:JD524339 AG524346:AH524347 WVO458802:WVP458803 WLS458802:WLT458803 WBW458802:WBX458803 VSA458802:VSB458803 VIE458802:VIF458803 UYI458802:UYJ458803 UOM458802:UON458803 UEQ458802:UER458803 TUU458802:TUV458803 TKY458802:TKZ458803 TBC458802:TBD458803 SRG458802:SRH458803 SHK458802:SHL458803 RXO458802:RXP458803 RNS458802:RNT458803 RDW458802:RDX458803 QUA458802:QUB458803 QKE458802:QKF458803 QAI458802:QAJ458803 PQM458802:PQN458803 PGQ458802:PGR458803 OWU458802:OWV458803 OMY458802:OMZ458803 ODC458802:ODD458803 NTG458802:NTH458803 NJK458802:NJL458803 MZO458802:MZP458803 MPS458802:MPT458803 MFW458802:MFX458803 LWA458802:LWB458803 LME458802:LMF458803 LCI458802:LCJ458803 KSM458802:KSN458803 KIQ458802:KIR458803 JYU458802:JYV458803 JOY458802:JOZ458803 JFC458802:JFD458803 IVG458802:IVH458803 ILK458802:ILL458803 IBO458802:IBP458803 HRS458802:HRT458803 HHW458802:HHX458803 GYA458802:GYB458803 GOE458802:GOF458803 GEI458802:GEJ458803 FUM458802:FUN458803 FKQ458802:FKR458803 FAU458802:FAV458803 EQY458802:EQZ458803 EHC458802:EHD458803 DXG458802:DXH458803 DNK458802:DNL458803 DDO458802:DDP458803 CTS458802:CTT458803 CJW458802:CJX458803 CAA458802:CAB458803 BQE458802:BQF458803 BGI458802:BGJ458803 AWM458802:AWN458803 AMQ458802:AMR458803 ACU458802:ACV458803 SY458802:SZ458803 JC458802:JD458803 AG458810:AH458811 WVO393266:WVP393267 WLS393266:WLT393267 WBW393266:WBX393267 VSA393266:VSB393267 VIE393266:VIF393267 UYI393266:UYJ393267 UOM393266:UON393267 UEQ393266:UER393267 TUU393266:TUV393267 TKY393266:TKZ393267 TBC393266:TBD393267 SRG393266:SRH393267 SHK393266:SHL393267 RXO393266:RXP393267 RNS393266:RNT393267 RDW393266:RDX393267 QUA393266:QUB393267 QKE393266:QKF393267 QAI393266:QAJ393267 PQM393266:PQN393267 PGQ393266:PGR393267 OWU393266:OWV393267 OMY393266:OMZ393267 ODC393266:ODD393267 NTG393266:NTH393267 NJK393266:NJL393267 MZO393266:MZP393267 MPS393266:MPT393267 MFW393266:MFX393267 LWA393266:LWB393267 LME393266:LMF393267 LCI393266:LCJ393267 KSM393266:KSN393267 KIQ393266:KIR393267 JYU393266:JYV393267 JOY393266:JOZ393267 JFC393266:JFD393267 IVG393266:IVH393267 ILK393266:ILL393267 IBO393266:IBP393267 HRS393266:HRT393267 HHW393266:HHX393267 GYA393266:GYB393267 GOE393266:GOF393267 GEI393266:GEJ393267 FUM393266:FUN393267 FKQ393266:FKR393267 FAU393266:FAV393267 EQY393266:EQZ393267 EHC393266:EHD393267 DXG393266:DXH393267 DNK393266:DNL393267 DDO393266:DDP393267 CTS393266:CTT393267 CJW393266:CJX393267 CAA393266:CAB393267 BQE393266:BQF393267 BGI393266:BGJ393267 AWM393266:AWN393267 AMQ393266:AMR393267 ACU393266:ACV393267 SY393266:SZ393267 JC393266:JD393267 AG393274:AH393275 WVO327730:WVP327731 WLS327730:WLT327731 WBW327730:WBX327731 VSA327730:VSB327731 VIE327730:VIF327731 UYI327730:UYJ327731 UOM327730:UON327731 UEQ327730:UER327731 TUU327730:TUV327731 TKY327730:TKZ327731 TBC327730:TBD327731 SRG327730:SRH327731 SHK327730:SHL327731 RXO327730:RXP327731 RNS327730:RNT327731 RDW327730:RDX327731 QUA327730:QUB327731 QKE327730:QKF327731 QAI327730:QAJ327731 PQM327730:PQN327731 PGQ327730:PGR327731 OWU327730:OWV327731 OMY327730:OMZ327731 ODC327730:ODD327731 NTG327730:NTH327731 NJK327730:NJL327731 MZO327730:MZP327731 MPS327730:MPT327731 MFW327730:MFX327731 LWA327730:LWB327731 LME327730:LMF327731 LCI327730:LCJ327731 KSM327730:KSN327731 KIQ327730:KIR327731 JYU327730:JYV327731 JOY327730:JOZ327731 JFC327730:JFD327731 IVG327730:IVH327731 ILK327730:ILL327731 IBO327730:IBP327731 HRS327730:HRT327731 HHW327730:HHX327731 GYA327730:GYB327731 GOE327730:GOF327731 GEI327730:GEJ327731 FUM327730:FUN327731 FKQ327730:FKR327731 FAU327730:FAV327731 EQY327730:EQZ327731 EHC327730:EHD327731 DXG327730:DXH327731 DNK327730:DNL327731 DDO327730:DDP327731 CTS327730:CTT327731 CJW327730:CJX327731 CAA327730:CAB327731 BQE327730:BQF327731 BGI327730:BGJ327731 AWM327730:AWN327731 AMQ327730:AMR327731 ACU327730:ACV327731 SY327730:SZ327731 JC327730:JD327731 AG327738:AH327739 WVO262194:WVP262195 WLS262194:WLT262195 WBW262194:WBX262195 VSA262194:VSB262195 VIE262194:VIF262195 UYI262194:UYJ262195 UOM262194:UON262195 UEQ262194:UER262195 TUU262194:TUV262195 TKY262194:TKZ262195 TBC262194:TBD262195 SRG262194:SRH262195 SHK262194:SHL262195 RXO262194:RXP262195 RNS262194:RNT262195 RDW262194:RDX262195 QUA262194:QUB262195 QKE262194:QKF262195 QAI262194:QAJ262195 PQM262194:PQN262195 PGQ262194:PGR262195 OWU262194:OWV262195 OMY262194:OMZ262195 ODC262194:ODD262195 NTG262194:NTH262195 NJK262194:NJL262195 MZO262194:MZP262195 MPS262194:MPT262195 MFW262194:MFX262195 LWA262194:LWB262195 LME262194:LMF262195 LCI262194:LCJ262195 KSM262194:KSN262195 KIQ262194:KIR262195 JYU262194:JYV262195 JOY262194:JOZ262195 JFC262194:JFD262195 IVG262194:IVH262195 ILK262194:ILL262195 IBO262194:IBP262195 HRS262194:HRT262195 HHW262194:HHX262195 GYA262194:GYB262195 GOE262194:GOF262195 GEI262194:GEJ262195 FUM262194:FUN262195 FKQ262194:FKR262195 FAU262194:FAV262195 EQY262194:EQZ262195 EHC262194:EHD262195 DXG262194:DXH262195 DNK262194:DNL262195 DDO262194:DDP262195 CTS262194:CTT262195 CJW262194:CJX262195 CAA262194:CAB262195 BQE262194:BQF262195 BGI262194:BGJ262195 AWM262194:AWN262195 AMQ262194:AMR262195 ACU262194:ACV262195 SY262194:SZ262195 JC262194:JD262195 AG262202:AH262203 WVO196658:WVP196659 WLS196658:WLT196659 WBW196658:WBX196659 VSA196658:VSB196659 VIE196658:VIF196659 UYI196658:UYJ196659 UOM196658:UON196659 UEQ196658:UER196659 TUU196658:TUV196659 TKY196658:TKZ196659 TBC196658:TBD196659 SRG196658:SRH196659 SHK196658:SHL196659 RXO196658:RXP196659 RNS196658:RNT196659 RDW196658:RDX196659 QUA196658:QUB196659 QKE196658:QKF196659 QAI196658:QAJ196659 PQM196658:PQN196659 PGQ196658:PGR196659 OWU196658:OWV196659 OMY196658:OMZ196659 ODC196658:ODD196659 NTG196658:NTH196659 NJK196658:NJL196659 MZO196658:MZP196659 MPS196658:MPT196659 MFW196658:MFX196659 LWA196658:LWB196659 LME196658:LMF196659 LCI196658:LCJ196659 KSM196658:KSN196659 KIQ196658:KIR196659 JYU196658:JYV196659 JOY196658:JOZ196659 JFC196658:JFD196659 IVG196658:IVH196659 ILK196658:ILL196659 IBO196658:IBP196659 HRS196658:HRT196659 HHW196658:HHX196659 GYA196658:GYB196659 GOE196658:GOF196659 GEI196658:GEJ196659 FUM196658:FUN196659 FKQ196658:FKR196659 FAU196658:FAV196659 EQY196658:EQZ196659 EHC196658:EHD196659 DXG196658:DXH196659 DNK196658:DNL196659 DDO196658:DDP196659 CTS196658:CTT196659 CJW196658:CJX196659 CAA196658:CAB196659 BQE196658:BQF196659 BGI196658:BGJ196659 AWM196658:AWN196659 AMQ196658:AMR196659 ACU196658:ACV196659 SY196658:SZ196659 JC196658:JD196659 AG196666:AH196667 WVO131122:WVP131123 WLS131122:WLT131123 WBW131122:WBX131123 VSA131122:VSB131123 VIE131122:VIF131123 UYI131122:UYJ131123 UOM131122:UON131123 UEQ131122:UER131123 TUU131122:TUV131123 TKY131122:TKZ131123 TBC131122:TBD131123 SRG131122:SRH131123 SHK131122:SHL131123 RXO131122:RXP131123 RNS131122:RNT131123 RDW131122:RDX131123 QUA131122:QUB131123 QKE131122:QKF131123 QAI131122:QAJ131123 PQM131122:PQN131123 PGQ131122:PGR131123 OWU131122:OWV131123 OMY131122:OMZ131123 ODC131122:ODD131123 NTG131122:NTH131123 NJK131122:NJL131123 MZO131122:MZP131123 MPS131122:MPT131123 MFW131122:MFX131123 LWA131122:LWB131123 LME131122:LMF131123 LCI131122:LCJ131123 KSM131122:KSN131123 KIQ131122:KIR131123 JYU131122:JYV131123 JOY131122:JOZ131123 JFC131122:JFD131123 IVG131122:IVH131123 ILK131122:ILL131123 IBO131122:IBP131123 HRS131122:HRT131123 HHW131122:HHX131123 GYA131122:GYB131123 GOE131122:GOF131123 GEI131122:GEJ131123 FUM131122:FUN131123 FKQ131122:FKR131123 FAU131122:FAV131123 EQY131122:EQZ131123 EHC131122:EHD131123 DXG131122:DXH131123 DNK131122:DNL131123 DDO131122:DDP131123 CTS131122:CTT131123 CJW131122:CJX131123 CAA131122:CAB131123 BQE131122:BQF131123 BGI131122:BGJ131123 AWM131122:AWN131123 AMQ131122:AMR131123 ACU131122:ACV131123 SY131122:SZ131123 JC131122:JD131123 AG131130:AH131131 WVO65586:WVP65587 WLS65586:WLT65587 WBW65586:WBX65587 VSA65586:VSB65587 VIE65586:VIF65587 UYI65586:UYJ65587 UOM65586:UON65587 UEQ65586:UER65587 TUU65586:TUV65587 TKY65586:TKZ65587 TBC65586:TBD65587 SRG65586:SRH65587 SHK65586:SHL65587 RXO65586:RXP65587 RNS65586:RNT65587 RDW65586:RDX65587 QUA65586:QUB65587 QKE65586:QKF65587 QAI65586:QAJ65587 PQM65586:PQN65587 PGQ65586:PGR65587 OWU65586:OWV65587 OMY65586:OMZ65587 ODC65586:ODD65587 NTG65586:NTH65587 NJK65586:NJL65587 MZO65586:MZP65587 MPS65586:MPT65587 MFW65586:MFX65587 LWA65586:LWB65587 LME65586:LMF65587 LCI65586:LCJ65587 KSM65586:KSN65587 KIQ65586:KIR65587 JYU65586:JYV65587 JOY65586:JOZ65587 JFC65586:JFD65587 IVG65586:IVH65587 ILK65586:ILL65587 IBO65586:IBP65587 HRS65586:HRT65587 HHW65586:HHX65587 GYA65586:GYB65587 GOE65586:GOF65587 GEI65586:GEJ65587 FUM65586:FUN65587 FKQ65586:FKR65587 FAU65586:FAV65587 EQY65586:EQZ65587 EHC65586:EHD65587 DXG65586:DXH65587 DNK65586:DNL65587 DDO65586:DDP65587 CTS65586:CTT65587 CJW65586:CJX65587 CAA65586:CAB65587 BQE65586:BQF65587 BGI65586:BGJ65587 AWM65586:AWN65587 AMQ65586:AMR65587 ACU65586:ACV65587 SY65586:SZ65587 JC65586:JD65587 AG65594:AH65595 WVO42:WVP43 WLS42:WLT43 WBW42:WBX43 VSA42:VSB43 VIE42:VIF43 UYI42:UYJ43 UOM42:UON43 UEQ42:UER43 TUU42:TUV43 TKY42:TKZ43 TBC42:TBD43 SRG42:SRH43 SHK42:SHL43 RXO42:RXP43 RNS42:RNT43 RDW42:RDX43 QUA42:QUB43 QKE42:QKF43 QAI42:QAJ43 PQM42:PQN43 PGQ42:PGR43 OWU42:OWV43 OMY42:OMZ43 ODC42:ODD43 NTG42:NTH43 NJK42:NJL43 MZO42:MZP43 MPS42:MPT43 MFW42:MFX43 LWA42:LWB43 LME42:LMF43 LCI42:LCJ43 KSM42:KSN43 KIQ42:KIR43 JYU42:JYV43 JOY42:JOZ43 JFC42:JFD43 IVG42:IVH43 ILK42:ILL43 IBO42:IBP43 HRS42:HRT43 HHW42:HHX43 GYA42:GYB43 GOE42:GOF43 GEI42:GEJ43 FUM42:FUN43 FKQ42:FKR43 FAU42:FAV43 EQY42:EQZ43 EHC42:EHD43 DXG42:DXH43 DNK42:DNL43 DDO42:DDP43 CTS42:CTT43 CJW42:CJX43 CAA42:CAB43 BQE42:BQF43 BGI42:BGJ43 AWM42:AWN43 AMQ42:AMR43 ACU42:ACV43 SY42:SZ43 JC42:JD43 AH53 AG52:AG53" xr:uid="{00000000-0002-0000-0100-000007000000}">
      <formula1>$AA$73:$AA$74</formula1>
    </dataValidation>
    <dataValidation type="list" allowBlank="1" showInputMessage="1" showErrorMessage="1" sqref="WVB983074 WLF983074 WBJ983074 VRN983074 VHR983074 UXV983074 UNZ983074 UED983074 TUH983074 TKL983074 TAP983074 SQT983074 SGX983074 RXB983074 RNF983074 RDJ983074 QTN983074 QJR983074 PZV983074 PPZ983074 PGD983074 OWH983074 OML983074 OCP983074 NST983074 NIX983074 MZB983074 MPF983074 MFJ983074 LVN983074 LLR983074 LBV983074 KRZ983074 KID983074 JYH983074 JOL983074 JEP983074 IUT983074 IKX983074 IBB983074 HRF983074 HHJ983074 GXN983074 GNR983074 GDV983074 FTZ983074 FKD983074 FAH983074 EQL983074 EGP983074 DWT983074 DMX983074 DDB983074 CTF983074 CJJ983074 BZN983074 BPR983074 BFV983074 AVZ983074 AMD983074 ACH983074 SL983074 IP983074 T983082 WVB917538 WLF917538 WBJ917538 VRN917538 VHR917538 UXV917538 UNZ917538 UED917538 TUH917538 TKL917538 TAP917538 SQT917538 SGX917538 RXB917538 RNF917538 RDJ917538 QTN917538 QJR917538 PZV917538 PPZ917538 PGD917538 OWH917538 OML917538 OCP917538 NST917538 NIX917538 MZB917538 MPF917538 MFJ917538 LVN917538 LLR917538 LBV917538 KRZ917538 KID917538 JYH917538 JOL917538 JEP917538 IUT917538 IKX917538 IBB917538 HRF917538 HHJ917538 GXN917538 GNR917538 GDV917538 FTZ917538 FKD917538 FAH917538 EQL917538 EGP917538 DWT917538 DMX917538 DDB917538 CTF917538 CJJ917538 BZN917538 BPR917538 BFV917538 AVZ917538 AMD917538 ACH917538 SL917538 IP917538 T917546 WVB852002 WLF852002 WBJ852002 VRN852002 VHR852002 UXV852002 UNZ852002 UED852002 TUH852002 TKL852002 TAP852002 SQT852002 SGX852002 RXB852002 RNF852002 RDJ852002 QTN852002 QJR852002 PZV852002 PPZ852002 PGD852002 OWH852002 OML852002 OCP852002 NST852002 NIX852002 MZB852002 MPF852002 MFJ852002 LVN852002 LLR852002 LBV852002 KRZ852002 KID852002 JYH852002 JOL852002 JEP852002 IUT852002 IKX852002 IBB852002 HRF852002 HHJ852002 GXN852002 GNR852002 GDV852002 FTZ852002 FKD852002 FAH852002 EQL852002 EGP852002 DWT852002 DMX852002 DDB852002 CTF852002 CJJ852002 BZN852002 BPR852002 BFV852002 AVZ852002 AMD852002 ACH852002 SL852002 IP852002 T852010 WVB786466 WLF786466 WBJ786466 VRN786466 VHR786466 UXV786466 UNZ786466 UED786466 TUH786466 TKL786466 TAP786466 SQT786466 SGX786466 RXB786466 RNF786466 RDJ786466 QTN786466 QJR786466 PZV786466 PPZ786466 PGD786466 OWH786466 OML786466 OCP786466 NST786466 NIX786466 MZB786466 MPF786466 MFJ786466 LVN786466 LLR786466 LBV786466 KRZ786466 KID786466 JYH786466 JOL786466 JEP786466 IUT786466 IKX786466 IBB786466 HRF786466 HHJ786466 GXN786466 GNR786466 GDV786466 FTZ786466 FKD786466 FAH786466 EQL786466 EGP786466 DWT786466 DMX786466 DDB786466 CTF786466 CJJ786466 BZN786466 BPR786466 BFV786466 AVZ786466 AMD786466 ACH786466 SL786466 IP786466 T786474 WVB720930 WLF720930 WBJ720930 VRN720930 VHR720930 UXV720930 UNZ720930 UED720930 TUH720930 TKL720930 TAP720930 SQT720930 SGX720930 RXB720930 RNF720930 RDJ720930 QTN720930 QJR720930 PZV720930 PPZ720930 PGD720930 OWH720930 OML720930 OCP720930 NST720930 NIX720930 MZB720930 MPF720930 MFJ720930 LVN720930 LLR720930 LBV720930 KRZ720930 KID720930 JYH720930 JOL720930 JEP720930 IUT720930 IKX720930 IBB720930 HRF720930 HHJ720930 GXN720930 GNR720930 GDV720930 FTZ720930 FKD720930 FAH720930 EQL720930 EGP720930 DWT720930 DMX720930 DDB720930 CTF720930 CJJ720930 BZN720930 BPR720930 BFV720930 AVZ720930 AMD720930 ACH720930 SL720930 IP720930 T720938 WVB655394 WLF655394 WBJ655394 VRN655394 VHR655394 UXV655394 UNZ655394 UED655394 TUH655394 TKL655394 TAP655394 SQT655394 SGX655394 RXB655394 RNF655394 RDJ655394 QTN655394 QJR655394 PZV655394 PPZ655394 PGD655394 OWH655394 OML655394 OCP655394 NST655394 NIX655394 MZB655394 MPF655394 MFJ655394 LVN655394 LLR655394 LBV655394 KRZ655394 KID655394 JYH655394 JOL655394 JEP655394 IUT655394 IKX655394 IBB655394 HRF655394 HHJ655394 GXN655394 GNR655394 GDV655394 FTZ655394 FKD655394 FAH655394 EQL655394 EGP655394 DWT655394 DMX655394 DDB655394 CTF655394 CJJ655394 BZN655394 BPR655394 BFV655394 AVZ655394 AMD655394 ACH655394 SL655394 IP655394 T655402 WVB589858 WLF589858 WBJ589858 VRN589858 VHR589858 UXV589858 UNZ589858 UED589858 TUH589858 TKL589858 TAP589858 SQT589858 SGX589858 RXB589858 RNF589858 RDJ589858 QTN589858 QJR589858 PZV589858 PPZ589858 PGD589858 OWH589858 OML589858 OCP589858 NST589858 NIX589858 MZB589858 MPF589858 MFJ589858 LVN589858 LLR589858 LBV589858 KRZ589858 KID589858 JYH589858 JOL589858 JEP589858 IUT589858 IKX589858 IBB589858 HRF589858 HHJ589858 GXN589858 GNR589858 GDV589858 FTZ589858 FKD589858 FAH589858 EQL589858 EGP589858 DWT589858 DMX589858 DDB589858 CTF589858 CJJ589858 BZN589858 BPR589858 BFV589858 AVZ589858 AMD589858 ACH589858 SL589858 IP589858 T589866 WVB524322 WLF524322 WBJ524322 VRN524322 VHR524322 UXV524322 UNZ524322 UED524322 TUH524322 TKL524322 TAP524322 SQT524322 SGX524322 RXB524322 RNF524322 RDJ524322 QTN524322 QJR524322 PZV524322 PPZ524322 PGD524322 OWH524322 OML524322 OCP524322 NST524322 NIX524322 MZB524322 MPF524322 MFJ524322 LVN524322 LLR524322 LBV524322 KRZ524322 KID524322 JYH524322 JOL524322 JEP524322 IUT524322 IKX524322 IBB524322 HRF524322 HHJ524322 GXN524322 GNR524322 GDV524322 FTZ524322 FKD524322 FAH524322 EQL524322 EGP524322 DWT524322 DMX524322 DDB524322 CTF524322 CJJ524322 BZN524322 BPR524322 BFV524322 AVZ524322 AMD524322 ACH524322 SL524322 IP524322 T524330 WVB458786 WLF458786 WBJ458786 VRN458786 VHR458786 UXV458786 UNZ458786 UED458786 TUH458786 TKL458786 TAP458786 SQT458786 SGX458786 RXB458786 RNF458786 RDJ458786 QTN458786 QJR458786 PZV458786 PPZ458786 PGD458786 OWH458786 OML458786 OCP458786 NST458786 NIX458786 MZB458786 MPF458786 MFJ458786 LVN458786 LLR458786 LBV458786 KRZ458786 KID458786 JYH458786 JOL458786 JEP458786 IUT458786 IKX458786 IBB458786 HRF458786 HHJ458786 GXN458786 GNR458786 GDV458786 FTZ458786 FKD458786 FAH458786 EQL458786 EGP458786 DWT458786 DMX458786 DDB458786 CTF458786 CJJ458786 BZN458786 BPR458786 BFV458786 AVZ458786 AMD458786 ACH458786 SL458786 IP458786 T458794 WVB393250 WLF393250 WBJ393250 VRN393250 VHR393250 UXV393250 UNZ393250 UED393250 TUH393250 TKL393250 TAP393250 SQT393250 SGX393250 RXB393250 RNF393250 RDJ393250 QTN393250 QJR393250 PZV393250 PPZ393250 PGD393250 OWH393250 OML393250 OCP393250 NST393250 NIX393250 MZB393250 MPF393250 MFJ393250 LVN393250 LLR393250 LBV393250 KRZ393250 KID393250 JYH393250 JOL393250 JEP393250 IUT393250 IKX393250 IBB393250 HRF393250 HHJ393250 GXN393250 GNR393250 GDV393250 FTZ393250 FKD393250 FAH393250 EQL393250 EGP393250 DWT393250 DMX393250 DDB393250 CTF393250 CJJ393250 BZN393250 BPR393250 BFV393250 AVZ393250 AMD393250 ACH393250 SL393250 IP393250 T393258 WVB327714 WLF327714 WBJ327714 VRN327714 VHR327714 UXV327714 UNZ327714 UED327714 TUH327714 TKL327714 TAP327714 SQT327714 SGX327714 RXB327714 RNF327714 RDJ327714 QTN327714 QJR327714 PZV327714 PPZ327714 PGD327714 OWH327714 OML327714 OCP327714 NST327714 NIX327714 MZB327714 MPF327714 MFJ327714 LVN327714 LLR327714 LBV327714 KRZ327714 KID327714 JYH327714 JOL327714 JEP327714 IUT327714 IKX327714 IBB327714 HRF327714 HHJ327714 GXN327714 GNR327714 GDV327714 FTZ327714 FKD327714 FAH327714 EQL327714 EGP327714 DWT327714 DMX327714 DDB327714 CTF327714 CJJ327714 BZN327714 BPR327714 BFV327714 AVZ327714 AMD327714 ACH327714 SL327714 IP327714 T327722 WVB262178 WLF262178 WBJ262178 VRN262178 VHR262178 UXV262178 UNZ262178 UED262178 TUH262178 TKL262178 TAP262178 SQT262178 SGX262178 RXB262178 RNF262178 RDJ262178 QTN262178 QJR262178 PZV262178 PPZ262178 PGD262178 OWH262178 OML262178 OCP262178 NST262178 NIX262178 MZB262178 MPF262178 MFJ262178 LVN262178 LLR262178 LBV262178 KRZ262178 KID262178 JYH262178 JOL262178 JEP262178 IUT262178 IKX262178 IBB262178 HRF262178 HHJ262178 GXN262178 GNR262178 GDV262178 FTZ262178 FKD262178 FAH262178 EQL262178 EGP262178 DWT262178 DMX262178 DDB262178 CTF262178 CJJ262178 BZN262178 BPR262178 BFV262178 AVZ262178 AMD262178 ACH262178 SL262178 IP262178 T262186 WVB196642 WLF196642 WBJ196642 VRN196642 VHR196642 UXV196642 UNZ196642 UED196642 TUH196642 TKL196642 TAP196642 SQT196642 SGX196642 RXB196642 RNF196642 RDJ196642 QTN196642 QJR196642 PZV196642 PPZ196642 PGD196642 OWH196642 OML196642 OCP196642 NST196642 NIX196642 MZB196642 MPF196642 MFJ196642 LVN196642 LLR196642 LBV196642 KRZ196642 KID196642 JYH196642 JOL196642 JEP196642 IUT196642 IKX196642 IBB196642 HRF196642 HHJ196642 GXN196642 GNR196642 GDV196642 FTZ196642 FKD196642 FAH196642 EQL196642 EGP196642 DWT196642 DMX196642 DDB196642 CTF196642 CJJ196642 BZN196642 BPR196642 BFV196642 AVZ196642 AMD196642 ACH196642 SL196642 IP196642 T196650 WVB131106 WLF131106 WBJ131106 VRN131106 VHR131106 UXV131106 UNZ131106 UED131106 TUH131106 TKL131106 TAP131106 SQT131106 SGX131106 RXB131106 RNF131106 RDJ131106 QTN131106 QJR131106 PZV131106 PPZ131106 PGD131106 OWH131106 OML131106 OCP131106 NST131106 NIX131106 MZB131106 MPF131106 MFJ131106 LVN131106 LLR131106 LBV131106 KRZ131106 KID131106 JYH131106 JOL131106 JEP131106 IUT131106 IKX131106 IBB131106 HRF131106 HHJ131106 GXN131106 GNR131106 GDV131106 FTZ131106 FKD131106 FAH131106 EQL131106 EGP131106 DWT131106 DMX131106 DDB131106 CTF131106 CJJ131106 BZN131106 BPR131106 BFV131106 AVZ131106 AMD131106 ACH131106 SL131106 IP131106 T131114 WVB65570 WLF65570 WBJ65570 VRN65570 VHR65570 UXV65570 UNZ65570 UED65570 TUH65570 TKL65570 TAP65570 SQT65570 SGX65570 RXB65570 RNF65570 RDJ65570 QTN65570 QJR65570 PZV65570 PPZ65570 PGD65570 OWH65570 OML65570 OCP65570 NST65570 NIX65570 MZB65570 MPF65570 MFJ65570 LVN65570 LLR65570 LBV65570 KRZ65570 KID65570 JYH65570 JOL65570 JEP65570 IUT65570 IKX65570 IBB65570 HRF65570 HHJ65570 GXN65570 GNR65570 GDV65570 FTZ65570 FKD65570 FAH65570 EQL65570 EGP65570 DWT65570 DMX65570 DDB65570 CTF65570 CJJ65570 BZN65570 BPR65570 BFV65570 AVZ65570 AMD65570 ACH65570 SL65570 IP65570 T65578 WVB983076 WLF983076 WBJ983076 VRN983076 VHR983076 UXV983076 UNZ983076 UED983076 TUH983076 TKL983076 TAP983076 SQT983076 SGX983076 RXB983076 RNF983076 RDJ983076 QTN983076 QJR983076 PZV983076 PPZ983076 PGD983076 OWH983076 OML983076 OCP983076 NST983076 NIX983076 MZB983076 MPF983076 MFJ983076 LVN983076 LLR983076 LBV983076 KRZ983076 KID983076 JYH983076 JOL983076 JEP983076 IUT983076 IKX983076 IBB983076 HRF983076 HHJ983076 GXN983076 GNR983076 GDV983076 FTZ983076 FKD983076 FAH983076 EQL983076 EGP983076 DWT983076 DMX983076 DDB983076 CTF983076 CJJ983076 BZN983076 BPR983076 BFV983076 AVZ983076 AMD983076 ACH983076 SL983076 IP983076 T983084 WVB917540 WLF917540 WBJ917540 VRN917540 VHR917540 UXV917540 UNZ917540 UED917540 TUH917540 TKL917540 TAP917540 SQT917540 SGX917540 RXB917540 RNF917540 RDJ917540 QTN917540 QJR917540 PZV917540 PPZ917540 PGD917540 OWH917540 OML917540 OCP917540 NST917540 NIX917540 MZB917540 MPF917540 MFJ917540 LVN917540 LLR917540 LBV917540 KRZ917540 KID917540 JYH917540 JOL917540 JEP917540 IUT917540 IKX917540 IBB917540 HRF917540 HHJ917540 GXN917540 GNR917540 GDV917540 FTZ917540 FKD917540 FAH917540 EQL917540 EGP917540 DWT917540 DMX917540 DDB917540 CTF917540 CJJ917540 BZN917540 BPR917540 BFV917540 AVZ917540 AMD917540 ACH917540 SL917540 IP917540 T917548 WVB852004 WLF852004 WBJ852004 VRN852004 VHR852004 UXV852004 UNZ852004 UED852004 TUH852004 TKL852004 TAP852004 SQT852004 SGX852004 RXB852004 RNF852004 RDJ852004 QTN852004 QJR852004 PZV852004 PPZ852004 PGD852004 OWH852004 OML852004 OCP852004 NST852004 NIX852004 MZB852004 MPF852004 MFJ852004 LVN852004 LLR852004 LBV852004 KRZ852004 KID852004 JYH852004 JOL852004 JEP852004 IUT852004 IKX852004 IBB852004 HRF852004 HHJ852004 GXN852004 GNR852004 GDV852004 FTZ852004 FKD852004 FAH852004 EQL852004 EGP852004 DWT852004 DMX852004 DDB852004 CTF852004 CJJ852004 BZN852004 BPR852004 BFV852004 AVZ852004 AMD852004 ACH852004 SL852004 IP852004 T852012 WVB786468 WLF786468 WBJ786468 VRN786468 VHR786468 UXV786468 UNZ786468 UED786468 TUH786468 TKL786468 TAP786468 SQT786468 SGX786468 RXB786468 RNF786468 RDJ786468 QTN786468 QJR786468 PZV786468 PPZ786468 PGD786468 OWH786468 OML786468 OCP786468 NST786468 NIX786468 MZB786468 MPF786468 MFJ786468 LVN786468 LLR786468 LBV786468 KRZ786468 KID786468 JYH786468 JOL786468 JEP786468 IUT786468 IKX786468 IBB786468 HRF786468 HHJ786468 GXN786468 GNR786468 GDV786468 FTZ786468 FKD786468 FAH786468 EQL786468 EGP786468 DWT786468 DMX786468 DDB786468 CTF786468 CJJ786468 BZN786468 BPR786468 BFV786468 AVZ786468 AMD786468 ACH786468 SL786468 IP786468 T786476 WVB720932 WLF720932 WBJ720932 VRN720932 VHR720932 UXV720932 UNZ720932 UED720932 TUH720932 TKL720932 TAP720932 SQT720932 SGX720932 RXB720932 RNF720932 RDJ720932 QTN720932 QJR720932 PZV720932 PPZ720932 PGD720932 OWH720932 OML720932 OCP720932 NST720932 NIX720932 MZB720932 MPF720932 MFJ720932 LVN720932 LLR720932 LBV720932 KRZ720932 KID720932 JYH720932 JOL720932 JEP720932 IUT720932 IKX720932 IBB720932 HRF720932 HHJ720932 GXN720932 GNR720932 GDV720932 FTZ720932 FKD720932 FAH720932 EQL720932 EGP720932 DWT720932 DMX720932 DDB720932 CTF720932 CJJ720932 BZN720932 BPR720932 BFV720932 AVZ720932 AMD720932 ACH720932 SL720932 IP720932 T720940 WVB655396 WLF655396 WBJ655396 VRN655396 VHR655396 UXV655396 UNZ655396 UED655396 TUH655396 TKL655396 TAP655396 SQT655396 SGX655396 RXB655396 RNF655396 RDJ655396 QTN655396 QJR655396 PZV655396 PPZ655396 PGD655396 OWH655396 OML655396 OCP655396 NST655396 NIX655396 MZB655396 MPF655396 MFJ655396 LVN655396 LLR655396 LBV655396 KRZ655396 KID655396 JYH655396 JOL655396 JEP655396 IUT655396 IKX655396 IBB655396 HRF655396 HHJ655396 GXN655396 GNR655396 GDV655396 FTZ655396 FKD655396 FAH655396 EQL655396 EGP655396 DWT655396 DMX655396 DDB655396 CTF655396 CJJ655396 BZN655396 BPR655396 BFV655396 AVZ655396 AMD655396 ACH655396 SL655396 IP655396 T655404 WVB589860 WLF589860 WBJ589860 VRN589860 VHR589860 UXV589860 UNZ589860 UED589860 TUH589860 TKL589860 TAP589860 SQT589860 SGX589860 RXB589860 RNF589860 RDJ589860 QTN589860 QJR589860 PZV589860 PPZ589860 PGD589860 OWH589860 OML589860 OCP589860 NST589860 NIX589860 MZB589860 MPF589860 MFJ589860 LVN589860 LLR589860 LBV589860 KRZ589860 KID589860 JYH589860 JOL589860 JEP589860 IUT589860 IKX589860 IBB589860 HRF589860 HHJ589860 GXN589860 GNR589860 GDV589860 FTZ589860 FKD589860 FAH589860 EQL589860 EGP589860 DWT589860 DMX589860 DDB589860 CTF589860 CJJ589860 BZN589860 BPR589860 BFV589860 AVZ589860 AMD589860 ACH589860 SL589860 IP589860 T589868 WVB524324 WLF524324 WBJ524324 VRN524324 VHR524324 UXV524324 UNZ524324 UED524324 TUH524324 TKL524324 TAP524324 SQT524324 SGX524324 RXB524324 RNF524324 RDJ524324 QTN524324 QJR524324 PZV524324 PPZ524324 PGD524324 OWH524324 OML524324 OCP524324 NST524324 NIX524324 MZB524324 MPF524324 MFJ524324 LVN524324 LLR524324 LBV524324 KRZ524324 KID524324 JYH524324 JOL524324 JEP524324 IUT524324 IKX524324 IBB524324 HRF524324 HHJ524324 GXN524324 GNR524324 GDV524324 FTZ524324 FKD524324 FAH524324 EQL524324 EGP524324 DWT524324 DMX524324 DDB524324 CTF524324 CJJ524324 BZN524324 BPR524324 BFV524324 AVZ524324 AMD524324 ACH524324 SL524324 IP524324 T524332 WVB458788 WLF458788 WBJ458788 VRN458788 VHR458788 UXV458788 UNZ458788 UED458788 TUH458788 TKL458788 TAP458788 SQT458788 SGX458788 RXB458788 RNF458788 RDJ458788 QTN458788 QJR458788 PZV458788 PPZ458788 PGD458788 OWH458788 OML458788 OCP458788 NST458788 NIX458788 MZB458788 MPF458788 MFJ458788 LVN458788 LLR458788 LBV458788 KRZ458788 KID458788 JYH458788 JOL458788 JEP458788 IUT458788 IKX458788 IBB458788 HRF458788 HHJ458788 GXN458788 GNR458788 GDV458788 FTZ458788 FKD458788 FAH458788 EQL458788 EGP458788 DWT458788 DMX458788 DDB458788 CTF458788 CJJ458788 BZN458788 BPR458788 BFV458788 AVZ458788 AMD458788 ACH458788 SL458788 IP458788 T458796 WVB393252 WLF393252 WBJ393252 VRN393252 VHR393252 UXV393252 UNZ393252 UED393252 TUH393252 TKL393252 TAP393252 SQT393252 SGX393252 RXB393252 RNF393252 RDJ393252 QTN393252 QJR393252 PZV393252 PPZ393252 PGD393252 OWH393252 OML393252 OCP393252 NST393252 NIX393252 MZB393252 MPF393252 MFJ393252 LVN393252 LLR393252 LBV393252 KRZ393252 KID393252 JYH393252 JOL393252 JEP393252 IUT393252 IKX393252 IBB393252 HRF393252 HHJ393252 GXN393252 GNR393252 GDV393252 FTZ393252 FKD393252 FAH393252 EQL393252 EGP393252 DWT393252 DMX393252 DDB393252 CTF393252 CJJ393252 BZN393252 BPR393252 BFV393252 AVZ393252 AMD393252 ACH393252 SL393252 IP393252 T393260 WVB327716 WLF327716 WBJ327716 VRN327716 VHR327716 UXV327716 UNZ327716 UED327716 TUH327716 TKL327716 TAP327716 SQT327716 SGX327716 RXB327716 RNF327716 RDJ327716 QTN327716 QJR327716 PZV327716 PPZ327716 PGD327716 OWH327716 OML327716 OCP327716 NST327716 NIX327716 MZB327716 MPF327716 MFJ327716 LVN327716 LLR327716 LBV327716 KRZ327716 KID327716 JYH327716 JOL327716 JEP327716 IUT327716 IKX327716 IBB327716 HRF327716 HHJ327716 GXN327716 GNR327716 GDV327716 FTZ327716 FKD327716 FAH327716 EQL327716 EGP327716 DWT327716 DMX327716 DDB327716 CTF327716 CJJ327716 BZN327716 BPR327716 BFV327716 AVZ327716 AMD327716 ACH327716 SL327716 IP327716 T327724 WVB262180 WLF262180 WBJ262180 VRN262180 VHR262180 UXV262180 UNZ262180 UED262180 TUH262180 TKL262180 TAP262180 SQT262180 SGX262180 RXB262180 RNF262180 RDJ262180 QTN262180 QJR262180 PZV262180 PPZ262180 PGD262180 OWH262180 OML262180 OCP262180 NST262180 NIX262180 MZB262180 MPF262180 MFJ262180 LVN262180 LLR262180 LBV262180 KRZ262180 KID262180 JYH262180 JOL262180 JEP262180 IUT262180 IKX262180 IBB262180 HRF262180 HHJ262180 GXN262180 GNR262180 GDV262180 FTZ262180 FKD262180 FAH262180 EQL262180 EGP262180 DWT262180 DMX262180 DDB262180 CTF262180 CJJ262180 BZN262180 BPR262180 BFV262180 AVZ262180 AMD262180 ACH262180 SL262180 IP262180 T262188 WVB196644 WLF196644 WBJ196644 VRN196644 VHR196644 UXV196644 UNZ196644 UED196644 TUH196644 TKL196644 TAP196644 SQT196644 SGX196644 RXB196644 RNF196644 RDJ196644 QTN196644 QJR196644 PZV196644 PPZ196644 PGD196644 OWH196644 OML196644 OCP196644 NST196644 NIX196644 MZB196644 MPF196644 MFJ196644 LVN196644 LLR196644 LBV196644 KRZ196644 KID196644 JYH196644 JOL196644 JEP196644 IUT196644 IKX196644 IBB196644 HRF196644 HHJ196644 GXN196644 GNR196644 GDV196644 FTZ196644 FKD196644 FAH196644 EQL196644 EGP196644 DWT196644 DMX196644 DDB196644 CTF196644 CJJ196644 BZN196644 BPR196644 BFV196644 AVZ196644 AMD196644 ACH196644 SL196644 IP196644 T196652 WVB131108 WLF131108 WBJ131108 VRN131108 VHR131108 UXV131108 UNZ131108 UED131108 TUH131108 TKL131108 TAP131108 SQT131108 SGX131108 RXB131108 RNF131108 RDJ131108 QTN131108 QJR131108 PZV131108 PPZ131108 PGD131108 OWH131108 OML131108 OCP131108 NST131108 NIX131108 MZB131108 MPF131108 MFJ131108 LVN131108 LLR131108 LBV131108 KRZ131108 KID131108 JYH131108 JOL131108 JEP131108 IUT131108 IKX131108 IBB131108 HRF131108 HHJ131108 GXN131108 GNR131108 GDV131108 FTZ131108 FKD131108 FAH131108 EQL131108 EGP131108 DWT131108 DMX131108 DDB131108 CTF131108 CJJ131108 BZN131108 BPR131108 BFV131108 AVZ131108 AMD131108 ACH131108 SL131108 IP131108 T131116 WVB65572 WLF65572 WBJ65572 VRN65572 VHR65572 UXV65572 UNZ65572 UED65572 TUH65572 TKL65572 TAP65572 SQT65572 SGX65572 RXB65572 RNF65572 RDJ65572 QTN65572 QJR65572 PZV65572 PPZ65572 PGD65572 OWH65572 OML65572 OCP65572 NST65572 NIX65572 MZB65572 MPF65572 MFJ65572 LVN65572 LLR65572 LBV65572 KRZ65572 KID65572 JYH65572 JOL65572 JEP65572 IUT65572 IKX65572 IBB65572 HRF65572 HHJ65572 GXN65572 GNR65572 GDV65572 FTZ65572 FKD65572 FAH65572 EQL65572 EGP65572 DWT65572 DMX65572 DDB65572 CTF65572 CJJ65572 BZN65572 BPR65572 BFV65572 AVZ65572 AMD65572 ACH65572 SL65572 IP65572 T65580 WUO983074 WKS983074 WAW983074 VRA983074 VHE983074 UXI983074 UNM983074 UDQ983074 TTU983074 TJY983074 TAC983074 SQG983074 SGK983074 RWO983074 RMS983074 RCW983074 QTA983074 QJE983074 PZI983074 PPM983074 PFQ983074 OVU983074 OLY983074 OCC983074 NSG983074 NIK983074 MYO983074 MOS983074 MEW983074 LVA983074 LLE983074 LBI983074 KRM983074 KHQ983074 JXU983074 JNY983074 JEC983074 IUG983074 IKK983074 IAO983074 HQS983074 HGW983074 GXA983074 GNE983074 GDI983074 FTM983074 FJQ983074 EZU983074 EPY983074 EGC983074 DWG983074 DMK983074 DCO983074 CSS983074 CIW983074 BZA983074 BPE983074 BFI983074 AVM983074 ALQ983074 ABU983074 RY983074 IC983074 G983074 WUO917538 WKS917538 WAW917538 VRA917538 VHE917538 UXI917538 UNM917538 UDQ917538 TTU917538 TJY917538 TAC917538 SQG917538 SGK917538 RWO917538 RMS917538 RCW917538 QTA917538 QJE917538 PZI917538 PPM917538 PFQ917538 OVU917538 OLY917538 OCC917538 NSG917538 NIK917538 MYO917538 MOS917538 MEW917538 LVA917538 LLE917538 LBI917538 KRM917538 KHQ917538 JXU917538 JNY917538 JEC917538 IUG917538 IKK917538 IAO917538 HQS917538 HGW917538 GXA917538 GNE917538 GDI917538 FTM917538 FJQ917538 EZU917538 EPY917538 EGC917538 DWG917538 DMK917538 DCO917538 CSS917538 CIW917538 BZA917538 BPE917538 BFI917538 AVM917538 ALQ917538 ABU917538 RY917538 IC917538 G917538 WUO852002 WKS852002 WAW852002 VRA852002 VHE852002 UXI852002 UNM852002 UDQ852002 TTU852002 TJY852002 TAC852002 SQG852002 SGK852002 RWO852002 RMS852002 RCW852002 QTA852002 QJE852002 PZI852002 PPM852002 PFQ852002 OVU852002 OLY852002 OCC852002 NSG852002 NIK852002 MYO852002 MOS852002 MEW852002 LVA852002 LLE852002 LBI852002 KRM852002 KHQ852002 JXU852002 JNY852002 JEC852002 IUG852002 IKK852002 IAO852002 HQS852002 HGW852002 GXA852002 GNE852002 GDI852002 FTM852002 FJQ852002 EZU852002 EPY852002 EGC852002 DWG852002 DMK852002 DCO852002 CSS852002 CIW852002 BZA852002 BPE852002 BFI852002 AVM852002 ALQ852002 ABU852002 RY852002 IC852002 G852002 WUO786466 WKS786466 WAW786466 VRA786466 VHE786466 UXI786466 UNM786466 UDQ786466 TTU786466 TJY786466 TAC786466 SQG786466 SGK786466 RWO786466 RMS786466 RCW786466 QTA786466 QJE786466 PZI786466 PPM786466 PFQ786466 OVU786466 OLY786466 OCC786466 NSG786466 NIK786466 MYO786466 MOS786466 MEW786466 LVA786466 LLE786466 LBI786466 KRM786466 KHQ786466 JXU786466 JNY786466 JEC786466 IUG786466 IKK786466 IAO786466 HQS786466 HGW786466 GXA786466 GNE786466 GDI786466 FTM786466 FJQ786466 EZU786466 EPY786466 EGC786466 DWG786466 DMK786466 DCO786466 CSS786466 CIW786466 BZA786466 BPE786466 BFI786466 AVM786466 ALQ786466 ABU786466 RY786466 IC786466 G786466 WUO720930 WKS720930 WAW720930 VRA720930 VHE720930 UXI720930 UNM720930 UDQ720930 TTU720930 TJY720930 TAC720930 SQG720930 SGK720930 RWO720930 RMS720930 RCW720930 QTA720930 QJE720930 PZI720930 PPM720930 PFQ720930 OVU720930 OLY720930 OCC720930 NSG720930 NIK720930 MYO720930 MOS720930 MEW720930 LVA720930 LLE720930 LBI720930 KRM720930 KHQ720930 JXU720930 JNY720930 JEC720930 IUG720930 IKK720930 IAO720930 HQS720930 HGW720930 GXA720930 GNE720930 GDI720930 FTM720930 FJQ720930 EZU720930 EPY720930 EGC720930 DWG720930 DMK720930 DCO720930 CSS720930 CIW720930 BZA720930 BPE720930 BFI720930 AVM720930 ALQ720930 ABU720930 RY720930 IC720930 G720930 WUO655394 WKS655394 WAW655394 VRA655394 VHE655394 UXI655394 UNM655394 UDQ655394 TTU655394 TJY655394 TAC655394 SQG655394 SGK655394 RWO655394 RMS655394 RCW655394 QTA655394 QJE655394 PZI655394 PPM655394 PFQ655394 OVU655394 OLY655394 OCC655394 NSG655394 NIK655394 MYO655394 MOS655394 MEW655394 LVA655394 LLE655394 LBI655394 KRM655394 KHQ655394 JXU655394 JNY655394 JEC655394 IUG655394 IKK655394 IAO655394 HQS655394 HGW655394 GXA655394 GNE655394 GDI655394 FTM655394 FJQ655394 EZU655394 EPY655394 EGC655394 DWG655394 DMK655394 DCO655394 CSS655394 CIW655394 BZA655394 BPE655394 BFI655394 AVM655394 ALQ655394 ABU655394 RY655394 IC655394 G655394 WUO589858 WKS589858 WAW589858 VRA589858 VHE589858 UXI589858 UNM589858 UDQ589858 TTU589858 TJY589858 TAC589858 SQG589858 SGK589858 RWO589858 RMS589858 RCW589858 QTA589858 QJE589858 PZI589858 PPM589858 PFQ589858 OVU589858 OLY589858 OCC589858 NSG589858 NIK589858 MYO589858 MOS589858 MEW589858 LVA589858 LLE589858 LBI589858 KRM589858 KHQ589858 JXU589858 JNY589858 JEC589858 IUG589858 IKK589858 IAO589858 HQS589858 HGW589858 GXA589858 GNE589858 GDI589858 FTM589858 FJQ589858 EZU589858 EPY589858 EGC589858 DWG589858 DMK589858 DCO589858 CSS589858 CIW589858 BZA589858 BPE589858 BFI589858 AVM589858 ALQ589858 ABU589858 RY589858 IC589858 G589858 WUO524322 WKS524322 WAW524322 VRA524322 VHE524322 UXI524322 UNM524322 UDQ524322 TTU524322 TJY524322 TAC524322 SQG524322 SGK524322 RWO524322 RMS524322 RCW524322 QTA524322 QJE524322 PZI524322 PPM524322 PFQ524322 OVU524322 OLY524322 OCC524322 NSG524322 NIK524322 MYO524322 MOS524322 MEW524322 LVA524322 LLE524322 LBI524322 KRM524322 KHQ524322 JXU524322 JNY524322 JEC524322 IUG524322 IKK524322 IAO524322 HQS524322 HGW524322 GXA524322 GNE524322 GDI524322 FTM524322 FJQ524322 EZU524322 EPY524322 EGC524322 DWG524322 DMK524322 DCO524322 CSS524322 CIW524322 BZA524322 BPE524322 BFI524322 AVM524322 ALQ524322 ABU524322 RY524322 IC524322 G524322 WUO458786 WKS458786 WAW458786 VRA458786 VHE458786 UXI458786 UNM458786 UDQ458786 TTU458786 TJY458786 TAC458786 SQG458786 SGK458786 RWO458786 RMS458786 RCW458786 QTA458786 QJE458786 PZI458786 PPM458786 PFQ458786 OVU458786 OLY458786 OCC458786 NSG458786 NIK458786 MYO458786 MOS458786 MEW458786 LVA458786 LLE458786 LBI458786 KRM458786 KHQ458786 JXU458786 JNY458786 JEC458786 IUG458786 IKK458786 IAO458786 HQS458786 HGW458786 GXA458786 GNE458786 GDI458786 FTM458786 FJQ458786 EZU458786 EPY458786 EGC458786 DWG458786 DMK458786 DCO458786 CSS458786 CIW458786 BZA458786 BPE458786 BFI458786 AVM458786 ALQ458786 ABU458786 RY458786 IC458786 G458786 WUO393250 WKS393250 WAW393250 VRA393250 VHE393250 UXI393250 UNM393250 UDQ393250 TTU393250 TJY393250 TAC393250 SQG393250 SGK393250 RWO393250 RMS393250 RCW393250 QTA393250 QJE393250 PZI393250 PPM393250 PFQ393250 OVU393250 OLY393250 OCC393250 NSG393250 NIK393250 MYO393250 MOS393250 MEW393250 LVA393250 LLE393250 LBI393250 KRM393250 KHQ393250 JXU393250 JNY393250 JEC393250 IUG393250 IKK393250 IAO393250 HQS393250 HGW393250 GXA393250 GNE393250 GDI393250 FTM393250 FJQ393250 EZU393250 EPY393250 EGC393250 DWG393250 DMK393250 DCO393250 CSS393250 CIW393250 BZA393250 BPE393250 BFI393250 AVM393250 ALQ393250 ABU393250 RY393250 IC393250 G393250 WUO327714 WKS327714 WAW327714 VRA327714 VHE327714 UXI327714 UNM327714 UDQ327714 TTU327714 TJY327714 TAC327714 SQG327714 SGK327714 RWO327714 RMS327714 RCW327714 QTA327714 QJE327714 PZI327714 PPM327714 PFQ327714 OVU327714 OLY327714 OCC327714 NSG327714 NIK327714 MYO327714 MOS327714 MEW327714 LVA327714 LLE327714 LBI327714 KRM327714 KHQ327714 JXU327714 JNY327714 JEC327714 IUG327714 IKK327714 IAO327714 HQS327714 HGW327714 GXA327714 GNE327714 GDI327714 FTM327714 FJQ327714 EZU327714 EPY327714 EGC327714 DWG327714 DMK327714 DCO327714 CSS327714 CIW327714 BZA327714 BPE327714 BFI327714 AVM327714 ALQ327714 ABU327714 RY327714 IC327714 G327714 WUO262178 WKS262178 WAW262178 VRA262178 VHE262178 UXI262178 UNM262178 UDQ262178 TTU262178 TJY262178 TAC262178 SQG262178 SGK262178 RWO262178 RMS262178 RCW262178 QTA262178 QJE262178 PZI262178 PPM262178 PFQ262178 OVU262178 OLY262178 OCC262178 NSG262178 NIK262178 MYO262178 MOS262178 MEW262178 LVA262178 LLE262178 LBI262178 KRM262178 KHQ262178 JXU262178 JNY262178 JEC262178 IUG262178 IKK262178 IAO262178 HQS262178 HGW262178 GXA262178 GNE262178 GDI262178 FTM262178 FJQ262178 EZU262178 EPY262178 EGC262178 DWG262178 DMK262178 DCO262178 CSS262178 CIW262178 BZA262178 BPE262178 BFI262178 AVM262178 ALQ262178 ABU262178 RY262178 IC262178 G262178 WUO196642 WKS196642 WAW196642 VRA196642 VHE196642 UXI196642 UNM196642 UDQ196642 TTU196642 TJY196642 TAC196642 SQG196642 SGK196642 RWO196642 RMS196642 RCW196642 QTA196642 QJE196642 PZI196642 PPM196642 PFQ196642 OVU196642 OLY196642 OCC196642 NSG196642 NIK196642 MYO196642 MOS196642 MEW196642 LVA196642 LLE196642 LBI196642 KRM196642 KHQ196642 JXU196642 JNY196642 JEC196642 IUG196642 IKK196642 IAO196642 HQS196642 HGW196642 GXA196642 GNE196642 GDI196642 FTM196642 FJQ196642 EZU196642 EPY196642 EGC196642 DWG196642 DMK196642 DCO196642 CSS196642 CIW196642 BZA196642 BPE196642 BFI196642 AVM196642 ALQ196642 ABU196642 RY196642 IC196642 G196642 WUO131106 WKS131106 WAW131106 VRA131106 VHE131106 UXI131106 UNM131106 UDQ131106 TTU131106 TJY131106 TAC131106 SQG131106 SGK131106 RWO131106 RMS131106 RCW131106 QTA131106 QJE131106 PZI131106 PPM131106 PFQ131106 OVU131106 OLY131106 OCC131106 NSG131106 NIK131106 MYO131106 MOS131106 MEW131106 LVA131106 LLE131106 LBI131106 KRM131106 KHQ131106 JXU131106 JNY131106 JEC131106 IUG131106 IKK131106 IAO131106 HQS131106 HGW131106 GXA131106 GNE131106 GDI131106 FTM131106 FJQ131106 EZU131106 EPY131106 EGC131106 DWG131106 DMK131106 DCO131106 CSS131106 CIW131106 BZA131106 BPE131106 BFI131106 AVM131106 ALQ131106 ABU131106 RY131106 IC131106 G131106 WUO65570 WKS65570 WAW65570 VRA65570 VHE65570 UXI65570 UNM65570 UDQ65570 TTU65570 TJY65570 TAC65570 SQG65570 SGK65570 RWO65570 RMS65570 RCW65570 QTA65570 QJE65570 PZI65570 PPM65570 PFQ65570 OVU65570 OLY65570 OCC65570 NSG65570 NIK65570 MYO65570 MOS65570 MEW65570 LVA65570 LLE65570 LBI65570 KRM65570 KHQ65570 JXU65570 JNY65570 JEC65570 IUG65570 IKK65570 IAO65570 HQS65570 HGW65570 GXA65570 GNE65570 GDI65570 FTM65570 FJQ65570 EZU65570 EPY65570 EGC65570 DWG65570 DMK65570 DCO65570 CSS65570 CIW65570 BZA65570 BPE65570 BFI65570 AVM65570 ALQ65570 ABU65570 RY65570 IC65570 G65570 WUO983076 WKS983076 WAW983076 VRA983076 VHE983076 UXI983076 UNM983076 UDQ983076 TTU983076 TJY983076 TAC983076 SQG983076 SGK983076 RWO983076 RMS983076 RCW983076 QTA983076 QJE983076 PZI983076 PPM983076 PFQ983076 OVU983076 OLY983076 OCC983076 NSG983076 NIK983076 MYO983076 MOS983076 MEW983076 LVA983076 LLE983076 LBI983076 KRM983076 KHQ983076 JXU983076 JNY983076 JEC983076 IUG983076 IKK983076 IAO983076 HQS983076 HGW983076 GXA983076 GNE983076 GDI983076 FTM983076 FJQ983076 EZU983076 EPY983076 EGC983076 DWG983076 DMK983076 DCO983076 CSS983076 CIW983076 BZA983076 BPE983076 BFI983076 AVM983076 ALQ983076 ABU983076 RY983076 IC983076 G983076 WUO917540 WKS917540 WAW917540 VRA917540 VHE917540 UXI917540 UNM917540 UDQ917540 TTU917540 TJY917540 TAC917540 SQG917540 SGK917540 RWO917540 RMS917540 RCW917540 QTA917540 QJE917540 PZI917540 PPM917540 PFQ917540 OVU917540 OLY917540 OCC917540 NSG917540 NIK917540 MYO917540 MOS917540 MEW917540 LVA917540 LLE917540 LBI917540 KRM917540 KHQ917540 JXU917540 JNY917540 JEC917540 IUG917540 IKK917540 IAO917540 HQS917540 HGW917540 GXA917540 GNE917540 GDI917540 FTM917540 FJQ917540 EZU917540 EPY917540 EGC917540 DWG917540 DMK917540 DCO917540 CSS917540 CIW917540 BZA917540 BPE917540 BFI917540 AVM917540 ALQ917540 ABU917540 RY917540 IC917540 G917540 WUO852004 WKS852004 WAW852004 VRA852004 VHE852004 UXI852004 UNM852004 UDQ852004 TTU852004 TJY852004 TAC852004 SQG852004 SGK852004 RWO852004 RMS852004 RCW852004 QTA852004 QJE852004 PZI852004 PPM852004 PFQ852004 OVU852004 OLY852004 OCC852004 NSG852004 NIK852004 MYO852004 MOS852004 MEW852004 LVA852004 LLE852004 LBI852004 KRM852004 KHQ852004 JXU852004 JNY852004 JEC852004 IUG852004 IKK852004 IAO852004 HQS852004 HGW852004 GXA852004 GNE852004 GDI852004 FTM852004 FJQ852004 EZU852004 EPY852004 EGC852004 DWG852004 DMK852004 DCO852004 CSS852004 CIW852004 BZA852004 BPE852004 BFI852004 AVM852004 ALQ852004 ABU852004 RY852004 IC852004 G852004 WUO786468 WKS786468 WAW786468 VRA786468 VHE786468 UXI786468 UNM786468 UDQ786468 TTU786468 TJY786468 TAC786468 SQG786468 SGK786468 RWO786468 RMS786468 RCW786468 QTA786468 QJE786468 PZI786468 PPM786468 PFQ786468 OVU786468 OLY786468 OCC786468 NSG786468 NIK786468 MYO786468 MOS786468 MEW786468 LVA786468 LLE786468 LBI786468 KRM786468 KHQ786468 JXU786468 JNY786468 JEC786468 IUG786468 IKK786468 IAO786468 HQS786468 HGW786468 GXA786468 GNE786468 GDI786468 FTM786468 FJQ786468 EZU786468 EPY786468 EGC786468 DWG786468 DMK786468 DCO786468 CSS786468 CIW786468 BZA786468 BPE786468 BFI786468 AVM786468 ALQ786468 ABU786468 RY786468 IC786468 G786468 WUO720932 WKS720932 WAW720932 VRA720932 VHE720932 UXI720932 UNM720932 UDQ720932 TTU720932 TJY720932 TAC720932 SQG720932 SGK720932 RWO720932 RMS720932 RCW720932 QTA720932 QJE720932 PZI720932 PPM720932 PFQ720932 OVU720932 OLY720932 OCC720932 NSG720932 NIK720932 MYO720932 MOS720932 MEW720932 LVA720932 LLE720932 LBI720932 KRM720932 KHQ720932 JXU720932 JNY720932 JEC720932 IUG720932 IKK720932 IAO720932 HQS720932 HGW720932 GXA720932 GNE720932 GDI720932 FTM720932 FJQ720932 EZU720932 EPY720932 EGC720932 DWG720932 DMK720932 DCO720932 CSS720932 CIW720932 BZA720932 BPE720932 BFI720932 AVM720932 ALQ720932 ABU720932 RY720932 IC720932 G720932 WUO655396 WKS655396 WAW655396 VRA655396 VHE655396 UXI655396 UNM655396 UDQ655396 TTU655396 TJY655396 TAC655396 SQG655396 SGK655396 RWO655396 RMS655396 RCW655396 QTA655396 QJE655396 PZI655396 PPM655396 PFQ655396 OVU655396 OLY655396 OCC655396 NSG655396 NIK655396 MYO655396 MOS655396 MEW655396 LVA655396 LLE655396 LBI655396 KRM655396 KHQ655396 JXU655396 JNY655396 JEC655396 IUG655396 IKK655396 IAO655396 HQS655396 HGW655396 GXA655396 GNE655396 GDI655396 FTM655396 FJQ655396 EZU655396 EPY655396 EGC655396 DWG655396 DMK655396 DCO655396 CSS655396 CIW655396 BZA655396 BPE655396 BFI655396 AVM655396 ALQ655396 ABU655396 RY655396 IC655396 G655396 WUO589860 WKS589860 WAW589860 VRA589860 VHE589860 UXI589860 UNM589860 UDQ589860 TTU589860 TJY589860 TAC589860 SQG589860 SGK589860 RWO589860 RMS589860 RCW589860 QTA589860 QJE589860 PZI589860 PPM589860 PFQ589860 OVU589860 OLY589860 OCC589860 NSG589860 NIK589860 MYO589860 MOS589860 MEW589860 LVA589860 LLE589860 LBI589860 KRM589860 KHQ589860 JXU589860 JNY589860 JEC589860 IUG589860 IKK589860 IAO589860 HQS589860 HGW589860 GXA589860 GNE589860 GDI589860 FTM589860 FJQ589860 EZU589860 EPY589860 EGC589860 DWG589860 DMK589860 DCO589860 CSS589860 CIW589860 BZA589860 BPE589860 BFI589860 AVM589860 ALQ589860 ABU589860 RY589860 IC589860 G589860 WUO524324 WKS524324 WAW524324 VRA524324 VHE524324 UXI524324 UNM524324 UDQ524324 TTU524324 TJY524324 TAC524324 SQG524324 SGK524324 RWO524324 RMS524324 RCW524324 QTA524324 QJE524324 PZI524324 PPM524324 PFQ524324 OVU524324 OLY524324 OCC524324 NSG524324 NIK524324 MYO524324 MOS524324 MEW524324 LVA524324 LLE524324 LBI524324 KRM524324 KHQ524324 JXU524324 JNY524324 JEC524324 IUG524324 IKK524324 IAO524324 HQS524324 HGW524324 GXA524324 GNE524324 GDI524324 FTM524324 FJQ524324 EZU524324 EPY524324 EGC524324 DWG524324 DMK524324 DCO524324 CSS524324 CIW524324 BZA524324 BPE524324 BFI524324 AVM524324 ALQ524324 ABU524324 RY524324 IC524324 G524324 WUO458788 WKS458788 WAW458788 VRA458788 VHE458788 UXI458788 UNM458788 UDQ458788 TTU458788 TJY458788 TAC458788 SQG458788 SGK458788 RWO458788 RMS458788 RCW458788 QTA458788 QJE458788 PZI458788 PPM458788 PFQ458788 OVU458788 OLY458788 OCC458788 NSG458788 NIK458788 MYO458788 MOS458788 MEW458788 LVA458788 LLE458788 LBI458788 KRM458788 KHQ458788 JXU458788 JNY458788 JEC458788 IUG458788 IKK458788 IAO458788 HQS458788 HGW458788 GXA458788 GNE458788 GDI458788 FTM458788 FJQ458788 EZU458788 EPY458788 EGC458788 DWG458788 DMK458788 DCO458788 CSS458788 CIW458788 BZA458788 BPE458788 BFI458788 AVM458788 ALQ458788 ABU458788 RY458788 IC458788 G458788 WUO393252 WKS393252 WAW393252 VRA393252 VHE393252 UXI393252 UNM393252 UDQ393252 TTU393252 TJY393252 TAC393252 SQG393252 SGK393252 RWO393252 RMS393252 RCW393252 QTA393252 QJE393252 PZI393252 PPM393252 PFQ393252 OVU393252 OLY393252 OCC393252 NSG393252 NIK393252 MYO393252 MOS393252 MEW393252 LVA393252 LLE393252 LBI393252 KRM393252 KHQ393252 JXU393252 JNY393252 JEC393252 IUG393252 IKK393252 IAO393252 HQS393252 HGW393252 GXA393252 GNE393252 GDI393252 FTM393252 FJQ393252 EZU393252 EPY393252 EGC393252 DWG393252 DMK393252 DCO393252 CSS393252 CIW393252 BZA393252 BPE393252 BFI393252 AVM393252 ALQ393252 ABU393252 RY393252 IC393252 G393252 WUO327716 WKS327716 WAW327716 VRA327716 VHE327716 UXI327716 UNM327716 UDQ327716 TTU327716 TJY327716 TAC327716 SQG327716 SGK327716 RWO327716 RMS327716 RCW327716 QTA327716 QJE327716 PZI327716 PPM327716 PFQ327716 OVU327716 OLY327716 OCC327716 NSG327716 NIK327716 MYO327716 MOS327716 MEW327716 LVA327716 LLE327716 LBI327716 KRM327716 KHQ327716 JXU327716 JNY327716 JEC327716 IUG327716 IKK327716 IAO327716 HQS327716 HGW327716 GXA327716 GNE327716 GDI327716 FTM327716 FJQ327716 EZU327716 EPY327716 EGC327716 DWG327716 DMK327716 DCO327716 CSS327716 CIW327716 BZA327716 BPE327716 BFI327716 AVM327716 ALQ327716 ABU327716 RY327716 IC327716 G327716 WUO262180 WKS262180 WAW262180 VRA262180 VHE262180 UXI262180 UNM262180 UDQ262180 TTU262180 TJY262180 TAC262180 SQG262180 SGK262180 RWO262180 RMS262180 RCW262180 QTA262180 QJE262180 PZI262180 PPM262180 PFQ262180 OVU262180 OLY262180 OCC262180 NSG262180 NIK262180 MYO262180 MOS262180 MEW262180 LVA262180 LLE262180 LBI262180 KRM262180 KHQ262180 JXU262180 JNY262180 JEC262180 IUG262180 IKK262180 IAO262180 HQS262180 HGW262180 GXA262180 GNE262180 GDI262180 FTM262180 FJQ262180 EZU262180 EPY262180 EGC262180 DWG262180 DMK262180 DCO262180 CSS262180 CIW262180 BZA262180 BPE262180 BFI262180 AVM262180 ALQ262180 ABU262180 RY262180 IC262180 G262180 WUO196644 WKS196644 WAW196644 VRA196644 VHE196644 UXI196644 UNM196644 UDQ196644 TTU196644 TJY196644 TAC196644 SQG196644 SGK196644 RWO196644 RMS196644 RCW196644 QTA196644 QJE196644 PZI196644 PPM196644 PFQ196644 OVU196644 OLY196644 OCC196644 NSG196644 NIK196644 MYO196644 MOS196644 MEW196644 LVA196644 LLE196644 LBI196644 KRM196644 KHQ196644 JXU196644 JNY196644 JEC196644 IUG196644 IKK196644 IAO196644 HQS196644 HGW196644 GXA196644 GNE196644 GDI196644 FTM196644 FJQ196644 EZU196644 EPY196644 EGC196644 DWG196644 DMK196644 DCO196644 CSS196644 CIW196644 BZA196644 BPE196644 BFI196644 AVM196644 ALQ196644 ABU196644 RY196644 IC196644 G196644 WUO131108 WKS131108 WAW131108 VRA131108 VHE131108 UXI131108 UNM131108 UDQ131108 TTU131108 TJY131108 TAC131108 SQG131108 SGK131108 RWO131108 RMS131108 RCW131108 QTA131108 QJE131108 PZI131108 PPM131108 PFQ131108 OVU131108 OLY131108 OCC131108 NSG131108 NIK131108 MYO131108 MOS131108 MEW131108 LVA131108 LLE131108 LBI131108 KRM131108 KHQ131108 JXU131108 JNY131108 JEC131108 IUG131108 IKK131108 IAO131108 HQS131108 HGW131108 GXA131108 GNE131108 GDI131108 FTM131108 FJQ131108 EZU131108 EPY131108 EGC131108 DWG131108 DMK131108 DCO131108 CSS131108 CIW131108 BZA131108 BPE131108 BFI131108 AVM131108 ALQ131108 ABU131108 RY131108 IC131108 G131108 WUO65572 WKS65572 WAW65572 VRA65572 VHE65572 UXI65572 UNM65572 UDQ65572 TTU65572 TJY65572 TAC65572 SQG65572 SGK65572 RWO65572 RMS65572 RCW65572 QTA65572 QJE65572 PZI65572 PPM65572 PFQ65572 OVU65572 OLY65572 OCC65572 NSG65572 NIK65572 MYO65572 MOS65572 MEW65572 LVA65572 LLE65572 LBI65572 KRM65572 KHQ65572 JXU65572 JNY65572 JEC65572 IUG65572 IKK65572 IAO65572 HQS65572 HGW65572 GXA65572 GNE65572 GDI65572 FTM65572 FJQ65572 EZU65572 EPY65572 EGC65572 DWG65572 DMK65572 DCO65572 CSS65572 CIW65572 BZA65572 BPE65572 BFI65572 AVM65572 ALQ65572 ABU65572 RY65572 IC65572 G65572" xr:uid="{00000000-0002-0000-0100-000008000000}">
      <formula1>$AG$73:$AG$74</formula1>
    </dataValidation>
    <dataValidation type="list" allowBlank="1" showInputMessage="1" showErrorMessage="1" sqref="Z65561 WVH983057 WLL983057 WBP983057 VRT983057 VHX983057 UYB983057 UOF983057 UEJ983057 TUN983057 TKR983057 TAV983057 SQZ983057 SHD983057 RXH983057 RNL983057 RDP983057 QTT983057 QJX983057 QAB983057 PQF983057 PGJ983057 OWN983057 OMR983057 OCV983057 NSZ983057 NJD983057 MZH983057 MPL983057 MFP983057 LVT983057 LLX983057 LCB983057 KSF983057 KIJ983057 JYN983057 JOR983057 JEV983057 IUZ983057 ILD983057 IBH983057 HRL983057 HHP983057 GXT983057 GNX983057 GEB983057 FUF983057 FKJ983057 FAN983057 EQR983057 EGV983057 DWZ983057 DND983057 DDH983057 CTL983057 CJP983057 BZT983057 BPX983057 BGB983057 AWF983057 AMJ983057 ACN983057 SR983057 IV983057 Z983065 WVH917521 WLL917521 WBP917521 VRT917521 VHX917521 UYB917521 UOF917521 UEJ917521 TUN917521 TKR917521 TAV917521 SQZ917521 SHD917521 RXH917521 RNL917521 RDP917521 QTT917521 QJX917521 QAB917521 PQF917521 PGJ917521 OWN917521 OMR917521 OCV917521 NSZ917521 NJD917521 MZH917521 MPL917521 MFP917521 LVT917521 LLX917521 LCB917521 KSF917521 KIJ917521 JYN917521 JOR917521 JEV917521 IUZ917521 ILD917521 IBH917521 HRL917521 HHP917521 GXT917521 GNX917521 GEB917521 FUF917521 FKJ917521 FAN917521 EQR917521 EGV917521 DWZ917521 DND917521 DDH917521 CTL917521 CJP917521 BZT917521 BPX917521 BGB917521 AWF917521 AMJ917521 ACN917521 SR917521 IV917521 Z917529 WVH851985 WLL851985 WBP851985 VRT851985 VHX851985 UYB851985 UOF851985 UEJ851985 TUN851985 TKR851985 TAV851985 SQZ851985 SHD851985 RXH851985 RNL851985 RDP851985 QTT851985 QJX851985 QAB851985 PQF851985 PGJ851985 OWN851985 OMR851985 OCV851985 NSZ851985 NJD851985 MZH851985 MPL851985 MFP851985 LVT851985 LLX851985 LCB851985 KSF851985 KIJ851985 JYN851985 JOR851985 JEV851985 IUZ851985 ILD851985 IBH851985 HRL851985 HHP851985 GXT851985 GNX851985 GEB851985 FUF851985 FKJ851985 FAN851985 EQR851985 EGV851985 DWZ851985 DND851985 DDH851985 CTL851985 CJP851985 BZT851985 BPX851985 BGB851985 AWF851985 AMJ851985 ACN851985 SR851985 IV851985 Z851993 WVH786449 WLL786449 WBP786449 VRT786449 VHX786449 UYB786449 UOF786449 UEJ786449 TUN786449 TKR786449 TAV786449 SQZ786449 SHD786449 RXH786449 RNL786449 RDP786449 QTT786449 QJX786449 QAB786449 PQF786449 PGJ786449 OWN786449 OMR786449 OCV786449 NSZ786449 NJD786449 MZH786449 MPL786449 MFP786449 LVT786449 LLX786449 LCB786449 KSF786449 KIJ786449 JYN786449 JOR786449 JEV786449 IUZ786449 ILD786449 IBH786449 HRL786449 HHP786449 GXT786449 GNX786449 GEB786449 FUF786449 FKJ786449 FAN786449 EQR786449 EGV786449 DWZ786449 DND786449 DDH786449 CTL786449 CJP786449 BZT786449 BPX786449 BGB786449 AWF786449 AMJ786449 ACN786449 SR786449 IV786449 Z786457 WVH720913 WLL720913 WBP720913 VRT720913 VHX720913 UYB720913 UOF720913 UEJ720913 TUN720913 TKR720913 TAV720913 SQZ720913 SHD720913 RXH720913 RNL720913 RDP720913 QTT720913 QJX720913 QAB720913 PQF720913 PGJ720913 OWN720913 OMR720913 OCV720913 NSZ720913 NJD720913 MZH720913 MPL720913 MFP720913 LVT720913 LLX720913 LCB720913 KSF720913 KIJ720913 JYN720913 JOR720913 JEV720913 IUZ720913 ILD720913 IBH720913 HRL720913 HHP720913 GXT720913 GNX720913 GEB720913 FUF720913 FKJ720913 FAN720913 EQR720913 EGV720913 DWZ720913 DND720913 DDH720913 CTL720913 CJP720913 BZT720913 BPX720913 BGB720913 AWF720913 AMJ720913 ACN720913 SR720913 IV720913 Z720921 WVH655377 WLL655377 WBP655377 VRT655377 VHX655377 UYB655377 UOF655377 UEJ655377 TUN655377 TKR655377 TAV655377 SQZ655377 SHD655377 RXH655377 RNL655377 RDP655377 QTT655377 QJX655377 QAB655377 PQF655377 PGJ655377 OWN655377 OMR655377 OCV655377 NSZ655377 NJD655377 MZH655377 MPL655377 MFP655377 LVT655377 LLX655377 LCB655377 KSF655377 KIJ655377 JYN655377 JOR655377 JEV655377 IUZ655377 ILD655377 IBH655377 HRL655377 HHP655377 GXT655377 GNX655377 GEB655377 FUF655377 FKJ655377 FAN655377 EQR655377 EGV655377 DWZ655377 DND655377 DDH655377 CTL655377 CJP655377 BZT655377 BPX655377 BGB655377 AWF655377 AMJ655377 ACN655377 SR655377 IV655377 Z655385 WVH589841 WLL589841 WBP589841 VRT589841 VHX589841 UYB589841 UOF589841 UEJ589841 TUN589841 TKR589841 TAV589841 SQZ589841 SHD589841 RXH589841 RNL589841 RDP589841 QTT589841 QJX589841 QAB589841 PQF589841 PGJ589841 OWN589841 OMR589841 OCV589841 NSZ589841 NJD589841 MZH589841 MPL589841 MFP589841 LVT589841 LLX589841 LCB589841 KSF589841 KIJ589841 JYN589841 JOR589841 JEV589841 IUZ589841 ILD589841 IBH589841 HRL589841 HHP589841 GXT589841 GNX589841 GEB589841 FUF589841 FKJ589841 FAN589841 EQR589841 EGV589841 DWZ589841 DND589841 DDH589841 CTL589841 CJP589841 BZT589841 BPX589841 BGB589841 AWF589841 AMJ589841 ACN589841 SR589841 IV589841 Z589849 WVH524305 WLL524305 WBP524305 VRT524305 VHX524305 UYB524305 UOF524305 UEJ524305 TUN524305 TKR524305 TAV524305 SQZ524305 SHD524305 RXH524305 RNL524305 RDP524305 QTT524305 QJX524305 QAB524305 PQF524305 PGJ524305 OWN524305 OMR524305 OCV524305 NSZ524305 NJD524305 MZH524305 MPL524305 MFP524305 LVT524305 LLX524305 LCB524305 KSF524305 KIJ524305 JYN524305 JOR524305 JEV524305 IUZ524305 ILD524305 IBH524305 HRL524305 HHP524305 GXT524305 GNX524305 GEB524305 FUF524305 FKJ524305 FAN524305 EQR524305 EGV524305 DWZ524305 DND524305 DDH524305 CTL524305 CJP524305 BZT524305 BPX524305 BGB524305 AWF524305 AMJ524305 ACN524305 SR524305 IV524305 Z524313 WVH458769 WLL458769 WBP458769 VRT458769 VHX458769 UYB458769 UOF458769 UEJ458769 TUN458769 TKR458769 TAV458769 SQZ458769 SHD458769 RXH458769 RNL458769 RDP458769 QTT458769 QJX458769 QAB458769 PQF458769 PGJ458769 OWN458769 OMR458769 OCV458769 NSZ458769 NJD458769 MZH458769 MPL458769 MFP458769 LVT458769 LLX458769 LCB458769 KSF458769 KIJ458769 JYN458769 JOR458769 JEV458769 IUZ458769 ILD458769 IBH458769 HRL458769 HHP458769 GXT458769 GNX458769 GEB458769 FUF458769 FKJ458769 FAN458769 EQR458769 EGV458769 DWZ458769 DND458769 DDH458769 CTL458769 CJP458769 BZT458769 BPX458769 BGB458769 AWF458769 AMJ458769 ACN458769 SR458769 IV458769 Z458777 WVH393233 WLL393233 WBP393233 VRT393233 VHX393233 UYB393233 UOF393233 UEJ393233 TUN393233 TKR393233 TAV393233 SQZ393233 SHD393233 RXH393233 RNL393233 RDP393233 QTT393233 QJX393233 QAB393233 PQF393233 PGJ393233 OWN393233 OMR393233 OCV393233 NSZ393233 NJD393233 MZH393233 MPL393233 MFP393233 LVT393233 LLX393233 LCB393233 KSF393233 KIJ393233 JYN393233 JOR393233 JEV393233 IUZ393233 ILD393233 IBH393233 HRL393233 HHP393233 GXT393233 GNX393233 GEB393233 FUF393233 FKJ393233 FAN393233 EQR393233 EGV393233 DWZ393233 DND393233 DDH393233 CTL393233 CJP393233 BZT393233 BPX393233 BGB393233 AWF393233 AMJ393233 ACN393233 SR393233 IV393233 Z393241 WVH327697 WLL327697 WBP327697 VRT327697 VHX327697 UYB327697 UOF327697 UEJ327697 TUN327697 TKR327697 TAV327697 SQZ327697 SHD327697 RXH327697 RNL327697 RDP327697 QTT327697 QJX327697 QAB327697 PQF327697 PGJ327697 OWN327697 OMR327697 OCV327697 NSZ327697 NJD327697 MZH327697 MPL327697 MFP327697 LVT327697 LLX327697 LCB327697 KSF327697 KIJ327697 JYN327697 JOR327697 JEV327697 IUZ327697 ILD327697 IBH327697 HRL327697 HHP327697 GXT327697 GNX327697 GEB327697 FUF327697 FKJ327697 FAN327697 EQR327697 EGV327697 DWZ327697 DND327697 DDH327697 CTL327697 CJP327697 BZT327697 BPX327697 BGB327697 AWF327697 AMJ327697 ACN327697 SR327697 IV327697 Z327705 WVH262161 WLL262161 WBP262161 VRT262161 VHX262161 UYB262161 UOF262161 UEJ262161 TUN262161 TKR262161 TAV262161 SQZ262161 SHD262161 RXH262161 RNL262161 RDP262161 QTT262161 QJX262161 QAB262161 PQF262161 PGJ262161 OWN262161 OMR262161 OCV262161 NSZ262161 NJD262161 MZH262161 MPL262161 MFP262161 LVT262161 LLX262161 LCB262161 KSF262161 KIJ262161 JYN262161 JOR262161 JEV262161 IUZ262161 ILD262161 IBH262161 HRL262161 HHP262161 GXT262161 GNX262161 GEB262161 FUF262161 FKJ262161 FAN262161 EQR262161 EGV262161 DWZ262161 DND262161 DDH262161 CTL262161 CJP262161 BZT262161 BPX262161 BGB262161 AWF262161 AMJ262161 ACN262161 SR262161 IV262161 Z262169 WVH196625 WLL196625 WBP196625 VRT196625 VHX196625 UYB196625 UOF196625 UEJ196625 TUN196625 TKR196625 TAV196625 SQZ196625 SHD196625 RXH196625 RNL196625 RDP196625 QTT196625 QJX196625 QAB196625 PQF196625 PGJ196625 OWN196625 OMR196625 OCV196625 NSZ196625 NJD196625 MZH196625 MPL196625 MFP196625 LVT196625 LLX196625 LCB196625 KSF196625 KIJ196625 JYN196625 JOR196625 JEV196625 IUZ196625 ILD196625 IBH196625 HRL196625 HHP196625 GXT196625 GNX196625 GEB196625 FUF196625 FKJ196625 FAN196625 EQR196625 EGV196625 DWZ196625 DND196625 DDH196625 CTL196625 CJP196625 BZT196625 BPX196625 BGB196625 AWF196625 AMJ196625 ACN196625 SR196625 IV196625 Z196633 WVH131089 WLL131089 WBP131089 VRT131089 VHX131089 UYB131089 UOF131089 UEJ131089 TUN131089 TKR131089 TAV131089 SQZ131089 SHD131089 RXH131089 RNL131089 RDP131089 QTT131089 QJX131089 QAB131089 PQF131089 PGJ131089 OWN131089 OMR131089 OCV131089 NSZ131089 NJD131089 MZH131089 MPL131089 MFP131089 LVT131089 LLX131089 LCB131089 KSF131089 KIJ131089 JYN131089 JOR131089 JEV131089 IUZ131089 ILD131089 IBH131089 HRL131089 HHP131089 GXT131089 GNX131089 GEB131089 FUF131089 FKJ131089 FAN131089 EQR131089 EGV131089 DWZ131089 DND131089 DDH131089 CTL131089 CJP131089 BZT131089 BPX131089 BGB131089 AWF131089 AMJ131089 ACN131089 SR131089 IV131089 Z131097 WVH65553 WLL65553 WBP65553 VRT65553 VHX65553 UYB65553 UOF65553 UEJ65553 TUN65553 TKR65553 TAV65553 SQZ65553 SHD65553 RXH65553 RNL65553 RDP65553 QTT65553 QJX65553 QAB65553 PQF65553 PGJ65553 OWN65553 OMR65553 OCV65553 NSZ65553 NJD65553 MZH65553 MPL65553 MFP65553 LVT65553 LLX65553 LCB65553 KSF65553 KIJ65553 JYN65553 JOR65553 JEV65553 IUZ65553 ILD65553 IBH65553 HRL65553 HHP65553 GXT65553 GNX65553 GEB65553 FUF65553 FKJ65553 FAN65553 EQR65553 EGV65553 DWZ65553 DND65553 DDH65553 CTL65553 CJP65553 BZT65553 BPX65553 BGB65553 AWF65553 AMJ65553 ACN65553 SR65553 IV65553" xr:uid="{00000000-0002-0000-0100-000009000000}">
      <formula1>$C$94:$C$97</formula1>
    </dataValidation>
    <dataValidation type="list" allowBlank="1" showInputMessage="1" showErrorMessage="1" sqref="F42:F43 WUK983072 WKO983072 WAS983072 VQW983072 VHA983072 UXE983072 UNI983072 UDM983072 TTQ983072 TJU983072 SZY983072 SQC983072 SGG983072 RWK983072 RMO983072 RCS983072 QSW983072 QJA983072 PZE983072 PPI983072 PFM983072 OVQ983072 OLU983072 OBY983072 NSC983072 NIG983072 MYK983072 MOO983072 MES983072 LUW983072 LLA983072 LBE983072 KRI983072 KHM983072 JXQ983072 JNU983072 JDY983072 IUC983072 IKG983072 IAK983072 HQO983072 HGS983072 GWW983072 GNA983072 GDE983072 FTI983072 FJM983072 EZQ983072 EPU983072 EFY983072 DWC983072 DMG983072 DCK983072 CSO983072 CIS983072 BYW983072 BPA983072 BFE983072 AVI983072 ALM983072 ABQ983072 RU983072 HY983072 C983072 WUK917536 WKO917536 WAS917536 VQW917536 VHA917536 UXE917536 UNI917536 UDM917536 TTQ917536 TJU917536 SZY917536 SQC917536 SGG917536 RWK917536 RMO917536 RCS917536 QSW917536 QJA917536 PZE917536 PPI917536 PFM917536 OVQ917536 OLU917536 OBY917536 NSC917536 NIG917536 MYK917536 MOO917536 MES917536 LUW917536 LLA917536 LBE917536 KRI917536 KHM917536 JXQ917536 JNU917536 JDY917536 IUC917536 IKG917536 IAK917536 HQO917536 HGS917536 GWW917536 GNA917536 GDE917536 FTI917536 FJM917536 EZQ917536 EPU917536 EFY917536 DWC917536 DMG917536 DCK917536 CSO917536 CIS917536 BYW917536 BPA917536 BFE917536 AVI917536 ALM917536 ABQ917536 RU917536 HY917536 C917536 WUK852000 WKO852000 WAS852000 VQW852000 VHA852000 UXE852000 UNI852000 UDM852000 TTQ852000 TJU852000 SZY852000 SQC852000 SGG852000 RWK852000 RMO852000 RCS852000 QSW852000 QJA852000 PZE852000 PPI852000 PFM852000 OVQ852000 OLU852000 OBY852000 NSC852000 NIG852000 MYK852000 MOO852000 MES852000 LUW852000 LLA852000 LBE852000 KRI852000 KHM852000 JXQ852000 JNU852000 JDY852000 IUC852000 IKG852000 IAK852000 HQO852000 HGS852000 GWW852000 GNA852000 GDE852000 FTI852000 FJM852000 EZQ852000 EPU852000 EFY852000 DWC852000 DMG852000 DCK852000 CSO852000 CIS852000 BYW852000 BPA852000 BFE852000 AVI852000 ALM852000 ABQ852000 RU852000 HY852000 C852000 WUK786464 WKO786464 WAS786464 VQW786464 VHA786464 UXE786464 UNI786464 UDM786464 TTQ786464 TJU786464 SZY786464 SQC786464 SGG786464 RWK786464 RMO786464 RCS786464 QSW786464 QJA786464 PZE786464 PPI786464 PFM786464 OVQ786464 OLU786464 OBY786464 NSC786464 NIG786464 MYK786464 MOO786464 MES786464 LUW786464 LLA786464 LBE786464 KRI786464 KHM786464 JXQ786464 JNU786464 JDY786464 IUC786464 IKG786464 IAK786464 HQO786464 HGS786464 GWW786464 GNA786464 GDE786464 FTI786464 FJM786464 EZQ786464 EPU786464 EFY786464 DWC786464 DMG786464 DCK786464 CSO786464 CIS786464 BYW786464 BPA786464 BFE786464 AVI786464 ALM786464 ABQ786464 RU786464 HY786464 C786464 WUK720928 WKO720928 WAS720928 VQW720928 VHA720928 UXE720928 UNI720928 UDM720928 TTQ720928 TJU720928 SZY720928 SQC720928 SGG720928 RWK720928 RMO720928 RCS720928 QSW720928 QJA720928 PZE720928 PPI720928 PFM720928 OVQ720928 OLU720928 OBY720928 NSC720928 NIG720928 MYK720928 MOO720928 MES720928 LUW720928 LLA720928 LBE720928 KRI720928 KHM720928 JXQ720928 JNU720928 JDY720928 IUC720928 IKG720928 IAK720928 HQO720928 HGS720928 GWW720928 GNA720928 GDE720928 FTI720928 FJM720928 EZQ720928 EPU720928 EFY720928 DWC720928 DMG720928 DCK720928 CSO720928 CIS720928 BYW720928 BPA720928 BFE720928 AVI720928 ALM720928 ABQ720928 RU720928 HY720928 C720928 WUK655392 WKO655392 WAS655392 VQW655392 VHA655392 UXE655392 UNI655392 UDM655392 TTQ655392 TJU655392 SZY655392 SQC655392 SGG655392 RWK655392 RMO655392 RCS655392 QSW655392 QJA655392 PZE655392 PPI655392 PFM655392 OVQ655392 OLU655392 OBY655392 NSC655392 NIG655392 MYK655392 MOO655392 MES655392 LUW655392 LLA655392 LBE655392 KRI655392 KHM655392 JXQ655392 JNU655392 JDY655392 IUC655392 IKG655392 IAK655392 HQO655392 HGS655392 GWW655392 GNA655392 GDE655392 FTI655392 FJM655392 EZQ655392 EPU655392 EFY655392 DWC655392 DMG655392 DCK655392 CSO655392 CIS655392 BYW655392 BPA655392 BFE655392 AVI655392 ALM655392 ABQ655392 RU655392 HY655392 C655392 WUK589856 WKO589856 WAS589856 VQW589856 VHA589856 UXE589856 UNI589856 UDM589856 TTQ589856 TJU589856 SZY589856 SQC589856 SGG589856 RWK589856 RMO589856 RCS589856 QSW589856 QJA589856 PZE589856 PPI589856 PFM589856 OVQ589856 OLU589856 OBY589856 NSC589856 NIG589856 MYK589856 MOO589856 MES589856 LUW589856 LLA589856 LBE589856 KRI589856 KHM589856 JXQ589856 JNU589856 JDY589856 IUC589856 IKG589856 IAK589856 HQO589856 HGS589856 GWW589856 GNA589856 GDE589856 FTI589856 FJM589856 EZQ589856 EPU589856 EFY589856 DWC589856 DMG589856 DCK589856 CSO589856 CIS589856 BYW589856 BPA589856 BFE589856 AVI589856 ALM589856 ABQ589856 RU589856 HY589856 C589856 WUK524320 WKO524320 WAS524320 VQW524320 VHA524320 UXE524320 UNI524320 UDM524320 TTQ524320 TJU524320 SZY524320 SQC524320 SGG524320 RWK524320 RMO524320 RCS524320 QSW524320 QJA524320 PZE524320 PPI524320 PFM524320 OVQ524320 OLU524320 OBY524320 NSC524320 NIG524320 MYK524320 MOO524320 MES524320 LUW524320 LLA524320 LBE524320 KRI524320 KHM524320 JXQ524320 JNU524320 JDY524320 IUC524320 IKG524320 IAK524320 HQO524320 HGS524320 GWW524320 GNA524320 GDE524320 FTI524320 FJM524320 EZQ524320 EPU524320 EFY524320 DWC524320 DMG524320 DCK524320 CSO524320 CIS524320 BYW524320 BPA524320 BFE524320 AVI524320 ALM524320 ABQ524320 RU524320 HY524320 C524320 WUK458784 WKO458784 WAS458784 VQW458784 VHA458784 UXE458784 UNI458784 UDM458784 TTQ458784 TJU458784 SZY458784 SQC458784 SGG458784 RWK458784 RMO458784 RCS458784 QSW458784 QJA458784 PZE458784 PPI458784 PFM458784 OVQ458784 OLU458784 OBY458784 NSC458784 NIG458784 MYK458784 MOO458784 MES458784 LUW458784 LLA458784 LBE458784 KRI458784 KHM458784 JXQ458784 JNU458784 JDY458784 IUC458784 IKG458784 IAK458784 HQO458784 HGS458784 GWW458784 GNA458784 GDE458784 FTI458784 FJM458784 EZQ458784 EPU458784 EFY458784 DWC458784 DMG458784 DCK458784 CSO458784 CIS458784 BYW458784 BPA458784 BFE458784 AVI458784 ALM458784 ABQ458784 RU458784 HY458784 C458784 WUK393248 WKO393248 WAS393248 VQW393248 VHA393248 UXE393248 UNI393248 UDM393248 TTQ393248 TJU393248 SZY393248 SQC393248 SGG393248 RWK393248 RMO393248 RCS393248 QSW393248 QJA393248 PZE393248 PPI393248 PFM393248 OVQ393248 OLU393248 OBY393248 NSC393248 NIG393248 MYK393248 MOO393248 MES393248 LUW393248 LLA393248 LBE393248 KRI393248 KHM393248 JXQ393248 JNU393248 JDY393248 IUC393248 IKG393248 IAK393248 HQO393248 HGS393248 GWW393248 GNA393248 GDE393248 FTI393248 FJM393248 EZQ393248 EPU393248 EFY393248 DWC393248 DMG393248 DCK393248 CSO393248 CIS393248 BYW393248 BPA393248 BFE393248 AVI393248 ALM393248 ABQ393248 RU393248 HY393248 C393248 WUK327712 WKO327712 WAS327712 VQW327712 VHA327712 UXE327712 UNI327712 UDM327712 TTQ327712 TJU327712 SZY327712 SQC327712 SGG327712 RWK327712 RMO327712 RCS327712 QSW327712 QJA327712 PZE327712 PPI327712 PFM327712 OVQ327712 OLU327712 OBY327712 NSC327712 NIG327712 MYK327712 MOO327712 MES327712 LUW327712 LLA327712 LBE327712 KRI327712 KHM327712 JXQ327712 JNU327712 JDY327712 IUC327712 IKG327712 IAK327712 HQO327712 HGS327712 GWW327712 GNA327712 GDE327712 FTI327712 FJM327712 EZQ327712 EPU327712 EFY327712 DWC327712 DMG327712 DCK327712 CSO327712 CIS327712 BYW327712 BPA327712 BFE327712 AVI327712 ALM327712 ABQ327712 RU327712 HY327712 C327712 WUK262176 WKO262176 WAS262176 VQW262176 VHA262176 UXE262176 UNI262176 UDM262176 TTQ262176 TJU262176 SZY262176 SQC262176 SGG262176 RWK262176 RMO262176 RCS262176 QSW262176 QJA262176 PZE262176 PPI262176 PFM262176 OVQ262176 OLU262176 OBY262176 NSC262176 NIG262176 MYK262176 MOO262176 MES262176 LUW262176 LLA262176 LBE262176 KRI262176 KHM262176 JXQ262176 JNU262176 JDY262176 IUC262176 IKG262176 IAK262176 HQO262176 HGS262176 GWW262176 GNA262176 GDE262176 FTI262176 FJM262176 EZQ262176 EPU262176 EFY262176 DWC262176 DMG262176 DCK262176 CSO262176 CIS262176 BYW262176 BPA262176 BFE262176 AVI262176 ALM262176 ABQ262176 RU262176 HY262176 C262176 WUK196640 WKO196640 WAS196640 VQW196640 VHA196640 UXE196640 UNI196640 UDM196640 TTQ196640 TJU196640 SZY196640 SQC196640 SGG196640 RWK196640 RMO196640 RCS196640 QSW196640 QJA196640 PZE196640 PPI196640 PFM196640 OVQ196640 OLU196640 OBY196640 NSC196640 NIG196640 MYK196640 MOO196640 MES196640 LUW196640 LLA196640 LBE196640 KRI196640 KHM196640 JXQ196640 JNU196640 JDY196640 IUC196640 IKG196640 IAK196640 HQO196640 HGS196640 GWW196640 GNA196640 GDE196640 FTI196640 FJM196640 EZQ196640 EPU196640 EFY196640 DWC196640 DMG196640 DCK196640 CSO196640 CIS196640 BYW196640 BPA196640 BFE196640 AVI196640 ALM196640 ABQ196640 RU196640 HY196640 C196640 WUK131104 WKO131104 WAS131104 VQW131104 VHA131104 UXE131104 UNI131104 UDM131104 TTQ131104 TJU131104 SZY131104 SQC131104 SGG131104 RWK131104 RMO131104 RCS131104 QSW131104 QJA131104 PZE131104 PPI131104 PFM131104 OVQ131104 OLU131104 OBY131104 NSC131104 NIG131104 MYK131104 MOO131104 MES131104 LUW131104 LLA131104 LBE131104 KRI131104 KHM131104 JXQ131104 JNU131104 JDY131104 IUC131104 IKG131104 IAK131104 HQO131104 HGS131104 GWW131104 GNA131104 GDE131104 FTI131104 FJM131104 EZQ131104 EPU131104 EFY131104 DWC131104 DMG131104 DCK131104 CSO131104 CIS131104 BYW131104 BPA131104 BFE131104 AVI131104 ALM131104 ABQ131104 RU131104 HY131104 C131104 WUK65568 WKO65568 WAS65568 VQW65568 VHA65568 UXE65568 UNI65568 UDM65568 TTQ65568 TJU65568 SZY65568 SQC65568 SGG65568 RWK65568 RMO65568 RCS65568 QSW65568 QJA65568 PZE65568 PPI65568 PFM65568 OVQ65568 OLU65568 OBY65568 NSC65568 NIG65568 MYK65568 MOO65568 MES65568 LUW65568 LLA65568 LBE65568 KRI65568 KHM65568 JXQ65568 JNU65568 JDY65568 IUC65568 IKG65568 IAK65568 HQO65568 HGS65568 GWW65568 GNA65568 GDE65568 FTI65568 FJM65568 EZQ65568 EPU65568 EFY65568 DWC65568 DMG65568 DCK65568 CSO65568 CIS65568 BYW65568 BPA65568 BFE65568 AVI65568 ALM65568 ABQ65568 RU65568 HY65568 C65568 WUK983094:WUK983102 WKO983094:WKO983102 WAS983094:WAS983102 VQW983094:VQW983102 VHA983094:VHA983102 UXE983094:UXE983102 UNI983094:UNI983102 UDM983094:UDM983102 TTQ983094:TTQ983102 TJU983094:TJU983102 SZY983094:SZY983102 SQC983094:SQC983102 SGG983094:SGG983102 RWK983094:RWK983102 RMO983094:RMO983102 RCS983094:RCS983102 QSW983094:QSW983102 QJA983094:QJA983102 PZE983094:PZE983102 PPI983094:PPI983102 PFM983094:PFM983102 OVQ983094:OVQ983102 OLU983094:OLU983102 OBY983094:OBY983102 NSC983094:NSC983102 NIG983094:NIG983102 MYK983094:MYK983102 MOO983094:MOO983102 MES983094:MES983102 LUW983094:LUW983102 LLA983094:LLA983102 LBE983094:LBE983102 KRI983094:KRI983102 KHM983094:KHM983102 JXQ983094:JXQ983102 JNU983094:JNU983102 JDY983094:JDY983102 IUC983094:IUC983102 IKG983094:IKG983102 IAK983094:IAK983102 HQO983094:HQO983102 HGS983094:HGS983102 GWW983094:GWW983102 GNA983094:GNA983102 GDE983094:GDE983102 FTI983094:FTI983102 FJM983094:FJM983102 EZQ983094:EZQ983102 EPU983094:EPU983102 EFY983094:EFY983102 DWC983094:DWC983102 DMG983094:DMG983102 DCK983094:DCK983102 CSO983094:CSO983102 CIS983094:CIS983102 BYW983094:BYW983102 BPA983094:BPA983102 BFE983094:BFE983102 AVI983094:AVI983102 ALM983094:ALM983102 ABQ983094:ABQ983102 RU983094:RU983102 HY983094:HY983102 C983094:C983102 WUK917558:WUK917566 WKO917558:WKO917566 WAS917558:WAS917566 VQW917558:VQW917566 VHA917558:VHA917566 UXE917558:UXE917566 UNI917558:UNI917566 UDM917558:UDM917566 TTQ917558:TTQ917566 TJU917558:TJU917566 SZY917558:SZY917566 SQC917558:SQC917566 SGG917558:SGG917566 RWK917558:RWK917566 RMO917558:RMO917566 RCS917558:RCS917566 QSW917558:QSW917566 QJA917558:QJA917566 PZE917558:PZE917566 PPI917558:PPI917566 PFM917558:PFM917566 OVQ917558:OVQ917566 OLU917558:OLU917566 OBY917558:OBY917566 NSC917558:NSC917566 NIG917558:NIG917566 MYK917558:MYK917566 MOO917558:MOO917566 MES917558:MES917566 LUW917558:LUW917566 LLA917558:LLA917566 LBE917558:LBE917566 KRI917558:KRI917566 KHM917558:KHM917566 JXQ917558:JXQ917566 JNU917558:JNU917566 JDY917558:JDY917566 IUC917558:IUC917566 IKG917558:IKG917566 IAK917558:IAK917566 HQO917558:HQO917566 HGS917558:HGS917566 GWW917558:GWW917566 GNA917558:GNA917566 GDE917558:GDE917566 FTI917558:FTI917566 FJM917558:FJM917566 EZQ917558:EZQ917566 EPU917558:EPU917566 EFY917558:EFY917566 DWC917558:DWC917566 DMG917558:DMG917566 DCK917558:DCK917566 CSO917558:CSO917566 CIS917558:CIS917566 BYW917558:BYW917566 BPA917558:BPA917566 BFE917558:BFE917566 AVI917558:AVI917566 ALM917558:ALM917566 ABQ917558:ABQ917566 RU917558:RU917566 HY917558:HY917566 C917558:C917566 WUK852022:WUK852030 WKO852022:WKO852030 WAS852022:WAS852030 VQW852022:VQW852030 VHA852022:VHA852030 UXE852022:UXE852030 UNI852022:UNI852030 UDM852022:UDM852030 TTQ852022:TTQ852030 TJU852022:TJU852030 SZY852022:SZY852030 SQC852022:SQC852030 SGG852022:SGG852030 RWK852022:RWK852030 RMO852022:RMO852030 RCS852022:RCS852030 QSW852022:QSW852030 QJA852022:QJA852030 PZE852022:PZE852030 PPI852022:PPI852030 PFM852022:PFM852030 OVQ852022:OVQ852030 OLU852022:OLU852030 OBY852022:OBY852030 NSC852022:NSC852030 NIG852022:NIG852030 MYK852022:MYK852030 MOO852022:MOO852030 MES852022:MES852030 LUW852022:LUW852030 LLA852022:LLA852030 LBE852022:LBE852030 KRI852022:KRI852030 KHM852022:KHM852030 JXQ852022:JXQ852030 JNU852022:JNU852030 JDY852022:JDY852030 IUC852022:IUC852030 IKG852022:IKG852030 IAK852022:IAK852030 HQO852022:HQO852030 HGS852022:HGS852030 GWW852022:GWW852030 GNA852022:GNA852030 GDE852022:GDE852030 FTI852022:FTI852030 FJM852022:FJM852030 EZQ852022:EZQ852030 EPU852022:EPU852030 EFY852022:EFY852030 DWC852022:DWC852030 DMG852022:DMG852030 DCK852022:DCK852030 CSO852022:CSO852030 CIS852022:CIS852030 BYW852022:BYW852030 BPA852022:BPA852030 BFE852022:BFE852030 AVI852022:AVI852030 ALM852022:ALM852030 ABQ852022:ABQ852030 RU852022:RU852030 HY852022:HY852030 C852022:C852030 WUK786486:WUK786494 WKO786486:WKO786494 WAS786486:WAS786494 VQW786486:VQW786494 VHA786486:VHA786494 UXE786486:UXE786494 UNI786486:UNI786494 UDM786486:UDM786494 TTQ786486:TTQ786494 TJU786486:TJU786494 SZY786486:SZY786494 SQC786486:SQC786494 SGG786486:SGG786494 RWK786486:RWK786494 RMO786486:RMO786494 RCS786486:RCS786494 QSW786486:QSW786494 QJA786486:QJA786494 PZE786486:PZE786494 PPI786486:PPI786494 PFM786486:PFM786494 OVQ786486:OVQ786494 OLU786486:OLU786494 OBY786486:OBY786494 NSC786486:NSC786494 NIG786486:NIG786494 MYK786486:MYK786494 MOO786486:MOO786494 MES786486:MES786494 LUW786486:LUW786494 LLA786486:LLA786494 LBE786486:LBE786494 KRI786486:KRI786494 KHM786486:KHM786494 JXQ786486:JXQ786494 JNU786486:JNU786494 JDY786486:JDY786494 IUC786486:IUC786494 IKG786486:IKG786494 IAK786486:IAK786494 HQO786486:HQO786494 HGS786486:HGS786494 GWW786486:GWW786494 GNA786486:GNA786494 GDE786486:GDE786494 FTI786486:FTI786494 FJM786486:FJM786494 EZQ786486:EZQ786494 EPU786486:EPU786494 EFY786486:EFY786494 DWC786486:DWC786494 DMG786486:DMG786494 DCK786486:DCK786494 CSO786486:CSO786494 CIS786486:CIS786494 BYW786486:BYW786494 BPA786486:BPA786494 BFE786486:BFE786494 AVI786486:AVI786494 ALM786486:ALM786494 ABQ786486:ABQ786494 RU786486:RU786494 HY786486:HY786494 C786486:C786494 WUK720950:WUK720958 WKO720950:WKO720958 WAS720950:WAS720958 VQW720950:VQW720958 VHA720950:VHA720958 UXE720950:UXE720958 UNI720950:UNI720958 UDM720950:UDM720958 TTQ720950:TTQ720958 TJU720950:TJU720958 SZY720950:SZY720958 SQC720950:SQC720958 SGG720950:SGG720958 RWK720950:RWK720958 RMO720950:RMO720958 RCS720950:RCS720958 QSW720950:QSW720958 QJA720950:QJA720958 PZE720950:PZE720958 PPI720950:PPI720958 PFM720950:PFM720958 OVQ720950:OVQ720958 OLU720950:OLU720958 OBY720950:OBY720958 NSC720950:NSC720958 NIG720950:NIG720958 MYK720950:MYK720958 MOO720950:MOO720958 MES720950:MES720958 LUW720950:LUW720958 LLA720950:LLA720958 LBE720950:LBE720958 KRI720950:KRI720958 KHM720950:KHM720958 JXQ720950:JXQ720958 JNU720950:JNU720958 JDY720950:JDY720958 IUC720950:IUC720958 IKG720950:IKG720958 IAK720950:IAK720958 HQO720950:HQO720958 HGS720950:HGS720958 GWW720950:GWW720958 GNA720950:GNA720958 GDE720950:GDE720958 FTI720950:FTI720958 FJM720950:FJM720958 EZQ720950:EZQ720958 EPU720950:EPU720958 EFY720950:EFY720958 DWC720950:DWC720958 DMG720950:DMG720958 DCK720950:DCK720958 CSO720950:CSO720958 CIS720950:CIS720958 BYW720950:BYW720958 BPA720950:BPA720958 BFE720950:BFE720958 AVI720950:AVI720958 ALM720950:ALM720958 ABQ720950:ABQ720958 RU720950:RU720958 HY720950:HY720958 C720950:C720958 WUK655414:WUK655422 WKO655414:WKO655422 WAS655414:WAS655422 VQW655414:VQW655422 VHA655414:VHA655422 UXE655414:UXE655422 UNI655414:UNI655422 UDM655414:UDM655422 TTQ655414:TTQ655422 TJU655414:TJU655422 SZY655414:SZY655422 SQC655414:SQC655422 SGG655414:SGG655422 RWK655414:RWK655422 RMO655414:RMO655422 RCS655414:RCS655422 QSW655414:QSW655422 QJA655414:QJA655422 PZE655414:PZE655422 PPI655414:PPI655422 PFM655414:PFM655422 OVQ655414:OVQ655422 OLU655414:OLU655422 OBY655414:OBY655422 NSC655414:NSC655422 NIG655414:NIG655422 MYK655414:MYK655422 MOO655414:MOO655422 MES655414:MES655422 LUW655414:LUW655422 LLA655414:LLA655422 LBE655414:LBE655422 KRI655414:KRI655422 KHM655414:KHM655422 JXQ655414:JXQ655422 JNU655414:JNU655422 JDY655414:JDY655422 IUC655414:IUC655422 IKG655414:IKG655422 IAK655414:IAK655422 HQO655414:HQO655422 HGS655414:HGS655422 GWW655414:GWW655422 GNA655414:GNA655422 GDE655414:GDE655422 FTI655414:FTI655422 FJM655414:FJM655422 EZQ655414:EZQ655422 EPU655414:EPU655422 EFY655414:EFY655422 DWC655414:DWC655422 DMG655414:DMG655422 DCK655414:DCK655422 CSO655414:CSO655422 CIS655414:CIS655422 BYW655414:BYW655422 BPA655414:BPA655422 BFE655414:BFE655422 AVI655414:AVI655422 ALM655414:ALM655422 ABQ655414:ABQ655422 RU655414:RU655422 HY655414:HY655422 C655414:C655422 WUK589878:WUK589886 WKO589878:WKO589886 WAS589878:WAS589886 VQW589878:VQW589886 VHA589878:VHA589886 UXE589878:UXE589886 UNI589878:UNI589886 UDM589878:UDM589886 TTQ589878:TTQ589886 TJU589878:TJU589886 SZY589878:SZY589886 SQC589878:SQC589886 SGG589878:SGG589886 RWK589878:RWK589886 RMO589878:RMO589886 RCS589878:RCS589886 QSW589878:QSW589886 QJA589878:QJA589886 PZE589878:PZE589886 PPI589878:PPI589886 PFM589878:PFM589886 OVQ589878:OVQ589886 OLU589878:OLU589886 OBY589878:OBY589886 NSC589878:NSC589886 NIG589878:NIG589886 MYK589878:MYK589886 MOO589878:MOO589886 MES589878:MES589886 LUW589878:LUW589886 LLA589878:LLA589886 LBE589878:LBE589886 KRI589878:KRI589886 KHM589878:KHM589886 JXQ589878:JXQ589886 JNU589878:JNU589886 JDY589878:JDY589886 IUC589878:IUC589886 IKG589878:IKG589886 IAK589878:IAK589886 HQO589878:HQO589886 HGS589878:HGS589886 GWW589878:GWW589886 GNA589878:GNA589886 GDE589878:GDE589886 FTI589878:FTI589886 FJM589878:FJM589886 EZQ589878:EZQ589886 EPU589878:EPU589886 EFY589878:EFY589886 DWC589878:DWC589886 DMG589878:DMG589886 DCK589878:DCK589886 CSO589878:CSO589886 CIS589878:CIS589886 BYW589878:BYW589886 BPA589878:BPA589886 BFE589878:BFE589886 AVI589878:AVI589886 ALM589878:ALM589886 ABQ589878:ABQ589886 RU589878:RU589886 HY589878:HY589886 C589878:C589886 WUK524342:WUK524350 WKO524342:WKO524350 WAS524342:WAS524350 VQW524342:VQW524350 VHA524342:VHA524350 UXE524342:UXE524350 UNI524342:UNI524350 UDM524342:UDM524350 TTQ524342:TTQ524350 TJU524342:TJU524350 SZY524342:SZY524350 SQC524342:SQC524350 SGG524342:SGG524350 RWK524342:RWK524350 RMO524342:RMO524350 RCS524342:RCS524350 QSW524342:QSW524350 QJA524342:QJA524350 PZE524342:PZE524350 PPI524342:PPI524350 PFM524342:PFM524350 OVQ524342:OVQ524350 OLU524342:OLU524350 OBY524342:OBY524350 NSC524342:NSC524350 NIG524342:NIG524350 MYK524342:MYK524350 MOO524342:MOO524350 MES524342:MES524350 LUW524342:LUW524350 LLA524342:LLA524350 LBE524342:LBE524350 KRI524342:KRI524350 KHM524342:KHM524350 JXQ524342:JXQ524350 JNU524342:JNU524350 JDY524342:JDY524350 IUC524342:IUC524350 IKG524342:IKG524350 IAK524342:IAK524350 HQO524342:HQO524350 HGS524342:HGS524350 GWW524342:GWW524350 GNA524342:GNA524350 GDE524342:GDE524350 FTI524342:FTI524350 FJM524342:FJM524350 EZQ524342:EZQ524350 EPU524342:EPU524350 EFY524342:EFY524350 DWC524342:DWC524350 DMG524342:DMG524350 DCK524342:DCK524350 CSO524342:CSO524350 CIS524342:CIS524350 BYW524342:BYW524350 BPA524342:BPA524350 BFE524342:BFE524350 AVI524342:AVI524350 ALM524342:ALM524350 ABQ524342:ABQ524350 RU524342:RU524350 HY524342:HY524350 C524342:C524350 WUK458806:WUK458814 WKO458806:WKO458814 WAS458806:WAS458814 VQW458806:VQW458814 VHA458806:VHA458814 UXE458806:UXE458814 UNI458806:UNI458814 UDM458806:UDM458814 TTQ458806:TTQ458814 TJU458806:TJU458814 SZY458806:SZY458814 SQC458806:SQC458814 SGG458806:SGG458814 RWK458806:RWK458814 RMO458806:RMO458814 RCS458806:RCS458814 QSW458806:QSW458814 QJA458806:QJA458814 PZE458806:PZE458814 PPI458806:PPI458814 PFM458806:PFM458814 OVQ458806:OVQ458814 OLU458806:OLU458814 OBY458806:OBY458814 NSC458806:NSC458814 NIG458806:NIG458814 MYK458806:MYK458814 MOO458806:MOO458814 MES458806:MES458814 LUW458806:LUW458814 LLA458806:LLA458814 LBE458806:LBE458814 KRI458806:KRI458814 KHM458806:KHM458814 JXQ458806:JXQ458814 JNU458806:JNU458814 JDY458806:JDY458814 IUC458806:IUC458814 IKG458806:IKG458814 IAK458806:IAK458814 HQO458806:HQO458814 HGS458806:HGS458814 GWW458806:GWW458814 GNA458806:GNA458814 GDE458806:GDE458814 FTI458806:FTI458814 FJM458806:FJM458814 EZQ458806:EZQ458814 EPU458806:EPU458814 EFY458806:EFY458814 DWC458806:DWC458814 DMG458806:DMG458814 DCK458806:DCK458814 CSO458806:CSO458814 CIS458806:CIS458814 BYW458806:BYW458814 BPA458806:BPA458814 BFE458806:BFE458814 AVI458806:AVI458814 ALM458806:ALM458814 ABQ458806:ABQ458814 RU458806:RU458814 HY458806:HY458814 C458806:C458814 WUK393270:WUK393278 WKO393270:WKO393278 WAS393270:WAS393278 VQW393270:VQW393278 VHA393270:VHA393278 UXE393270:UXE393278 UNI393270:UNI393278 UDM393270:UDM393278 TTQ393270:TTQ393278 TJU393270:TJU393278 SZY393270:SZY393278 SQC393270:SQC393278 SGG393270:SGG393278 RWK393270:RWK393278 RMO393270:RMO393278 RCS393270:RCS393278 QSW393270:QSW393278 QJA393270:QJA393278 PZE393270:PZE393278 PPI393270:PPI393278 PFM393270:PFM393278 OVQ393270:OVQ393278 OLU393270:OLU393278 OBY393270:OBY393278 NSC393270:NSC393278 NIG393270:NIG393278 MYK393270:MYK393278 MOO393270:MOO393278 MES393270:MES393278 LUW393270:LUW393278 LLA393270:LLA393278 LBE393270:LBE393278 KRI393270:KRI393278 KHM393270:KHM393278 JXQ393270:JXQ393278 JNU393270:JNU393278 JDY393270:JDY393278 IUC393270:IUC393278 IKG393270:IKG393278 IAK393270:IAK393278 HQO393270:HQO393278 HGS393270:HGS393278 GWW393270:GWW393278 GNA393270:GNA393278 GDE393270:GDE393278 FTI393270:FTI393278 FJM393270:FJM393278 EZQ393270:EZQ393278 EPU393270:EPU393278 EFY393270:EFY393278 DWC393270:DWC393278 DMG393270:DMG393278 DCK393270:DCK393278 CSO393270:CSO393278 CIS393270:CIS393278 BYW393270:BYW393278 BPA393270:BPA393278 BFE393270:BFE393278 AVI393270:AVI393278 ALM393270:ALM393278 ABQ393270:ABQ393278 RU393270:RU393278 HY393270:HY393278 C393270:C393278 WUK327734:WUK327742 WKO327734:WKO327742 WAS327734:WAS327742 VQW327734:VQW327742 VHA327734:VHA327742 UXE327734:UXE327742 UNI327734:UNI327742 UDM327734:UDM327742 TTQ327734:TTQ327742 TJU327734:TJU327742 SZY327734:SZY327742 SQC327734:SQC327742 SGG327734:SGG327742 RWK327734:RWK327742 RMO327734:RMO327742 RCS327734:RCS327742 QSW327734:QSW327742 QJA327734:QJA327742 PZE327734:PZE327742 PPI327734:PPI327742 PFM327734:PFM327742 OVQ327734:OVQ327742 OLU327734:OLU327742 OBY327734:OBY327742 NSC327734:NSC327742 NIG327734:NIG327742 MYK327734:MYK327742 MOO327734:MOO327742 MES327734:MES327742 LUW327734:LUW327742 LLA327734:LLA327742 LBE327734:LBE327742 KRI327734:KRI327742 KHM327734:KHM327742 JXQ327734:JXQ327742 JNU327734:JNU327742 JDY327734:JDY327742 IUC327734:IUC327742 IKG327734:IKG327742 IAK327734:IAK327742 HQO327734:HQO327742 HGS327734:HGS327742 GWW327734:GWW327742 GNA327734:GNA327742 GDE327734:GDE327742 FTI327734:FTI327742 FJM327734:FJM327742 EZQ327734:EZQ327742 EPU327734:EPU327742 EFY327734:EFY327742 DWC327734:DWC327742 DMG327734:DMG327742 DCK327734:DCK327742 CSO327734:CSO327742 CIS327734:CIS327742 BYW327734:BYW327742 BPA327734:BPA327742 BFE327734:BFE327742 AVI327734:AVI327742 ALM327734:ALM327742 ABQ327734:ABQ327742 RU327734:RU327742 HY327734:HY327742 C327734:C327742 WUK262198:WUK262206 WKO262198:WKO262206 WAS262198:WAS262206 VQW262198:VQW262206 VHA262198:VHA262206 UXE262198:UXE262206 UNI262198:UNI262206 UDM262198:UDM262206 TTQ262198:TTQ262206 TJU262198:TJU262206 SZY262198:SZY262206 SQC262198:SQC262206 SGG262198:SGG262206 RWK262198:RWK262206 RMO262198:RMO262206 RCS262198:RCS262206 QSW262198:QSW262206 QJA262198:QJA262206 PZE262198:PZE262206 PPI262198:PPI262206 PFM262198:PFM262206 OVQ262198:OVQ262206 OLU262198:OLU262206 OBY262198:OBY262206 NSC262198:NSC262206 NIG262198:NIG262206 MYK262198:MYK262206 MOO262198:MOO262206 MES262198:MES262206 LUW262198:LUW262206 LLA262198:LLA262206 LBE262198:LBE262206 KRI262198:KRI262206 KHM262198:KHM262206 JXQ262198:JXQ262206 JNU262198:JNU262206 JDY262198:JDY262206 IUC262198:IUC262206 IKG262198:IKG262206 IAK262198:IAK262206 HQO262198:HQO262206 HGS262198:HGS262206 GWW262198:GWW262206 GNA262198:GNA262206 GDE262198:GDE262206 FTI262198:FTI262206 FJM262198:FJM262206 EZQ262198:EZQ262206 EPU262198:EPU262206 EFY262198:EFY262206 DWC262198:DWC262206 DMG262198:DMG262206 DCK262198:DCK262206 CSO262198:CSO262206 CIS262198:CIS262206 BYW262198:BYW262206 BPA262198:BPA262206 BFE262198:BFE262206 AVI262198:AVI262206 ALM262198:ALM262206 ABQ262198:ABQ262206 RU262198:RU262206 HY262198:HY262206 C262198:C262206 WUK196662:WUK196670 WKO196662:WKO196670 WAS196662:WAS196670 VQW196662:VQW196670 VHA196662:VHA196670 UXE196662:UXE196670 UNI196662:UNI196670 UDM196662:UDM196670 TTQ196662:TTQ196670 TJU196662:TJU196670 SZY196662:SZY196670 SQC196662:SQC196670 SGG196662:SGG196670 RWK196662:RWK196670 RMO196662:RMO196670 RCS196662:RCS196670 QSW196662:QSW196670 QJA196662:QJA196670 PZE196662:PZE196670 PPI196662:PPI196670 PFM196662:PFM196670 OVQ196662:OVQ196670 OLU196662:OLU196670 OBY196662:OBY196670 NSC196662:NSC196670 NIG196662:NIG196670 MYK196662:MYK196670 MOO196662:MOO196670 MES196662:MES196670 LUW196662:LUW196670 LLA196662:LLA196670 LBE196662:LBE196670 KRI196662:KRI196670 KHM196662:KHM196670 JXQ196662:JXQ196670 JNU196662:JNU196670 JDY196662:JDY196670 IUC196662:IUC196670 IKG196662:IKG196670 IAK196662:IAK196670 HQO196662:HQO196670 HGS196662:HGS196670 GWW196662:GWW196670 GNA196662:GNA196670 GDE196662:GDE196670 FTI196662:FTI196670 FJM196662:FJM196670 EZQ196662:EZQ196670 EPU196662:EPU196670 EFY196662:EFY196670 DWC196662:DWC196670 DMG196662:DMG196670 DCK196662:DCK196670 CSO196662:CSO196670 CIS196662:CIS196670 BYW196662:BYW196670 BPA196662:BPA196670 BFE196662:BFE196670 AVI196662:AVI196670 ALM196662:ALM196670 ABQ196662:ABQ196670 RU196662:RU196670 HY196662:HY196670 C196662:C196670 WUK131126:WUK131134 WKO131126:WKO131134 WAS131126:WAS131134 VQW131126:VQW131134 VHA131126:VHA131134 UXE131126:UXE131134 UNI131126:UNI131134 UDM131126:UDM131134 TTQ131126:TTQ131134 TJU131126:TJU131134 SZY131126:SZY131134 SQC131126:SQC131134 SGG131126:SGG131134 RWK131126:RWK131134 RMO131126:RMO131134 RCS131126:RCS131134 QSW131126:QSW131134 QJA131126:QJA131134 PZE131126:PZE131134 PPI131126:PPI131134 PFM131126:PFM131134 OVQ131126:OVQ131134 OLU131126:OLU131134 OBY131126:OBY131134 NSC131126:NSC131134 NIG131126:NIG131134 MYK131126:MYK131134 MOO131126:MOO131134 MES131126:MES131134 LUW131126:LUW131134 LLA131126:LLA131134 LBE131126:LBE131134 KRI131126:KRI131134 KHM131126:KHM131134 JXQ131126:JXQ131134 JNU131126:JNU131134 JDY131126:JDY131134 IUC131126:IUC131134 IKG131126:IKG131134 IAK131126:IAK131134 HQO131126:HQO131134 HGS131126:HGS131134 GWW131126:GWW131134 GNA131126:GNA131134 GDE131126:GDE131134 FTI131126:FTI131134 FJM131126:FJM131134 EZQ131126:EZQ131134 EPU131126:EPU131134 EFY131126:EFY131134 DWC131126:DWC131134 DMG131126:DMG131134 DCK131126:DCK131134 CSO131126:CSO131134 CIS131126:CIS131134 BYW131126:BYW131134 BPA131126:BPA131134 BFE131126:BFE131134 AVI131126:AVI131134 ALM131126:ALM131134 ABQ131126:ABQ131134 RU131126:RU131134 HY131126:HY131134 C131126:C131134 WUK65590:WUK65598 WKO65590:WKO65598 WAS65590:WAS65598 VQW65590:VQW65598 VHA65590:VHA65598 UXE65590:UXE65598 UNI65590:UNI65598 UDM65590:UDM65598 TTQ65590:TTQ65598 TJU65590:TJU65598 SZY65590:SZY65598 SQC65590:SQC65598 SGG65590:SGG65598 RWK65590:RWK65598 RMO65590:RMO65598 RCS65590:RCS65598 QSW65590:QSW65598 QJA65590:QJA65598 PZE65590:PZE65598 PPI65590:PPI65598 PFM65590:PFM65598 OVQ65590:OVQ65598 OLU65590:OLU65598 OBY65590:OBY65598 NSC65590:NSC65598 NIG65590:NIG65598 MYK65590:MYK65598 MOO65590:MOO65598 MES65590:MES65598 LUW65590:LUW65598 LLA65590:LLA65598 LBE65590:LBE65598 KRI65590:KRI65598 KHM65590:KHM65598 JXQ65590:JXQ65598 JNU65590:JNU65598 JDY65590:JDY65598 IUC65590:IUC65598 IKG65590:IKG65598 IAK65590:IAK65598 HQO65590:HQO65598 HGS65590:HGS65598 GWW65590:GWW65598 GNA65590:GNA65598 GDE65590:GDE65598 FTI65590:FTI65598 FJM65590:FJM65598 EZQ65590:EZQ65598 EPU65590:EPU65598 EFY65590:EFY65598 DWC65590:DWC65598 DMG65590:DMG65598 DCK65590:DCK65598 CSO65590:CSO65598 CIS65590:CIS65598 BYW65590:BYW65598 BPA65590:BPA65598 BFE65590:BFE65598 AVI65590:AVI65598 ALM65590:ALM65598 ABQ65590:ABQ65598 RU65590:RU65598 HY65590:HY65598 C65590:C65598 WUK46:WUK56 WKO46:WKO56 WAS46:WAS56 VQW46:VQW56 VHA46:VHA56 UXE46:UXE56 UNI46:UNI56 UDM46:UDM56 TTQ46:TTQ56 TJU46:TJU56 SZY46:SZY56 SQC46:SQC56 SGG46:SGG56 RWK46:RWK56 RMO46:RMO56 RCS46:RCS56 QSW46:QSW56 QJA46:QJA56 PZE46:PZE56 PPI46:PPI56 PFM46:PFM56 OVQ46:OVQ56 OLU46:OLU56 OBY46:OBY56 NSC46:NSC56 NIG46:NIG56 MYK46:MYK56 MOO46:MOO56 MES46:MES56 LUW46:LUW56 LLA46:LLA56 LBE46:LBE56 KRI46:KRI56 KHM46:KHM56 JXQ46:JXQ56 JNU46:JNU56 JDY46:JDY56 IUC46:IUC56 IKG46:IKG56 IAK46:IAK56 HQO46:HQO56 HGS46:HGS56 GWW46:GWW56 GNA46:GNA56 GDE46:GDE56 FTI46:FTI56 FJM46:FJM56 EZQ46:EZQ56 EPU46:EPU56 EFY46:EFY56 DWC46:DWC56 DMG46:DMG56 DCK46:DCK56 CSO46:CSO56 CIS46:CIS56 BYW46:BYW56 BPA46:BPA56 BFE46:BFE56 AVI46:AVI56 ALM46:ALM56 ABQ46:ABQ56 RU46:RU56 HY46:HY56 E31 WUK983078 WKO983078 WAS983078 VQW983078 VHA983078 UXE983078 UNI983078 UDM983078 TTQ983078 TJU983078 SZY983078 SQC983078 SGG983078 RWK983078 RMO983078 RCS983078 QSW983078 QJA983078 PZE983078 PPI983078 PFM983078 OVQ983078 OLU983078 OBY983078 NSC983078 NIG983078 MYK983078 MOO983078 MES983078 LUW983078 LLA983078 LBE983078 KRI983078 KHM983078 JXQ983078 JNU983078 JDY983078 IUC983078 IKG983078 IAK983078 HQO983078 HGS983078 GWW983078 GNA983078 GDE983078 FTI983078 FJM983078 EZQ983078 EPU983078 EFY983078 DWC983078 DMG983078 DCK983078 CSO983078 CIS983078 BYW983078 BPA983078 BFE983078 AVI983078 ALM983078 ABQ983078 RU983078 HY983078 C983078 WUK917542 WKO917542 WAS917542 VQW917542 VHA917542 UXE917542 UNI917542 UDM917542 TTQ917542 TJU917542 SZY917542 SQC917542 SGG917542 RWK917542 RMO917542 RCS917542 QSW917542 QJA917542 PZE917542 PPI917542 PFM917542 OVQ917542 OLU917542 OBY917542 NSC917542 NIG917542 MYK917542 MOO917542 MES917542 LUW917542 LLA917542 LBE917542 KRI917542 KHM917542 JXQ917542 JNU917542 JDY917542 IUC917542 IKG917542 IAK917542 HQO917542 HGS917542 GWW917542 GNA917542 GDE917542 FTI917542 FJM917542 EZQ917542 EPU917542 EFY917542 DWC917542 DMG917542 DCK917542 CSO917542 CIS917542 BYW917542 BPA917542 BFE917542 AVI917542 ALM917542 ABQ917542 RU917542 HY917542 C917542 WUK852006 WKO852006 WAS852006 VQW852006 VHA852006 UXE852006 UNI852006 UDM852006 TTQ852006 TJU852006 SZY852006 SQC852006 SGG852006 RWK852006 RMO852006 RCS852006 QSW852006 QJA852006 PZE852006 PPI852006 PFM852006 OVQ852006 OLU852006 OBY852006 NSC852006 NIG852006 MYK852006 MOO852006 MES852006 LUW852006 LLA852006 LBE852006 KRI852006 KHM852006 JXQ852006 JNU852006 JDY852006 IUC852006 IKG852006 IAK852006 HQO852006 HGS852006 GWW852006 GNA852006 GDE852006 FTI852006 FJM852006 EZQ852006 EPU852006 EFY852006 DWC852006 DMG852006 DCK852006 CSO852006 CIS852006 BYW852006 BPA852006 BFE852006 AVI852006 ALM852006 ABQ852006 RU852006 HY852006 C852006 WUK786470 WKO786470 WAS786470 VQW786470 VHA786470 UXE786470 UNI786470 UDM786470 TTQ786470 TJU786470 SZY786470 SQC786470 SGG786470 RWK786470 RMO786470 RCS786470 QSW786470 QJA786470 PZE786470 PPI786470 PFM786470 OVQ786470 OLU786470 OBY786470 NSC786470 NIG786470 MYK786470 MOO786470 MES786470 LUW786470 LLA786470 LBE786470 KRI786470 KHM786470 JXQ786470 JNU786470 JDY786470 IUC786470 IKG786470 IAK786470 HQO786470 HGS786470 GWW786470 GNA786470 GDE786470 FTI786470 FJM786470 EZQ786470 EPU786470 EFY786470 DWC786470 DMG786470 DCK786470 CSO786470 CIS786470 BYW786470 BPA786470 BFE786470 AVI786470 ALM786470 ABQ786470 RU786470 HY786470 C786470 WUK720934 WKO720934 WAS720934 VQW720934 VHA720934 UXE720934 UNI720934 UDM720934 TTQ720934 TJU720934 SZY720934 SQC720934 SGG720934 RWK720934 RMO720934 RCS720934 QSW720934 QJA720934 PZE720934 PPI720934 PFM720934 OVQ720934 OLU720934 OBY720934 NSC720934 NIG720934 MYK720934 MOO720934 MES720934 LUW720934 LLA720934 LBE720934 KRI720934 KHM720934 JXQ720934 JNU720934 JDY720934 IUC720934 IKG720934 IAK720934 HQO720934 HGS720934 GWW720934 GNA720934 GDE720934 FTI720934 FJM720934 EZQ720934 EPU720934 EFY720934 DWC720934 DMG720934 DCK720934 CSO720934 CIS720934 BYW720934 BPA720934 BFE720934 AVI720934 ALM720934 ABQ720934 RU720934 HY720934 C720934 WUK655398 WKO655398 WAS655398 VQW655398 VHA655398 UXE655398 UNI655398 UDM655398 TTQ655398 TJU655398 SZY655398 SQC655398 SGG655398 RWK655398 RMO655398 RCS655398 QSW655398 QJA655398 PZE655398 PPI655398 PFM655398 OVQ655398 OLU655398 OBY655398 NSC655398 NIG655398 MYK655398 MOO655398 MES655398 LUW655398 LLA655398 LBE655398 KRI655398 KHM655398 JXQ655398 JNU655398 JDY655398 IUC655398 IKG655398 IAK655398 HQO655398 HGS655398 GWW655398 GNA655398 GDE655398 FTI655398 FJM655398 EZQ655398 EPU655398 EFY655398 DWC655398 DMG655398 DCK655398 CSO655398 CIS655398 BYW655398 BPA655398 BFE655398 AVI655398 ALM655398 ABQ655398 RU655398 HY655398 C655398 WUK589862 WKO589862 WAS589862 VQW589862 VHA589862 UXE589862 UNI589862 UDM589862 TTQ589862 TJU589862 SZY589862 SQC589862 SGG589862 RWK589862 RMO589862 RCS589862 QSW589862 QJA589862 PZE589862 PPI589862 PFM589862 OVQ589862 OLU589862 OBY589862 NSC589862 NIG589862 MYK589862 MOO589862 MES589862 LUW589862 LLA589862 LBE589862 KRI589862 KHM589862 JXQ589862 JNU589862 JDY589862 IUC589862 IKG589862 IAK589862 HQO589862 HGS589862 GWW589862 GNA589862 GDE589862 FTI589862 FJM589862 EZQ589862 EPU589862 EFY589862 DWC589862 DMG589862 DCK589862 CSO589862 CIS589862 BYW589862 BPA589862 BFE589862 AVI589862 ALM589862 ABQ589862 RU589862 HY589862 C589862 WUK524326 WKO524326 WAS524326 VQW524326 VHA524326 UXE524326 UNI524326 UDM524326 TTQ524326 TJU524326 SZY524326 SQC524326 SGG524326 RWK524326 RMO524326 RCS524326 QSW524326 QJA524326 PZE524326 PPI524326 PFM524326 OVQ524326 OLU524326 OBY524326 NSC524326 NIG524326 MYK524326 MOO524326 MES524326 LUW524326 LLA524326 LBE524326 KRI524326 KHM524326 JXQ524326 JNU524326 JDY524326 IUC524326 IKG524326 IAK524326 HQO524326 HGS524326 GWW524326 GNA524326 GDE524326 FTI524326 FJM524326 EZQ524326 EPU524326 EFY524326 DWC524326 DMG524326 DCK524326 CSO524326 CIS524326 BYW524326 BPA524326 BFE524326 AVI524326 ALM524326 ABQ524326 RU524326 HY524326 C524326 WUK458790 WKO458790 WAS458790 VQW458790 VHA458790 UXE458790 UNI458790 UDM458790 TTQ458790 TJU458790 SZY458790 SQC458790 SGG458790 RWK458790 RMO458790 RCS458790 QSW458790 QJA458790 PZE458790 PPI458790 PFM458790 OVQ458790 OLU458790 OBY458790 NSC458790 NIG458790 MYK458790 MOO458790 MES458790 LUW458790 LLA458790 LBE458790 KRI458790 KHM458790 JXQ458790 JNU458790 JDY458790 IUC458790 IKG458790 IAK458790 HQO458790 HGS458790 GWW458790 GNA458790 GDE458790 FTI458790 FJM458790 EZQ458790 EPU458790 EFY458790 DWC458790 DMG458790 DCK458790 CSO458790 CIS458790 BYW458790 BPA458790 BFE458790 AVI458790 ALM458790 ABQ458790 RU458790 HY458790 C458790 WUK393254 WKO393254 WAS393254 VQW393254 VHA393254 UXE393254 UNI393254 UDM393254 TTQ393254 TJU393254 SZY393254 SQC393254 SGG393254 RWK393254 RMO393254 RCS393254 QSW393254 QJA393254 PZE393254 PPI393254 PFM393254 OVQ393254 OLU393254 OBY393254 NSC393254 NIG393254 MYK393254 MOO393254 MES393254 LUW393254 LLA393254 LBE393254 KRI393254 KHM393254 JXQ393254 JNU393254 JDY393254 IUC393254 IKG393254 IAK393254 HQO393254 HGS393254 GWW393254 GNA393254 GDE393254 FTI393254 FJM393254 EZQ393254 EPU393254 EFY393254 DWC393254 DMG393254 DCK393254 CSO393254 CIS393254 BYW393254 BPA393254 BFE393254 AVI393254 ALM393254 ABQ393254 RU393254 HY393254 C393254 WUK327718 WKO327718 WAS327718 VQW327718 VHA327718 UXE327718 UNI327718 UDM327718 TTQ327718 TJU327718 SZY327718 SQC327718 SGG327718 RWK327718 RMO327718 RCS327718 QSW327718 QJA327718 PZE327718 PPI327718 PFM327718 OVQ327718 OLU327718 OBY327718 NSC327718 NIG327718 MYK327718 MOO327718 MES327718 LUW327718 LLA327718 LBE327718 KRI327718 KHM327718 JXQ327718 JNU327718 JDY327718 IUC327718 IKG327718 IAK327718 HQO327718 HGS327718 GWW327718 GNA327718 GDE327718 FTI327718 FJM327718 EZQ327718 EPU327718 EFY327718 DWC327718 DMG327718 DCK327718 CSO327718 CIS327718 BYW327718 BPA327718 BFE327718 AVI327718 ALM327718 ABQ327718 RU327718 HY327718 C327718 WUK262182 WKO262182 WAS262182 VQW262182 VHA262182 UXE262182 UNI262182 UDM262182 TTQ262182 TJU262182 SZY262182 SQC262182 SGG262182 RWK262182 RMO262182 RCS262182 QSW262182 QJA262182 PZE262182 PPI262182 PFM262182 OVQ262182 OLU262182 OBY262182 NSC262182 NIG262182 MYK262182 MOO262182 MES262182 LUW262182 LLA262182 LBE262182 KRI262182 KHM262182 JXQ262182 JNU262182 JDY262182 IUC262182 IKG262182 IAK262182 HQO262182 HGS262182 GWW262182 GNA262182 GDE262182 FTI262182 FJM262182 EZQ262182 EPU262182 EFY262182 DWC262182 DMG262182 DCK262182 CSO262182 CIS262182 BYW262182 BPA262182 BFE262182 AVI262182 ALM262182 ABQ262182 RU262182 HY262182 C262182 WUK196646 WKO196646 WAS196646 VQW196646 VHA196646 UXE196646 UNI196646 UDM196646 TTQ196646 TJU196646 SZY196646 SQC196646 SGG196646 RWK196646 RMO196646 RCS196646 QSW196646 QJA196646 PZE196646 PPI196646 PFM196646 OVQ196646 OLU196646 OBY196646 NSC196646 NIG196646 MYK196646 MOO196646 MES196646 LUW196646 LLA196646 LBE196646 KRI196646 KHM196646 JXQ196646 JNU196646 JDY196646 IUC196646 IKG196646 IAK196646 HQO196646 HGS196646 GWW196646 GNA196646 GDE196646 FTI196646 FJM196646 EZQ196646 EPU196646 EFY196646 DWC196646 DMG196646 DCK196646 CSO196646 CIS196646 BYW196646 BPA196646 BFE196646 AVI196646 ALM196646 ABQ196646 RU196646 HY196646 C196646 WUK131110 WKO131110 WAS131110 VQW131110 VHA131110 UXE131110 UNI131110 UDM131110 TTQ131110 TJU131110 SZY131110 SQC131110 SGG131110 RWK131110 RMO131110 RCS131110 QSW131110 QJA131110 PZE131110 PPI131110 PFM131110 OVQ131110 OLU131110 OBY131110 NSC131110 NIG131110 MYK131110 MOO131110 MES131110 LUW131110 LLA131110 LBE131110 KRI131110 KHM131110 JXQ131110 JNU131110 JDY131110 IUC131110 IKG131110 IAK131110 HQO131110 HGS131110 GWW131110 GNA131110 GDE131110 FTI131110 FJM131110 EZQ131110 EPU131110 EFY131110 DWC131110 DMG131110 DCK131110 CSO131110 CIS131110 BYW131110 BPA131110 BFE131110 AVI131110 ALM131110 ABQ131110 RU131110 HY131110 C131110 WUK65574 WKO65574 WAS65574 VQW65574 VHA65574 UXE65574 UNI65574 UDM65574 TTQ65574 TJU65574 SZY65574 SQC65574 SGG65574 RWK65574 RMO65574 RCS65574 QSW65574 QJA65574 PZE65574 PPI65574 PFM65574 OVQ65574 OLU65574 OBY65574 NSC65574 NIG65574 MYK65574 MOO65574 MES65574 LUW65574 LLA65574 LBE65574 KRI65574 KHM65574 JXQ65574 JNU65574 JDY65574 IUC65574 IKG65574 IAK65574 HQO65574 HGS65574 GWW65574 GNA65574 GDE65574 FTI65574 FJM65574 EZQ65574 EPU65574 EFY65574 DWC65574 DMG65574 DCK65574 CSO65574 CIS65574 BYW65574 BPA65574 BFE65574 AVI65574 ALM65574 ABQ65574 RU65574 HY65574 C65574 WUM983079 WKQ983079 WAU983079 VQY983079 VHC983079 UXG983079 UNK983079 UDO983079 TTS983079 TJW983079 TAA983079 SQE983079 SGI983079 RWM983079 RMQ983079 RCU983079 QSY983079 QJC983079 PZG983079 PPK983079 PFO983079 OVS983079 OLW983079 OCA983079 NSE983079 NII983079 MYM983079 MOQ983079 MEU983079 LUY983079 LLC983079 LBG983079 KRK983079 KHO983079 JXS983079 JNW983079 JEA983079 IUE983079 IKI983079 IAM983079 HQQ983079 HGU983079 GWY983079 GNC983079 GDG983079 FTK983079 FJO983079 EZS983079 EPW983079 EGA983079 DWE983079 DMI983079 DCM983079 CSQ983079 CIU983079 BYY983079 BPC983079 BFG983079 AVK983079 ALO983079 ABS983079 RW983079 IA983079 E983079 WUM917543 WKQ917543 WAU917543 VQY917543 VHC917543 UXG917543 UNK917543 UDO917543 TTS917543 TJW917543 TAA917543 SQE917543 SGI917543 RWM917543 RMQ917543 RCU917543 QSY917543 QJC917543 PZG917543 PPK917543 PFO917543 OVS917543 OLW917543 OCA917543 NSE917543 NII917543 MYM917543 MOQ917543 MEU917543 LUY917543 LLC917543 LBG917543 KRK917543 KHO917543 JXS917543 JNW917543 JEA917543 IUE917543 IKI917543 IAM917543 HQQ917543 HGU917543 GWY917543 GNC917543 GDG917543 FTK917543 FJO917543 EZS917543 EPW917543 EGA917543 DWE917543 DMI917543 DCM917543 CSQ917543 CIU917543 BYY917543 BPC917543 BFG917543 AVK917543 ALO917543 ABS917543 RW917543 IA917543 E917543 WUM852007 WKQ852007 WAU852007 VQY852007 VHC852007 UXG852007 UNK852007 UDO852007 TTS852007 TJW852007 TAA852007 SQE852007 SGI852007 RWM852007 RMQ852007 RCU852007 QSY852007 QJC852007 PZG852007 PPK852007 PFO852007 OVS852007 OLW852007 OCA852007 NSE852007 NII852007 MYM852007 MOQ852007 MEU852007 LUY852007 LLC852007 LBG852007 KRK852007 KHO852007 JXS852007 JNW852007 JEA852007 IUE852007 IKI852007 IAM852007 HQQ852007 HGU852007 GWY852007 GNC852007 GDG852007 FTK852007 FJO852007 EZS852007 EPW852007 EGA852007 DWE852007 DMI852007 DCM852007 CSQ852007 CIU852007 BYY852007 BPC852007 BFG852007 AVK852007 ALO852007 ABS852007 RW852007 IA852007 E852007 WUM786471 WKQ786471 WAU786471 VQY786471 VHC786471 UXG786471 UNK786471 UDO786471 TTS786471 TJW786471 TAA786471 SQE786471 SGI786471 RWM786471 RMQ786471 RCU786471 QSY786471 QJC786471 PZG786471 PPK786471 PFO786471 OVS786471 OLW786471 OCA786471 NSE786471 NII786471 MYM786471 MOQ786471 MEU786471 LUY786471 LLC786471 LBG786471 KRK786471 KHO786471 JXS786471 JNW786471 JEA786471 IUE786471 IKI786471 IAM786471 HQQ786471 HGU786471 GWY786471 GNC786471 GDG786471 FTK786471 FJO786471 EZS786471 EPW786471 EGA786471 DWE786471 DMI786471 DCM786471 CSQ786471 CIU786471 BYY786471 BPC786471 BFG786471 AVK786471 ALO786471 ABS786471 RW786471 IA786471 E786471 WUM720935 WKQ720935 WAU720935 VQY720935 VHC720935 UXG720935 UNK720935 UDO720935 TTS720935 TJW720935 TAA720935 SQE720935 SGI720935 RWM720935 RMQ720935 RCU720935 QSY720935 QJC720935 PZG720935 PPK720935 PFO720935 OVS720935 OLW720935 OCA720935 NSE720935 NII720935 MYM720935 MOQ720935 MEU720935 LUY720935 LLC720935 LBG720935 KRK720935 KHO720935 JXS720935 JNW720935 JEA720935 IUE720935 IKI720935 IAM720935 HQQ720935 HGU720935 GWY720935 GNC720935 GDG720935 FTK720935 FJO720935 EZS720935 EPW720935 EGA720935 DWE720935 DMI720935 DCM720935 CSQ720935 CIU720935 BYY720935 BPC720935 BFG720935 AVK720935 ALO720935 ABS720935 RW720935 IA720935 E720935 WUM655399 WKQ655399 WAU655399 VQY655399 VHC655399 UXG655399 UNK655399 UDO655399 TTS655399 TJW655399 TAA655399 SQE655399 SGI655399 RWM655399 RMQ655399 RCU655399 QSY655399 QJC655399 PZG655399 PPK655399 PFO655399 OVS655399 OLW655399 OCA655399 NSE655399 NII655399 MYM655399 MOQ655399 MEU655399 LUY655399 LLC655399 LBG655399 KRK655399 KHO655399 JXS655399 JNW655399 JEA655399 IUE655399 IKI655399 IAM655399 HQQ655399 HGU655399 GWY655399 GNC655399 GDG655399 FTK655399 FJO655399 EZS655399 EPW655399 EGA655399 DWE655399 DMI655399 DCM655399 CSQ655399 CIU655399 BYY655399 BPC655399 BFG655399 AVK655399 ALO655399 ABS655399 RW655399 IA655399 E655399 WUM589863 WKQ589863 WAU589863 VQY589863 VHC589863 UXG589863 UNK589863 UDO589863 TTS589863 TJW589863 TAA589863 SQE589863 SGI589863 RWM589863 RMQ589863 RCU589863 QSY589863 QJC589863 PZG589863 PPK589863 PFO589863 OVS589863 OLW589863 OCA589863 NSE589863 NII589863 MYM589863 MOQ589863 MEU589863 LUY589863 LLC589863 LBG589863 KRK589863 KHO589863 JXS589863 JNW589863 JEA589863 IUE589863 IKI589863 IAM589863 HQQ589863 HGU589863 GWY589863 GNC589863 GDG589863 FTK589863 FJO589863 EZS589863 EPW589863 EGA589863 DWE589863 DMI589863 DCM589863 CSQ589863 CIU589863 BYY589863 BPC589863 BFG589863 AVK589863 ALO589863 ABS589863 RW589863 IA589863 E589863 WUM524327 WKQ524327 WAU524327 VQY524327 VHC524327 UXG524327 UNK524327 UDO524327 TTS524327 TJW524327 TAA524327 SQE524327 SGI524327 RWM524327 RMQ524327 RCU524327 QSY524327 QJC524327 PZG524327 PPK524327 PFO524327 OVS524327 OLW524327 OCA524327 NSE524327 NII524327 MYM524327 MOQ524327 MEU524327 LUY524327 LLC524327 LBG524327 KRK524327 KHO524327 JXS524327 JNW524327 JEA524327 IUE524327 IKI524327 IAM524327 HQQ524327 HGU524327 GWY524327 GNC524327 GDG524327 FTK524327 FJO524327 EZS524327 EPW524327 EGA524327 DWE524327 DMI524327 DCM524327 CSQ524327 CIU524327 BYY524327 BPC524327 BFG524327 AVK524327 ALO524327 ABS524327 RW524327 IA524327 E524327 WUM458791 WKQ458791 WAU458791 VQY458791 VHC458791 UXG458791 UNK458791 UDO458791 TTS458791 TJW458791 TAA458791 SQE458791 SGI458791 RWM458791 RMQ458791 RCU458791 QSY458791 QJC458791 PZG458791 PPK458791 PFO458791 OVS458791 OLW458791 OCA458791 NSE458791 NII458791 MYM458791 MOQ458791 MEU458791 LUY458791 LLC458791 LBG458791 KRK458791 KHO458791 JXS458791 JNW458791 JEA458791 IUE458791 IKI458791 IAM458791 HQQ458791 HGU458791 GWY458791 GNC458791 GDG458791 FTK458791 FJO458791 EZS458791 EPW458791 EGA458791 DWE458791 DMI458791 DCM458791 CSQ458791 CIU458791 BYY458791 BPC458791 BFG458791 AVK458791 ALO458791 ABS458791 RW458791 IA458791 E458791 WUM393255 WKQ393255 WAU393255 VQY393255 VHC393255 UXG393255 UNK393255 UDO393255 TTS393255 TJW393255 TAA393255 SQE393255 SGI393255 RWM393255 RMQ393255 RCU393255 QSY393255 QJC393255 PZG393255 PPK393255 PFO393255 OVS393255 OLW393255 OCA393255 NSE393255 NII393255 MYM393255 MOQ393255 MEU393255 LUY393255 LLC393255 LBG393255 KRK393255 KHO393255 JXS393255 JNW393255 JEA393255 IUE393255 IKI393255 IAM393255 HQQ393255 HGU393255 GWY393255 GNC393255 GDG393255 FTK393255 FJO393255 EZS393255 EPW393255 EGA393255 DWE393255 DMI393255 DCM393255 CSQ393255 CIU393255 BYY393255 BPC393255 BFG393255 AVK393255 ALO393255 ABS393255 RW393255 IA393255 E393255 WUM327719 WKQ327719 WAU327719 VQY327719 VHC327719 UXG327719 UNK327719 UDO327719 TTS327719 TJW327719 TAA327719 SQE327719 SGI327719 RWM327719 RMQ327719 RCU327719 QSY327719 QJC327719 PZG327719 PPK327719 PFO327719 OVS327719 OLW327719 OCA327719 NSE327719 NII327719 MYM327719 MOQ327719 MEU327719 LUY327719 LLC327719 LBG327719 KRK327719 KHO327719 JXS327719 JNW327719 JEA327719 IUE327719 IKI327719 IAM327719 HQQ327719 HGU327719 GWY327719 GNC327719 GDG327719 FTK327719 FJO327719 EZS327719 EPW327719 EGA327719 DWE327719 DMI327719 DCM327719 CSQ327719 CIU327719 BYY327719 BPC327719 BFG327719 AVK327719 ALO327719 ABS327719 RW327719 IA327719 E327719 WUM262183 WKQ262183 WAU262183 VQY262183 VHC262183 UXG262183 UNK262183 UDO262183 TTS262183 TJW262183 TAA262183 SQE262183 SGI262183 RWM262183 RMQ262183 RCU262183 QSY262183 QJC262183 PZG262183 PPK262183 PFO262183 OVS262183 OLW262183 OCA262183 NSE262183 NII262183 MYM262183 MOQ262183 MEU262183 LUY262183 LLC262183 LBG262183 KRK262183 KHO262183 JXS262183 JNW262183 JEA262183 IUE262183 IKI262183 IAM262183 HQQ262183 HGU262183 GWY262183 GNC262183 GDG262183 FTK262183 FJO262183 EZS262183 EPW262183 EGA262183 DWE262183 DMI262183 DCM262183 CSQ262183 CIU262183 BYY262183 BPC262183 BFG262183 AVK262183 ALO262183 ABS262183 RW262183 IA262183 E262183 WUM196647 WKQ196647 WAU196647 VQY196647 VHC196647 UXG196647 UNK196647 UDO196647 TTS196647 TJW196647 TAA196647 SQE196647 SGI196647 RWM196647 RMQ196647 RCU196647 QSY196647 QJC196647 PZG196647 PPK196647 PFO196647 OVS196647 OLW196647 OCA196647 NSE196647 NII196647 MYM196647 MOQ196647 MEU196647 LUY196647 LLC196647 LBG196647 KRK196647 KHO196647 JXS196647 JNW196647 JEA196647 IUE196647 IKI196647 IAM196647 HQQ196647 HGU196647 GWY196647 GNC196647 GDG196647 FTK196647 FJO196647 EZS196647 EPW196647 EGA196647 DWE196647 DMI196647 DCM196647 CSQ196647 CIU196647 BYY196647 BPC196647 BFG196647 AVK196647 ALO196647 ABS196647 RW196647 IA196647 E196647 WUM131111 WKQ131111 WAU131111 VQY131111 VHC131111 UXG131111 UNK131111 UDO131111 TTS131111 TJW131111 TAA131111 SQE131111 SGI131111 RWM131111 RMQ131111 RCU131111 QSY131111 QJC131111 PZG131111 PPK131111 PFO131111 OVS131111 OLW131111 OCA131111 NSE131111 NII131111 MYM131111 MOQ131111 MEU131111 LUY131111 LLC131111 LBG131111 KRK131111 KHO131111 JXS131111 JNW131111 JEA131111 IUE131111 IKI131111 IAM131111 HQQ131111 HGU131111 GWY131111 GNC131111 GDG131111 FTK131111 FJO131111 EZS131111 EPW131111 EGA131111 DWE131111 DMI131111 DCM131111 CSQ131111 CIU131111 BYY131111 BPC131111 BFG131111 AVK131111 ALO131111 ABS131111 RW131111 IA131111 E131111 WUM65575 WKQ65575 WAU65575 VQY65575 VHC65575 UXG65575 UNK65575 UDO65575 TTS65575 TJW65575 TAA65575 SQE65575 SGI65575 RWM65575 RMQ65575 RCU65575 QSY65575 QJC65575 PZG65575 PPK65575 PFO65575 OVS65575 OLW65575 OCA65575 NSE65575 NII65575 MYM65575 MOQ65575 MEU65575 LUY65575 LLC65575 LBG65575 KRK65575 KHO65575 JXS65575 JNW65575 JEA65575 IUE65575 IKI65575 IAM65575 HQQ65575 HGU65575 GWY65575 GNC65575 GDG65575 FTK65575 FJO65575 EZS65575 EPW65575 EGA65575 DWE65575 DMI65575 DCM65575 CSQ65575 CIU65575 BYY65575 BPC65575 BFG65575 AVK65575 ALO65575 ABS65575 RW65575 IA65575 E65575 WUN983090:WUN983091 WKR983090:WKR983091 WAV983090:WAV983091 VQZ983090:VQZ983091 VHD983090:VHD983091 UXH983090:UXH983091 UNL983090:UNL983091 UDP983090:UDP983091 TTT983090:TTT983091 TJX983090:TJX983091 TAB983090:TAB983091 SQF983090:SQF983091 SGJ983090:SGJ983091 RWN983090:RWN983091 RMR983090:RMR983091 RCV983090:RCV983091 QSZ983090:QSZ983091 QJD983090:QJD983091 PZH983090:PZH983091 PPL983090:PPL983091 PFP983090:PFP983091 OVT983090:OVT983091 OLX983090:OLX983091 OCB983090:OCB983091 NSF983090:NSF983091 NIJ983090:NIJ983091 MYN983090:MYN983091 MOR983090:MOR983091 MEV983090:MEV983091 LUZ983090:LUZ983091 LLD983090:LLD983091 LBH983090:LBH983091 KRL983090:KRL983091 KHP983090:KHP983091 JXT983090:JXT983091 JNX983090:JNX983091 JEB983090:JEB983091 IUF983090:IUF983091 IKJ983090:IKJ983091 IAN983090:IAN983091 HQR983090:HQR983091 HGV983090:HGV983091 GWZ983090:GWZ983091 GND983090:GND983091 GDH983090:GDH983091 FTL983090:FTL983091 FJP983090:FJP983091 EZT983090:EZT983091 EPX983090:EPX983091 EGB983090:EGB983091 DWF983090:DWF983091 DMJ983090:DMJ983091 DCN983090:DCN983091 CSR983090:CSR983091 CIV983090:CIV983091 BYZ983090:BYZ983091 BPD983090:BPD983091 BFH983090:BFH983091 AVL983090:AVL983091 ALP983090:ALP983091 ABT983090:ABT983091 RX983090:RX983091 IB983090:IB983091 F983090:F983091 WUN917554:WUN917555 WKR917554:WKR917555 WAV917554:WAV917555 VQZ917554:VQZ917555 VHD917554:VHD917555 UXH917554:UXH917555 UNL917554:UNL917555 UDP917554:UDP917555 TTT917554:TTT917555 TJX917554:TJX917555 TAB917554:TAB917555 SQF917554:SQF917555 SGJ917554:SGJ917555 RWN917554:RWN917555 RMR917554:RMR917555 RCV917554:RCV917555 QSZ917554:QSZ917555 QJD917554:QJD917555 PZH917554:PZH917555 PPL917554:PPL917555 PFP917554:PFP917555 OVT917554:OVT917555 OLX917554:OLX917555 OCB917554:OCB917555 NSF917554:NSF917555 NIJ917554:NIJ917555 MYN917554:MYN917555 MOR917554:MOR917555 MEV917554:MEV917555 LUZ917554:LUZ917555 LLD917554:LLD917555 LBH917554:LBH917555 KRL917554:KRL917555 KHP917554:KHP917555 JXT917554:JXT917555 JNX917554:JNX917555 JEB917554:JEB917555 IUF917554:IUF917555 IKJ917554:IKJ917555 IAN917554:IAN917555 HQR917554:HQR917555 HGV917554:HGV917555 GWZ917554:GWZ917555 GND917554:GND917555 GDH917554:GDH917555 FTL917554:FTL917555 FJP917554:FJP917555 EZT917554:EZT917555 EPX917554:EPX917555 EGB917554:EGB917555 DWF917554:DWF917555 DMJ917554:DMJ917555 DCN917554:DCN917555 CSR917554:CSR917555 CIV917554:CIV917555 BYZ917554:BYZ917555 BPD917554:BPD917555 BFH917554:BFH917555 AVL917554:AVL917555 ALP917554:ALP917555 ABT917554:ABT917555 RX917554:RX917555 IB917554:IB917555 F917554:F917555 WUN852018:WUN852019 WKR852018:WKR852019 WAV852018:WAV852019 VQZ852018:VQZ852019 VHD852018:VHD852019 UXH852018:UXH852019 UNL852018:UNL852019 UDP852018:UDP852019 TTT852018:TTT852019 TJX852018:TJX852019 TAB852018:TAB852019 SQF852018:SQF852019 SGJ852018:SGJ852019 RWN852018:RWN852019 RMR852018:RMR852019 RCV852018:RCV852019 QSZ852018:QSZ852019 QJD852018:QJD852019 PZH852018:PZH852019 PPL852018:PPL852019 PFP852018:PFP852019 OVT852018:OVT852019 OLX852018:OLX852019 OCB852018:OCB852019 NSF852018:NSF852019 NIJ852018:NIJ852019 MYN852018:MYN852019 MOR852018:MOR852019 MEV852018:MEV852019 LUZ852018:LUZ852019 LLD852018:LLD852019 LBH852018:LBH852019 KRL852018:KRL852019 KHP852018:KHP852019 JXT852018:JXT852019 JNX852018:JNX852019 JEB852018:JEB852019 IUF852018:IUF852019 IKJ852018:IKJ852019 IAN852018:IAN852019 HQR852018:HQR852019 HGV852018:HGV852019 GWZ852018:GWZ852019 GND852018:GND852019 GDH852018:GDH852019 FTL852018:FTL852019 FJP852018:FJP852019 EZT852018:EZT852019 EPX852018:EPX852019 EGB852018:EGB852019 DWF852018:DWF852019 DMJ852018:DMJ852019 DCN852018:DCN852019 CSR852018:CSR852019 CIV852018:CIV852019 BYZ852018:BYZ852019 BPD852018:BPD852019 BFH852018:BFH852019 AVL852018:AVL852019 ALP852018:ALP852019 ABT852018:ABT852019 RX852018:RX852019 IB852018:IB852019 F852018:F852019 WUN786482:WUN786483 WKR786482:WKR786483 WAV786482:WAV786483 VQZ786482:VQZ786483 VHD786482:VHD786483 UXH786482:UXH786483 UNL786482:UNL786483 UDP786482:UDP786483 TTT786482:TTT786483 TJX786482:TJX786483 TAB786482:TAB786483 SQF786482:SQF786483 SGJ786482:SGJ786483 RWN786482:RWN786483 RMR786482:RMR786483 RCV786482:RCV786483 QSZ786482:QSZ786483 QJD786482:QJD786483 PZH786482:PZH786483 PPL786482:PPL786483 PFP786482:PFP786483 OVT786482:OVT786483 OLX786482:OLX786483 OCB786482:OCB786483 NSF786482:NSF786483 NIJ786482:NIJ786483 MYN786482:MYN786483 MOR786482:MOR786483 MEV786482:MEV786483 LUZ786482:LUZ786483 LLD786482:LLD786483 LBH786482:LBH786483 KRL786482:KRL786483 KHP786482:KHP786483 JXT786482:JXT786483 JNX786482:JNX786483 JEB786482:JEB786483 IUF786482:IUF786483 IKJ786482:IKJ786483 IAN786482:IAN786483 HQR786482:HQR786483 HGV786482:HGV786483 GWZ786482:GWZ786483 GND786482:GND786483 GDH786482:GDH786483 FTL786482:FTL786483 FJP786482:FJP786483 EZT786482:EZT786483 EPX786482:EPX786483 EGB786482:EGB786483 DWF786482:DWF786483 DMJ786482:DMJ786483 DCN786482:DCN786483 CSR786482:CSR786483 CIV786482:CIV786483 BYZ786482:BYZ786483 BPD786482:BPD786483 BFH786482:BFH786483 AVL786482:AVL786483 ALP786482:ALP786483 ABT786482:ABT786483 RX786482:RX786483 IB786482:IB786483 F786482:F786483 WUN720946:WUN720947 WKR720946:WKR720947 WAV720946:WAV720947 VQZ720946:VQZ720947 VHD720946:VHD720947 UXH720946:UXH720947 UNL720946:UNL720947 UDP720946:UDP720947 TTT720946:TTT720947 TJX720946:TJX720947 TAB720946:TAB720947 SQF720946:SQF720947 SGJ720946:SGJ720947 RWN720946:RWN720947 RMR720946:RMR720947 RCV720946:RCV720947 QSZ720946:QSZ720947 QJD720946:QJD720947 PZH720946:PZH720947 PPL720946:PPL720947 PFP720946:PFP720947 OVT720946:OVT720947 OLX720946:OLX720947 OCB720946:OCB720947 NSF720946:NSF720947 NIJ720946:NIJ720947 MYN720946:MYN720947 MOR720946:MOR720947 MEV720946:MEV720947 LUZ720946:LUZ720947 LLD720946:LLD720947 LBH720946:LBH720947 KRL720946:KRL720947 KHP720946:KHP720947 JXT720946:JXT720947 JNX720946:JNX720947 JEB720946:JEB720947 IUF720946:IUF720947 IKJ720946:IKJ720947 IAN720946:IAN720947 HQR720946:HQR720947 HGV720946:HGV720947 GWZ720946:GWZ720947 GND720946:GND720947 GDH720946:GDH720947 FTL720946:FTL720947 FJP720946:FJP720947 EZT720946:EZT720947 EPX720946:EPX720947 EGB720946:EGB720947 DWF720946:DWF720947 DMJ720946:DMJ720947 DCN720946:DCN720947 CSR720946:CSR720947 CIV720946:CIV720947 BYZ720946:BYZ720947 BPD720946:BPD720947 BFH720946:BFH720947 AVL720946:AVL720947 ALP720946:ALP720947 ABT720946:ABT720947 RX720946:RX720947 IB720946:IB720947 F720946:F720947 WUN655410:WUN655411 WKR655410:WKR655411 WAV655410:WAV655411 VQZ655410:VQZ655411 VHD655410:VHD655411 UXH655410:UXH655411 UNL655410:UNL655411 UDP655410:UDP655411 TTT655410:TTT655411 TJX655410:TJX655411 TAB655410:TAB655411 SQF655410:SQF655411 SGJ655410:SGJ655411 RWN655410:RWN655411 RMR655410:RMR655411 RCV655410:RCV655411 QSZ655410:QSZ655411 QJD655410:QJD655411 PZH655410:PZH655411 PPL655410:PPL655411 PFP655410:PFP655411 OVT655410:OVT655411 OLX655410:OLX655411 OCB655410:OCB655411 NSF655410:NSF655411 NIJ655410:NIJ655411 MYN655410:MYN655411 MOR655410:MOR655411 MEV655410:MEV655411 LUZ655410:LUZ655411 LLD655410:LLD655411 LBH655410:LBH655411 KRL655410:KRL655411 KHP655410:KHP655411 JXT655410:JXT655411 JNX655410:JNX655411 JEB655410:JEB655411 IUF655410:IUF655411 IKJ655410:IKJ655411 IAN655410:IAN655411 HQR655410:HQR655411 HGV655410:HGV655411 GWZ655410:GWZ655411 GND655410:GND655411 GDH655410:GDH655411 FTL655410:FTL655411 FJP655410:FJP655411 EZT655410:EZT655411 EPX655410:EPX655411 EGB655410:EGB655411 DWF655410:DWF655411 DMJ655410:DMJ655411 DCN655410:DCN655411 CSR655410:CSR655411 CIV655410:CIV655411 BYZ655410:BYZ655411 BPD655410:BPD655411 BFH655410:BFH655411 AVL655410:AVL655411 ALP655410:ALP655411 ABT655410:ABT655411 RX655410:RX655411 IB655410:IB655411 F655410:F655411 WUN589874:WUN589875 WKR589874:WKR589875 WAV589874:WAV589875 VQZ589874:VQZ589875 VHD589874:VHD589875 UXH589874:UXH589875 UNL589874:UNL589875 UDP589874:UDP589875 TTT589874:TTT589875 TJX589874:TJX589875 TAB589874:TAB589875 SQF589874:SQF589875 SGJ589874:SGJ589875 RWN589874:RWN589875 RMR589874:RMR589875 RCV589874:RCV589875 QSZ589874:QSZ589875 QJD589874:QJD589875 PZH589874:PZH589875 PPL589874:PPL589875 PFP589874:PFP589875 OVT589874:OVT589875 OLX589874:OLX589875 OCB589874:OCB589875 NSF589874:NSF589875 NIJ589874:NIJ589875 MYN589874:MYN589875 MOR589874:MOR589875 MEV589874:MEV589875 LUZ589874:LUZ589875 LLD589874:LLD589875 LBH589874:LBH589875 KRL589874:KRL589875 KHP589874:KHP589875 JXT589874:JXT589875 JNX589874:JNX589875 JEB589874:JEB589875 IUF589874:IUF589875 IKJ589874:IKJ589875 IAN589874:IAN589875 HQR589874:HQR589875 HGV589874:HGV589875 GWZ589874:GWZ589875 GND589874:GND589875 GDH589874:GDH589875 FTL589874:FTL589875 FJP589874:FJP589875 EZT589874:EZT589875 EPX589874:EPX589875 EGB589874:EGB589875 DWF589874:DWF589875 DMJ589874:DMJ589875 DCN589874:DCN589875 CSR589874:CSR589875 CIV589874:CIV589875 BYZ589874:BYZ589875 BPD589874:BPD589875 BFH589874:BFH589875 AVL589874:AVL589875 ALP589874:ALP589875 ABT589874:ABT589875 RX589874:RX589875 IB589874:IB589875 F589874:F589875 WUN524338:WUN524339 WKR524338:WKR524339 WAV524338:WAV524339 VQZ524338:VQZ524339 VHD524338:VHD524339 UXH524338:UXH524339 UNL524338:UNL524339 UDP524338:UDP524339 TTT524338:TTT524339 TJX524338:TJX524339 TAB524338:TAB524339 SQF524338:SQF524339 SGJ524338:SGJ524339 RWN524338:RWN524339 RMR524338:RMR524339 RCV524338:RCV524339 QSZ524338:QSZ524339 QJD524338:QJD524339 PZH524338:PZH524339 PPL524338:PPL524339 PFP524338:PFP524339 OVT524338:OVT524339 OLX524338:OLX524339 OCB524338:OCB524339 NSF524338:NSF524339 NIJ524338:NIJ524339 MYN524338:MYN524339 MOR524338:MOR524339 MEV524338:MEV524339 LUZ524338:LUZ524339 LLD524338:LLD524339 LBH524338:LBH524339 KRL524338:KRL524339 KHP524338:KHP524339 JXT524338:JXT524339 JNX524338:JNX524339 JEB524338:JEB524339 IUF524338:IUF524339 IKJ524338:IKJ524339 IAN524338:IAN524339 HQR524338:HQR524339 HGV524338:HGV524339 GWZ524338:GWZ524339 GND524338:GND524339 GDH524338:GDH524339 FTL524338:FTL524339 FJP524338:FJP524339 EZT524338:EZT524339 EPX524338:EPX524339 EGB524338:EGB524339 DWF524338:DWF524339 DMJ524338:DMJ524339 DCN524338:DCN524339 CSR524338:CSR524339 CIV524338:CIV524339 BYZ524338:BYZ524339 BPD524338:BPD524339 BFH524338:BFH524339 AVL524338:AVL524339 ALP524338:ALP524339 ABT524338:ABT524339 RX524338:RX524339 IB524338:IB524339 F524338:F524339 WUN458802:WUN458803 WKR458802:WKR458803 WAV458802:WAV458803 VQZ458802:VQZ458803 VHD458802:VHD458803 UXH458802:UXH458803 UNL458802:UNL458803 UDP458802:UDP458803 TTT458802:TTT458803 TJX458802:TJX458803 TAB458802:TAB458803 SQF458802:SQF458803 SGJ458802:SGJ458803 RWN458802:RWN458803 RMR458802:RMR458803 RCV458802:RCV458803 QSZ458802:QSZ458803 QJD458802:QJD458803 PZH458802:PZH458803 PPL458802:PPL458803 PFP458802:PFP458803 OVT458802:OVT458803 OLX458802:OLX458803 OCB458802:OCB458803 NSF458802:NSF458803 NIJ458802:NIJ458803 MYN458802:MYN458803 MOR458802:MOR458803 MEV458802:MEV458803 LUZ458802:LUZ458803 LLD458802:LLD458803 LBH458802:LBH458803 KRL458802:KRL458803 KHP458802:KHP458803 JXT458802:JXT458803 JNX458802:JNX458803 JEB458802:JEB458803 IUF458802:IUF458803 IKJ458802:IKJ458803 IAN458802:IAN458803 HQR458802:HQR458803 HGV458802:HGV458803 GWZ458802:GWZ458803 GND458802:GND458803 GDH458802:GDH458803 FTL458802:FTL458803 FJP458802:FJP458803 EZT458802:EZT458803 EPX458802:EPX458803 EGB458802:EGB458803 DWF458802:DWF458803 DMJ458802:DMJ458803 DCN458802:DCN458803 CSR458802:CSR458803 CIV458802:CIV458803 BYZ458802:BYZ458803 BPD458802:BPD458803 BFH458802:BFH458803 AVL458802:AVL458803 ALP458802:ALP458803 ABT458802:ABT458803 RX458802:RX458803 IB458802:IB458803 F458802:F458803 WUN393266:WUN393267 WKR393266:WKR393267 WAV393266:WAV393267 VQZ393266:VQZ393267 VHD393266:VHD393267 UXH393266:UXH393267 UNL393266:UNL393267 UDP393266:UDP393267 TTT393266:TTT393267 TJX393266:TJX393267 TAB393266:TAB393267 SQF393266:SQF393267 SGJ393266:SGJ393267 RWN393266:RWN393267 RMR393266:RMR393267 RCV393266:RCV393267 QSZ393266:QSZ393267 QJD393266:QJD393267 PZH393266:PZH393267 PPL393266:PPL393267 PFP393266:PFP393267 OVT393266:OVT393267 OLX393266:OLX393267 OCB393266:OCB393267 NSF393266:NSF393267 NIJ393266:NIJ393267 MYN393266:MYN393267 MOR393266:MOR393267 MEV393266:MEV393267 LUZ393266:LUZ393267 LLD393266:LLD393267 LBH393266:LBH393267 KRL393266:KRL393267 KHP393266:KHP393267 JXT393266:JXT393267 JNX393266:JNX393267 JEB393266:JEB393267 IUF393266:IUF393267 IKJ393266:IKJ393267 IAN393266:IAN393267 HQR393266:HQR393267 HGV393266:HGV393267 GWZ393266:GWZ393267 GND393266:GND393267 GDH393266:GDH393267 FTL393266:FTL393267 FJP393266:FJP393267 EZT393266:EZT393267 EPX393266:EPX393267 EGB393266:EGB393267 DWF393266:DWF393267 DMJ393266:DMJ393267 DCN393266:DCN393267 CSR393266:CSR393267 CIV393266:CIV393267 BYZ393266:BYZ393267 BPD393266:BPD393267 BFH393266:BFH393267 AVL393266:AVL393267 ALP393266:ALP393267 ABT393266:ABT393267 RX393266:RX393267 IB393266:IB393267 F393266:F393267 WUN327730:WUN327731 WKR327730:WKR327731 WAV327730:WAV327731 VQZ327730:VQZ327731 VHD327730:VHD327731 UXH327730:UXH327731 UNL327730:UNL327731 UDP327730:UDP327731 TTT327730:TTT327731 TJX327730:TJX327731 TAB327730:TAB327731 SQF327730:SQF327731 SGJ327730:SGJ327731 RWN327730:RWN327731 RMR327730:RMR327731 RCV327730:RCV327731 QSZ327730:QSZ327731 QJD327730:QJD327731 PZH327730:PZH327731 PPL327730:PPL327731 PFP327730:PFP327731 OVT327730:OVT327731 OLX327730:OLX327731 OCB327730:OCB327731 NSF327730:NSF327731 NIJ327730:NIJ327731 MYN327730:MYN327731 MOR327730:MOR327731 MEV327730:MEV327731 LUZ327730:LUZ327731 LLD327730:LLD327731 LBH327730:LBH327731 KRL327730:KRL327731 KHP327730:KHP327731 JXT327730:JXT327731 JNX327730:JNX327731 JEB327730:JEB327731 IUF327730:IUF327731 IKJ327730:IKJ327731 IAN327730:IAN327731 HQR327730:HQR327731 HGV327730:HGV327731 GWZ327730:GWZ327731 GND327730:GND327731 GDH327730:GDH327731 FTL327730:FTL327731 FJP327730:FJP327731 EZT327730:EZT327731 EPX327730:EPX327731 EGB327730:EGB327731 DWF327730:DWF327731 DMJ327730:DMJ327731 DCN327730:DCN327731 CSR327730:CSR327731 CIV327730:CIV327731 BYZ327730:BYZ327731 BPD327730:BPD327731 BFH327730:BFH327731 AVL327730:AVL327731 ALP327730:ALP327731 ABT327730:ABT327731 RX327730:RX327731 IB327730:IB327731 F327730:F327731 WUN262194:WUN262195 WKR262194:WKR262195 WAV262194:WAV262195 VQZ262194:VQZ262195 VHD262194:VHD262195 UXH262194:UXH262195 UNL262194:UNL262195 UDP262194:UDP262195 TTT262194:TTT262195 TJX262194:TJX262195 TAB262194:TAB262195 SQF262194:SQF262195 SGJ262194:SGJ262195 RWN262194:RWN262195 RMR262194:RMR262195 RCV262194:RCV262195 QSZ262194:QSZ262195 QJD262194:QJD262195 PZH262194:PZH262195 PPL262194:PPL262195 PFP262194:PFP262195 OVT262194:OVT262195 OLX262194:OLX262195 OCB262194:OCB262195 NSF262194:NSF262195 NIJ262194:NIJ262195 MYN262194:MYN262195 MOR262194:MOR262195 MEV262194:MEV262195 LUZ262194:LUZ262195 LLD262194:LLD262195 LBH262194:LBH262195 KRL262194:KRL262195 KHP262194:KHP262195 JXT262194:JXT262195 JNX262194:JNX262195 JEB262194:JEB262195 IUF262194:IUF262195 IKJ262194:IKJ262195 IAN262194:IAN262195 HQR262194:HQR262195 HGV262194:HGV262195 GWZ262194:GWZ262195 GND262194:GND262195 GDH262194:GDH262195 FTL262194:FTL262195 FJP262194:FJP262195 EZT262194:EZT262195 EPX262194:EPX262195 EGB262194:EGB262195 DWF262194:DWF262195 DMJ262194:DMJ262195 DCN262194:DCN262195 CSR262194:CSR262195 CIV262194:CIV262195 BYZ262194:BYZ262195 BPD262194:BPD262195 BFH262194:BFH262195 AVL262194:AVL262195 ALP262194:ALP262195 ABT262194:ABT262195 RX262194:RX262195 IB262194:IB262195 F262194:F262195 WUN196658:WUN196659 WKR196658:WKR196659 WAV196658:WAV196659 VQZ196658:VQZ196659 VHD196658:VHD196659 UXH196658:UXH196659 UNL196658:UNL196659 UDP196658:UDP196659 TTT196658:TTT196659 TJX196658:TJX196659 TAB196658:TAB196659 SQF196658:SQF196659 SGJ196658:SGJ196659 RWN196658:RWN196659 RMR196658:RMR196659 RCV196658:RCV196659 QSZ196658:QSZ196659 QJD196658:QJD196659 PZH196658:PZH196659 PPL196658:PPL196659 PFP196658:PFP196659 OVT196658:OVT196659 OLX196658:OLX196659 OCB196658:OCB196659 NSF196658:NSF196659 NIJ196658:NIJ196659 MYN196658:MYN196659 MOR196658:MOR196659 MEV196658:MEV196659 LUZ196658:LUZ196659 LLD196658:LLD196659 LBH196658:LBH196659 KRL196658:KRL196659 KHP196658:KHP196659 JXT196658:JXT196659 JNX196658:JNX196659 JEB196658:JEB196659 IUF196658:IUF196659 IKJ196658:IKJ196659 IAN196658:IAN196659 HQR196658:HQR196659 HGV196658:HGV196659 GWZ196658:GWZ196659 GND196658:GND196659 GDH196658:GDH196659 FTL196658:FTL196659 FJP196658:FJP196659 EZT196658:EZT196659 EPX196658:EPX196659 EGB196658:EGB196659 DWF196658:DWF196659 DMJ196658:DMJ196659 DCN196658:DCN196659 CSR196658:CSR196659 CIV196658:CIV196659 BYZ196658:BYZ196659 BPD196658:BPD196659 BFH196658:BFH196659 AVL196658:AVL196659 ALP196658:ALP196659 ABT196658:ABT196659 RX196658:RX196659 IB196658:IB196659 F196658:F196659 WUN131122:WUN131123 WKR131122:WKR131123 WAV131122:WAV131123 VQZ131122:VQZ131123 VHD131122:VHD131123 UXH131122:UXH131123 UNL131122:UNL131123 UDP131122:UDP131123 TTT131122:TTT131123 TJX131122:TJX131123 TAB131122:TAB131123 SQF131122:SQF131123 SGJ131122:SGJ131123 RWN131122:RWN131123 RMR131122:RMR131123 RCV131122:RCV131123 QSZ131122:QSZ131123 QJD131122:QJD131123 PZH131122:PZH131123 PPL131122:PPL131123 PFP131122:PFP131123 OVT131122:OVT131123 OLX131122:OLX131123 OCB131122:OCB131123 NSF131122:NSF131123 NIJ131122:NIJ131123 MYN131122:MYN131123 MOR131122:MOR131123 MEV131122:MEV131123 LUZ131122:LUZ131123 LLD131122:LLD131123 LBH131122:LBH131123 KRL131122:KRL131123 KHP131122:KHP131123 JXT131122:JXT131123 JNX131122:JNX131123 JEB131122:JEB131123 IUF131122:IUF131123 IKJ131122:IKJ131123 IAN131122:IAN131123 HQR131122:HQR131123 HGV131122:HGV131123 GWZ131122:GWZ131123 GND131122:GND131123 GDH131122:GDH131123 FTL131122:FTL131123 FJP131122:FJP131123 EZT131122:EZT131123 EPX131122:EPX131123 EGB131122:EGB131123 DWF131122:DWF131123 DMJ131122:DMJ131123 DCN131122:DCN131123 CSR131122:CSR131123 CIV131122:CIV131123 BYZ131122:BYZ131123 BPD131122:BPD131123 BFH131122:BFH131123 AVL131122:AVL131123 ALP131122:ALP131123 ABT131122:ABT131123 RX131122:RX131123 IB131122:IB131123 F131122:F131123 WUN65586:WUN65587 WKR65586:WKR65587 WAV65586:WAV65587 VQZ65586:VQZ65587 VHD65586:VHD65587 UXH65586:UXH65587 UNL65586:UNL65587 UDP65586:UDP65587 TTT65586:TTT65587 TJX65586:TJX65587 TAB65586:TAB65587 SQF65586:SQF65587 SGJ65586:SGJ65587 RWN65586:RWN65587 RMR65586:RMR65587 RCV65586:RCV65587 QSZ65586:QSZ65587 QJD65586:QJD65587 PZH65586:PZH65587 PPL65586:PPL65587 PFP65586:PFP65587 OVT65586:OVT65587 OLX65586:OLX65587 OCB65586:OCB65587 NSF65586:NSF65587 NIJ65586:NIJ65587 MYN65586:MYN65587 MOR65586:MOR65587 MEV65586:MEV65587 LUZ65586:LUZ65587 LLD65586:LLD65587 LBH65586:LBH65587 KRL65586:KRL65587 KHP65586:KHP65587 JXT65586:JXT65587 JNX65586:JNX65587 JEB65586:JEB65587 IUF65586:IUF65587 IKJ65586:IKJ65587 IAN65586:IAN65587 HQR65586:HQR65587 HGV65586:HGV65587 GWZ65586:GWZ65587 GND65586:GND65587 GDH65586:GDH65587 FTL65586:FTL65587 FJP65586:FJP65587 EZT65586:EZT65587 EPX65586:EPX65587 EGB65586:EGB65587 DWF65586:DWF65587 DMJ65586:DMJ65587 DCN65586:DCN65587 CSR65586:CSR65587 CIV65586:CIV65587 BYZ65586:BYZ65587 BPD65586:BPD65587 BFH65586:BFH65587 AVL65586:AVL65587 ALP65586:ALP65587 ABT65586:ABT65587 RX65586:RX65587 IB65586:IB65587 F65586:F65587 WUN42:WUN43 WKR42:WKR43 WAV42:WAV43 VQZ42:VQZ43 VHD42:VHD43 UXH42:UXH43 UNL42:UNL43 UDP42:UDP43 TTT42:TTT43 TJX42:TJX43 TAB42:TAB43 SQF42:SQF43 SGJ42:SGJ43 RWN42:RWN43 RMR42:RMR43 RCV42:RCV43 QSZ42:QSZ43 QJD42:QJD43 PZH42:PZH43 PPL42:PPL43 PFP42:PFP43 OVT42:OVT43 OLX42:OLX43 OCB42:OCB43 NSF42:NSF43 NIJ42:NIJ43 MYN42:MYN43 MOR42:MOR43 MEV42:MEV43 LUZ42:LUZ43 LLD42:LLD43 LBH42:LBH43 KRL42:KRL43 KHP42:KHP43 JXT42:JXT43 JNX42:JNX43 JEB42:JEB43 IUF42:IUF43 IKJ42:IKJ43 IAN42:IAN43 HQR42:HQR43 HGV42:HGV43 GWZ42:GWZ43 GND42:GND43 GDH42:GDH43 FTL42:FTL43 FJP42:FJP43 EZT42:EZT43 EPX42:EPX43 EGB42:EGB43 DWF42:DWF43 DMJ42:DMJ43 DCN42:DCN43 CSR42:CSR43 CIV42:CIV43 BYZ42:BYZ43 BPD42:BPD43 BFH42:BFH43 AVL42:AVL43 ALP42:ALP43 ABT42:ABT43 RX42:RX43 IB42:IB43 C30 C46:C56" xr:uid="{00000000-0002-0000-0100-00000A000000}">
      <formula1>$P$73:$P$75</formula1>
    </dataValidation>
    <dataValidation type="list" allowBlank="1" showInputMessage="1" showErrorMessage="1" sqref="L21 WVF983061 WLJ983061 WBN983061 VRR983061 VHV983061 UXZ983061 UOD983061 UEH983061 TUL983061 TKP983061 TAT983061 SQX983061 SHB983061 RXF983061 RNJ983061 RDN983061 QTR983061 QJV983061 PZZ983061 PQD983061 PGH983061 OWL983061 OMP983061 OCT983061 NSX983061 NJB983061 MZF983061 MPJ983061 MFN983061 LVR983061 LLV983061 LBZ983061 KSD983061 KIH983061 JYL983061 JOP983061 JET983061 IUX983061 ILB983061 IBF983061 HRJ983061 HHN983061 GXR983061 GNV983061 GDZ983061 FUD983061 FKH983061 FAL983061 EQP983061 EGT983061 DWX983061 DNB983061 DDF983061 CTJ983061 CJN983061 BZR983061 BPV983061 BFZ983061 AWD983061 AMH983061 ACL983061 SP983061 IT983061 X983069 WVF917525 WLJ917525 WBN917525 VRR917525 VHV917525 UXZ917525 UOD917525 UEH917525 TUL917525 TKP917525 TAT917525 SQX917525 SHB917525 RXF917525 RNJ917525 RDN917525 QTR917525 QJV917525 PZZ917525 PQD917525 PGH917525 OWL917525 OMP917525 OCT917525 NSX917525 NJB917525 MZF917525 MPJ917525 MFN917525 LVR917525 LLV917525 LBZ917525 KSD917525 KIH917525 JYL917525 JOP917525 JET917525 IUX917525 ILB917525 IBF917525 HRJ917525 HHN917525 GXR917525 GNV917525 GDZ917525 FUD917525 FKH917525 FAL917525 EQP917525 EGT917525 DWX917525 DNB917525 DDF917525 CTJ917525 CJN917525 BZR917525 BPV917525 BFZ917525 AWD917525 AMH917525 ACL917525 SP917525 IT917525 X917533 WVF851989 WLJ851989 WBN851989 VRR851989 VHV851989 UXZ851989 UOD851989 UEH851989 TUL851989 TKP851989 TAT851989 SQX851989 SHB851989 RXF851989 RNJ851989 RDN851989 QTR851989 QJV851989 PZZ851989 PQD851989 PGH851989 OWL851989 OMP851989 OCT851989 NSX851989 NJB851989 MZF851989 MPJ851989 MFN851989 LVR851989 LLV851989 LBZ851989 KSD851989 KIH851989 JYL851989 JOP851989 JET851989 IUX851989 ILB851989 IBF851989 HRJ851989 HHN851989 GXR851989 GNV851989 GDZ851989 FUD851989 FKH851989 FAL851989 EQP851989 EGT851989 DWX851989 DNB851989 DDF851989 CTJ851989 CJN851989 BZR851989 BPV851989 BFZ851989 AWD851989 AMH851989 ACL851989 SP851989 IT851989 X851997 WVF786453 WLJ786453 WBN786453 VRR786453 VHV786453 UXZ786453 UOD786453 UEH786453 TUL786453 TKP786453 TAT786453 SQX786453 SHB786453 RXF786453 RNJ786453 RDN786453 QTR786453 QJV786453 PZZ786453 PQD786453 PGH786453 OWL786453 OMP786453 OCT786453 NSX786453 NJB786453 MZF786453 MPJ786453 MFN786453 LVR786453 LLV786453 LBZ786453 KSD786453 KIH786453 JYL786453 JOP786453 JET786453 IUX786453 ILB786453 IBF786453 HRJ786453 HHN786453 GXR786453 GNV786453 GDZ786453 FUD786453 FKH786453 FAL786453 EQP786453 EGT786453 DWX786453 DNB786453 DDF786453 CTJ786453 CJN786453 BZR786453 BPV786453 BFZ786453 AWD786453 AMH786453 ACL786453 SP786453 IT786453 X786461 WVF720917 WLJ720917 WBN720917 VRR720917 VHV720917 UXZ720917 UOD720917 UEH720917 TUL720917 TKP720917 TAT720917 SQX720917 SHB720917 RXF720917 RNJ720917 RDN720917 QTR720917 QJV720917 PZZ720917 PQD720917 PGH720917 OWL720917 OMP720917 OCT720917 NSX720917 NJB720917 MZF720917 MPJ720917 MFN720917 LVR720917 LLV720917 LBZ720917 KSD720917 KIH720917 JYL720917 JOP720917 JET720917 IUX720917 ILB720917 IBF720917 HRJ720917 HHN720917 GXR720917 GNV720917 GDZ720917 FUD720917 FKH720917 FAL720917 EQP720917 EGT720917 DWX720917 DNB720917 DDF720917 CTJ720917 CJN720917 BZR720917 BPV720917 BFZ720917 AWD720917 AMH720917 ACL720917 SP720917 IT720917 X720925 WVF655381 WLJ655381 WBN655381 VRR655381 VHV655381 UXZ655381 UOD655381 UEH655381 TUL655381 TKP655381 TAT655381 SQX655381 SHB655381 RXF655381 RNJ655381 RDN655381 QTR655381 QJV655381 PZZ655381 PQD655381 PGH655381 OWL655381 OMP655381 OCT655381 NSX655381 NJB655381 MZF655381 MPJ655381 MFN655381 LVR655381 LLV655381 LBZ655381 KSD655381 KIH655381 JYL655381 JOP655381 JET655381 IUX655381 ILB655381 IBF655381 HRJ655381 HHN655381 GXR655381 GNV655381 GDZ655381 FUD655381 FKH655381 FAL655381 EQP655381 EGT655381 DWX655381 DNB655381 DDF655381 CTJ655381 CJN655381 BZR655381 BPV655381 BFZ655381 AWD655381 AMH655381 ACL655381 SP655381 IT655381 X655389 WVF589845 WLJ589845 WBN589845 VRR589845 VHV589845 UXZ589845 UOD589845 UEH589845 TUL589845 TKP589845 TAT589845 SQX589845 SHB589845 RXF589845 RNJ589845 RDN589845 QTR589845 QJV589845 PZZ589845 PQD589845 PGH589845 OWL589845 OMP589845 OCT589845 NSX589845 NJB589845 MZF589845 MPJ589845 MFN589845 LVR589845 LLV589845 LBZ589845 KSD589845 KIH589845 JYL589845 JOP589845 JET589845 IUX589845 ILB589845 IBF589845 HRJ589845 HHN589845 GXR589845 GNV589845 GDZ589845 FUD589845 FKH589845 FAL589845 EQP589845 EGT589845 DWX589845 DNB589845 DDF589845 CTJ589845 CJN589845 BZR589845 BPV589845 BFZ589845 AWD589845 AMH589845 ACL589845 SP589845 IT589845 X589853 WVF524309 WLJ524309 WBN524309 VRR524309 VHV524309 UXZ524309 UOD524309 UEH524309 TUL524309 TKP524309 TAT524309 SQX524309 SHB524309 RXF524309 RNJ524309 RDN524309 QTR524309 QJV524309 PZZ524309 PQD524309 PGH524309 OWL524309 OMP524309 OCT524309 NSX524309 NJB524309 MZF524309 MPJ524309 MFN524309 LVR524309 LLV524309 LBZ524309 KSD524309 KIH524309 JYL524309 JOP524309 JET524309 IUX524309 ILB524309 IBF524309 HRJ524309 HHN524309 GXR524309 GNV524309 GDZ524309 FUD524309 FKH524309 FAL524309 EQP524309 EGT524309 DWX524309 DNB524309 DDF524309 CTJ524309 CJN524309 BZR524309 BPV524309 BFZ524309 AWD524309 AMH524309 ACL524309 SP524309 IT524309 X524317 WVF458773 WLJ458773 WBN458773 VRR458773 VHV458773 UXZ458773 UOD458773 UEH458773 TUL458773 TKP458773 TAT458773 SQX458773 SHB458773 RXF458773 RNJ458773 RDN458773 QTR458773 QJV458773 PZZ458773 PQD458773 PGH458773 OWL458773 OMP458773 OCT458773 NSX458773 NJB458773 MZF458773 MPJ458773 MFN458773 LVR458773 LLV458773 LBZ458773 KSD458773 KIH458773 JYL458773 JOP458773 JET458773 IUX458773 ILB458773 IBF458773 HRJ458773 HHN458773 GXR458773 GNV458773 GDZ458773 FUD458773 FKH458773 FAL458773 EQP458773 EGT458773 DWX458773 DNB458773 DDF458773 CTJ458773 CJN458773 BZR458773 BPV458773 BFZ458773 AWD458773 AMH458773 ACL458773 SP458773 IT458773 X458781 WVF393237 WLJ393237 WBN393237 VRR393237 VHV393237 UXZ393237 UOD393237 UEH393237 TUL393237 TKP393237 TAT393237 SQX393237 SHB393237 RXF393237 RNJ393237 RDN393237 QTR393237 QJV393237 PZZ393237 PQD393237 PGH393237 OWL393237 OMP393237 OCT393237 NSX393237 NJB393237 MZF393237 MPJ393237 MFN393237 LVR393237 LLV393237 LBZ393237 KSD393237 KIH393237 JYL393237 JOP393237 JET393237 IUX393237 ILB393237 IBF393237 HRJ393237 HHN393237 GXR393237 GNV393237 GDZ393237 FUD393237 FKH393237 FAL393237 EQP393237 EGT393237 DWX393237 DNB393237 DDF393237 CTJ393237 CJN393237 BZR393237 BPV393237 BFZ393237 AWD393237 AMH393237 ACL393237 SP393237 IT393237 X393245 WVF327701 WLJ327701 WBN327701 VRR327701 VHV327701 UXZ327701 UOD327701 UEH327701 TUL327701 TKP327701 TAT327701 SQX327701 SHB327701 RXF327701 RNJ327701 RDN327701 QTR327701 QJV327701 PZZ327701 PQD327701 PGH327701 OWL327701 OMP327701 OCT327701 NSX327701 NJB327701 MZF327701 MPJ327701 MFN327701 LVR327701 LLV327701 LBZ327701 KSD327701 KIH327701 JYL327701 JOP327701 JET327701 IUX327701 ILB327701 IBF327701 HRJ327701 HHN327701 GXR327701 GNV327701 GDZ327701 FUD327701 FKH327701 FAL327701 EQP327701 EGT327701 DWX327701 DNB327701 DDF327701 CTJ327701 CJN327701 BZR327701 BPV327701 BFZ327701 AWD327701 AMH327701 ACL327701 SP327701 IT327701 X327709 WVF262165 WLJ262165 WBN262165 VRR262165 VHV262165 UXZ262165 UOD262165 UEH262165 TUL262165 TKP262165 TAT262165 SQX262165 SHB262165 RXF262165 RNJ262165 RDN262165 QTR262165 QJV262165 PZZ262165 PQD262165 PGH262165 OWL262165 OMP262165 OCT262165 NSX262165 NJB262165 MZF262165 MPJ262165 MFN262165 LVR262165 LLV262165 LBZ262165 KSD262165 KIH262165 JYL262165 JOP262165 JET262165 IUX262165 ILB262165 IBF262165 HRJ262165 HHN262165 GXR262165 GNV262165 GDZ262165 FUD262165 FKH262165 FAL262165 EQP262165 EGT262165 DWX262165 DNB262165 DDF262165 CTJ262165 CJN262165 BZR262165 BPV262165 BFZ262165 AWD262165 AMH262165 ACL262165 SP262165 IT262165 X262173 WVF196629 WLJ196629 WBN196629 VRR196629 VHV196629 UXZ196629 UOD196629 UEH196629 TUL196629 TKP196629 TAT196629 SQX196629 SHB196629 RXF196629 RNJ196629 RDN196629 QTR196629 QJV196629 PZZ196629 PQD196629 PGH196629 OWL196629 OMP196629 OCT196629 NSX196629 NJB196629 MZF196629 MPJ196629 MFN196629 LVR196629 LLV196629 LBZ196629 KSD196629 KIH196629 JYL196629 JOP196629 JET196629 IUX196629 ILB196629 IBF196629 HRJ196629 HHN196629 GXR196629 GNV196629 GDZ196629 FUD196629 FKH196629 FAL196629 EQP196629 EGT196629 DWX196629 DNB196629 DDF196629 CTJ196629 CJN196629 BZR196629 BPV196629 BFZ196629 AWD196629 AMH196629 ACL196629 SP196629 IT196629 X196637 WVF131093 WLJ131093 WBN131093 VRR131093 VHV131093 UXZ131093 UOD131093 UEH131093 TUL131093 TKP131093 TAT131093 SQX131093 SHB131093 RXF131093 RNJ131093 RDN131093 QTR131093 QJV131093 PZZ131093 PQD131093 PGH131093 OWL131093 OMP131093 OCT131093 NSX131093 NJB131093 MZF131093 MPJ131093 MFN131093 LVR131093 LLV131093 LBZ131093 KSD131093 KIH131093 JYL131093 JOP131093 JET131093 IUX131093 ILB131093 IBF131093 HRJ131093 HHN131093 GXR131093 GNV131093 GDZ131093 FUD131093 FKH131093 FAL131093 EQP131093 EGT131093 DWX131093 DNB131093 DDF131093 CTJ131093 CJN131093 BZR131093 BPV131093 BFZ131093 AWD131093 AMH131093 ACL131093 SP131093 IT131093 X131101 WVF65557 WLJ65557 WBN65557 VRR65557 VHV65557 UXZ65557 UOD65557 UEH65557 TUL65557 TKP65557 TAT65557 SQX65557 SHB65557 RXF65557 RNJ65557 RDN65557 QTR65557 QJV65557 PZZ65557 PQD65557 PGH65557 OWL65557 OMP65557 OCT65557 NSX65557 NJB65557 MZF65557 MPJ65557 MFN65557 LVR65557 LLV65557 LBZ65557 KSD65557 KIH65557 JYL65557 JOP65557 JET65557 IUX65557 ILB65557 IBF65557 HRJ65557 HHN65557 GXR65557 GNV65557 GDZ65557 FUD65557 FKH65557 FAL65557 EQP65557 EGT65557 DWX65557 DNB65557 DDF65557 CTJ65557 CJN65557 BZR65557 BPV65557 BFZ65557 AWD65557 AMH65557 ACL65557 SP65557 IT65557 X65565 WVF21 WLJ21 WBN21 VRR21 VHV21 UXZ21 UOD21 UEH21 TUL21 TKP21 TAT21 SQX21 SHB21 RXF21 RNJ21 RDN21 QTR21 QJV21 PZZ21 PQD21 PGH21 OWL21 OMP21 OCT21 NSX21 NJB21 MZF21 MPJ21 MFN21 LVR21 LLV21 LBZ21 KSD21 KIH21 JYL21 JOP21 JET21 IUX21 ILB21 IBF21 HRJ21 HHN21 GXR21 GNV21 GDZ21 FUD21 FKH21 FAL21 EQP21 EGT21 DWX21 DNB21 DDF21 CTJ21 CJN21 BZR21 BPV21 BFZ21 AWD21 AMH21 ACL21 SP21 IT21 X21 WUZ983061 WLD983061 WBH983061 VRL983061 VHP983061 UXT983061 UNX983061 UEB983061 TUF983061 TKJ983061 TAN983061 SQR983061 SGV983061 RWZ983061 RND983061 RDH983061 QTL983061 QJP983061 PZT983061 PPX983061 PGB983061 OWF983061 OMJ983061 OCN983061 NSR983061 NIV983061 MYZ983061 MPD983061 MFH983061 LVL983061 LLP983061 LBT983061 KRX983061 KIB983061 JYF983061 JOJ983061 JEN983061 IUR983061 IKV983061 IAZ983061 HRD983061 HHH983061 GXL983061 GNP983061 GDT983061 FTX983061 FKB983061 FAF983061 EQJ983061 EGN983061 DWR983061 DMV983061 DCZ983061 CTD983061 CJH983061 BZL983061 BPP983061 BFT983061 AVX983061 AMB983061 ACF983061 SJ983061 IN983061 R983061 WUZ917525 WLD917525 WBH917525 VRL917525 VHP917525 UXT917525 UNX917525 UEB917525 TUF917525 TKJ917525 TAN917525 SQR917525 SGV917525 RWZ917525 RND917525 RDH917525 QTL917525 QJP917525 PZT917525 PPX917525 PGB917525 OWF917525 OMJ917525 OCN917525 NSR917525 NIV917525 MYZ917525 MPD917525 MFH917525 LVL917525 LLP917525 LBT917525 KRX917525 KIB917525 JYF917525 JOJ917525 JEN917525 IUR917525 IKV917525 IAZ917525 HRD917525 HHH917525 GXL917525 GNP917525 GDT917525 FTX917525 FKB917525 FAF917525 EQJ917525 EGN917525 DWR917525 DMV917525 DCZ917525 CTD917525 CJH917525 BZL917525 BPP917525 BFT917525 AVX917525 AMB917525 ACF917525 SJ917525 IN917525 R917525 WUZ851989 WLD851989 WBH851989 VRL851989 VHP851989 UXT851989 UNX851989 UEB851989 TUF851989 TKJ851989 TAN851989 SQR851989 SGV851989 RWZ851989 RND851989 RDH851989 QTL851989 QJP851989 PZT851989 PPX851989 PGB851989 OWF851989 OMJ851989 OCN851989 NSR851989 NIV851989 MYZ851989 MPD851989 MFH851989 LVL851989 LLP851989 LBT851989 KRX851989 KIB851989 JYF851989 JOJ851989 JEN851989 IUR851989 IKV851989 IAZ851989 HRD851989 HHH851989 GXL851989 GNP851989 GDT851989 FTX851989 FKB851989 FAF851989 EQJ851989 EGN851989 DWR851989 DMV851989 DCZ851989 CTD851989 CJH851989 BZL851989 BPP851989 BFT851989 AVX851989 AMB851989 ACF851989 SJ851989 IN851989 R851989 WUZ786453 WLD786453 WBH786453 VRL786453 VHP786453 UXT786453 UNX786453 UEB786453 TUF786453 TKJ786453 TAN786453 SQR786453 SGV786453 RWZ786453 RND786453 RDH786453 QTL786453 QJP786453 PZT786453 PPX786453 PGB786453 OWF786453 OMJ786453 OCN786453 NSR786453 NIV786453 MYZ786453 MPD786453 MFH786453 LVL786453 LLP786453 LBT786453 KRX786453 KIB786453 JYF786453 JOJ786453 JEN786453 IUR786453 IKV786453 IAZ786453 HRD786453 HHH786453 GXL786453 GNP786453 GDT786453 FTX786453 FKB786453 FAF786453 EQJ786453 EGN786453 DWR786453 DMV786453 DCZ786453 CTD786453 CJH786453 BZL786453 BPP786453 BFT786453 AVX786453 AMB786453 ACF786453 SJ786453 IN786453 R786453 WUZ720917 WLD720917 WBH720917 VRL720917 VHP720917 UXT720917 UNX720917 UEB720917 TUF720917 TKJ720917 TAN720917 SQR720917 SGV720917 RWZ720917 RND720917 RDH720917 QTL720917 QJP720917 PZT720917 PPX720917 PGB720917 OWF720917 OMJ720917 OCN720917 NSR720917 NIV720917 MYZ720917 MPD720917 MFH720917 LVL720917 LLP720917 LBT720917 KRX720917 KIB720917 JYF720917 JOJ720917 JEN720917 IUR720917 IKV720917 IAZ720917 HRD720917 HHH720917 GXL720917 GNP720917 GDT720917 FTX720917 FKB720917 FAF720917 EQJ720917 EGN720917 DWR720917 DMV720917 DCZ720917 CTD720917 CJH720917 BZL720917 BPP720917 BFT720917 AVX720917 AMB720917 ACF720917 SJ720917 IN720917 R720917 WUZ655381 WLD655381 WBH655381 VRL655381 VHP655381 UXT655381 UNX655381 UEB655381 TUF655381 TKJ655381 TAN655381 SQR655381 SGV655381 RWZ655381 RND655381 RDH655381 QTL655381 QJP655381 PZT655381 PPX655381 PGB655381 OWF655381 OMJ655381 OCN655381 NSR655381 NIV655381 MYZ655381 MPD655381 MFH655381 LVL655381 LLP655381 LBT655381 KRX655381 KIB655381 JYF655381 JOJ655381 JEN655381 IUR655381 IKV655381 IAZ655381 HRD655381 HHH655381 GXL655381 GNP655381 GDT655381 FTX655381 FKB655381 FAF655381 EQJ655381 EGN655381 DWR655381 DMV655381 DCZ655381 CTD655381 CJH655381 BZL655381 BPP655381 BFT655381 AVX655381 AMB655381 ACF655381 SJ655381 IN655381 R655381 WUZ589845 WLD589845 WBH589845 VRL589845 VHP589845 UXT589845 UNX589845 UEB589845 TUF589845 TKJ589845 TAN589845 SQR589845 SGV589845 RWZ589845 RND589845 RDH589845 QTL589845 QJP589845 PZT589845 PPX589845 PGB589845 OWF589845 OMJ589845 OCN589845 NSR589845 NIV589845 MYZ589845 MPD589845 MFH589845 LVL589845 LLP589845 LBT589845 KRX589845 KIB589845 JYF589845 JOJ589845 JEN589845 IUR589845 IKV589845 IAZ589845 HRD589845 HHH589845 GXL589845 GNP589845 GDT589845 FTX589845 FKB589845 FAF589845 EQJ589845 EGN589845 DWR589845 DMV589845 DCZ589845 CTD589845 CJH589845 BZL589845 BPP589845 BFT589845 AVX589845 AMB589845 ACF589845 SJ589845 IN589845 R589845 WUZ524309 WLD524309 WBH524309 VRL524309 VHP524309 UXT524309 UNX524309 UEB524309 TUF524309 TKJ524309 TAN524309 SQR524309 SGV524309 RWZ524309 RND524309 RDH524309 QTL524309 QJP524309 PZT524309 PPX524309 PGB524309 OWF524309 OMJ524309 OCN524309 NSR524309 NIV524309 MYZ524309 MPD524309 MFH524309 LVL524309 LLP524309 LBT524309 KRX524309 KIB524309 JYF524309 JOJ524309 JEN524309 IUR524309 IKV524309 IAZ524309 HRD524309 HHH524309 GXL524309 GNP524309 GDT524309 FTX524309 FKB524309 FAF524309 EQJ524309 EGN524309 DWR524309 DMV524309 DCZ524309 CTD524309 CJH524309 BZL524309 BPP524309 BFT524309 AVX524309 AMB524309 ACF524309 SJ524309 IN524309 R524309 WUZ458773 WLD458773 WBH458773 VRL458773 VHP458773 UXT458773 UNX458773 UEB458773 TUF458773 TKJ458773 TAN458773 SQR458773 SGV458773 RWZ458773 RND458773 RDH458773 QTL458773 QJP458773 PZT458773 PPX458773 PGB458773 OWF458773 OMJ458773 OCN458773 NSR458773 NIV458773 MYZ458773 MPD458773 MFH458773 LVL458773 LLP458773 LBT458773 KRX458773 KIB458773 JYF458773 JOJ458773 JEN458773 IUR458773 IKV458773 IAZ458773 HRD458773 HHH458773 GXL458773 GNP458773 GDT458773 FTX458773 FKB458773 FAF458773 EQJ458773 EGN458773 DWR458773 DMV458773 DCZ458773 CTD458773 CJH458773 BZL458773 BPP458773 BFT458773 AVX458773 AMB458773 ACF458773 SJ458773 IN458773 R458773 WUZ393237 WLD393237 WBH393237 VRL393237 VHP393237 UXT393237 UNX393237 UEB393237 TUF393237 TKJ393237 TAN393237 SQR393237 SGV393237 RWZ393237 RND393237 RDH393237 QTL393237 QJP393237 PZT393237 PPX393237 PGB393237 OWF393237 OMJ393237 OCN393237 NSR393237 NIV393237 MYZ393237 MPD393237 MFH393237 LVL393237 LLP393237 LBT393237 KRX393237 KIB393237 JYF393237 JOJ393237 JEN393237 IUR393237 IKV393237 IAZ393237 HRD393237 HHH393237 GXL393237 GNP393237 GDT393237 FTX393237 FKB393237 FAF393237 EQJ393237 EGN393237 DWR393237 DMV393237 DCZ393237 CTD393237 CJH393237 BZL393237 BPP393237 BFT393237 AVX393237 AMB393237 ACF393237 SJ393237 IN393237 R393237 WUZ327701 WLD327701 WBH327701 VRL327701 VHP327701 UXT327701 UNX327701 UEB327701 TUF327701 TKJ327701 TAN327701 SQR327701 SGV327701 RWZ327701 RND327701 RDH327701 QTL327701 QJP327701 PZT327701 PPX327701 PGB327701 OWF327701 OMJ327701 OCN327701 NSR327701 NIV327701 MYZ327701 MPD327701 MFH327701 LVL327701 LLP327701 LBT327701 KRX327701 KIB327701 JYF327701 JOJ327701 JEN327701 IUR327701 IKV327701 IAZ327701 HRD327701 HHH327701 GXL327701 GNP327701 GDT327701 FTX327701 FKB327701 FAF327701 EQJ327701 EGN327701 DWR327701 DMV327701 DCZ327701 CTD327701 CJH327701 BZL327701 BPP327701 BFT327701 AVX327701 AMB327701 ACF327701 SJ327701 IN327701 R327701 WUZ262165 WLD262165 WBH262165 VRL262165 VHP262165 UXT262165 UNX262165 UEB262165 TUF262165 TKJ262165 TAN262165 SQR262165 SGV262165 RWZ262165 RND262165 RDH262165 QTL262165 QJP262165 PZT262165 PPX262165 PGB262165 OWF262165 OMJ262165 OCN262165 NSR262165 NIV262165 MYZ262165 MPD262165 MFH262165 LVL262165 LLP262165 LBT262165 KRX262165 KIB262165 JYF262165 JOJ262165 JEN262165 IUR262165 IKV262165 IAZ262165 HRD262165 HHH262165 GXL262165 GNP262165 GDT262165 FTX262165 FKB262165 FAF262165 EQJ262165 EGN262165 DWR262165 DMV262165 DCZ262165 CTD262165 CJH262165 BZL262165 BPP262165 BFT262165 AVX262165 AMB262165 ACF262165 SJ262165 IN262165 R262165 WUZ196629 WLD196629 WBH196629 VRL196629 VHP196629 UXT196629 UNX196629 UEB196629 TUF196629 TKJ196629 TAN196629 SQR196629 SGV196629 RWZ196629 RND196629 RDH196629 QTL196629 QJP196629 PZT196629 PPX196629 PGB196629 OWF196629 OMJ196629 OCN196629 NSR196629 NIV196629 MYZ196629 MPD196629 MFH196629 LVL196629 LLP196629 LBT196629 KRX196629 KIB196629 JYF196629 JOJ196629 JEN196629 IUR196629 IKV196629 IAZ196629 HRD196629 HHH196629 GXL196629 GNP196629 GDT196629 FTX196629 FKB196629 FAF196629 EQJ196629 EGN196629 DWR196629 DMV196629 DCZ196629 CTD196629 CJH196629 BZL196629 BPP196629 BFT196629 AVX196629 AMB196629 ACF196629 SJ196629 IN196629 R196629 WUZ131093 WLD131093 WBH131093 VRL131093 VHP131093 UXT131093 UNX131093 UEB131093 TUF131093 TKJ131093 TAN131093 SQR131093 SGV131093 RWZ131093 RND131093 RDH131093 QTL131093 QJP131093 PZT131093 PPX131093 PGB131093 OWF131093 OMJ131093 OCN131093 NSR131093 NIV131093 MYZ131093 MPD131093 MFH131093 LVL131093 LLP131093 LBT131093 KRX131093 KIB131093 JYF131093 JOJ131093 JEN131093 IUR131093 IKV131093 IAZ131093 HRD131093 HHH131093 GXL131093 GNP131093 GDT131093 FTX131093 FKB131093 FAF131093 EQJ131093 EGN131093 DWR131093 DMV131093 DCZ131093 CTD131093 CJH131093 BZL131093 BPP131093 BFT131093 AVX131093 AMB131093 ACF131093 SJ131093 IN131093 R131093 WUZ65557 WLD65557 WBH65557 VRL65557 VHP65557 UXT65557 UNX65557 UEB65557 TUF65557 TKJ65557 TAN65557 SQR65557 SGV65557 RWZ65557 RND65557 RDH65557 QTL65557 QJP65557 PZT65557 PPX65557 PGB65557 OWF65557 OMJ65557 OCN65557 NSR65557 NIV65557 MYZ65557 MPD65557 MFH65557 LVL65557 LLP65557 LBT65557 KRX65557 KIB65557 JYF65557 JOJ65557 JEN65557 IUR65557 IKV65557 IAZ65557 HRD65557 HHH65557 GXL65557 GNP65557 GDT65557 FTX65557 FKB65557 FAF65557 EQJ65557 EGN65557 DWR65557 DMV65557 DCZ65557 CTD65557 CJH65557 BZL65557 BPP65557 BFT65557 AVX65557 AMB65557 ACF65557 SJ65557 IN65557 R65557 WUZ21 WLD21 WBH21 VRL21 VHP21 UXT21 UNX21 UEB21 TUF21 TKJ21 TAN21 SQR21 SGV21 RWZ21 RND21 RDH21 QTL21 QJP21 PZT21 PPX21 PGB21 OWF21 OMJ21 OCN21 NSR21 NIV21 MYZ21 MPD21 MFH21 LVL21 LLP21 LBT21 KRX21 KIB21 JYF21 JOJ21 JEN21 IUR21 IKV21 IAZ21 HRD21 HHH21 GXL21 GNP21 GDT21 FTX21 FKB21 FAF21 EQJ21 EGN21 DWR21 DMV21 DCZ21 CTD21 CJH21 BZL21 BPP21 BFT21 AVX21 AMB21 ACF21 SJ21 IN21 R21 WUT983061 WKX983061 WBB983061 VRF983061 VHJ983061 UXN983061 UNR983061 UDV983061 TTZ983061 TKD983061 TAH983061 SQL983061 SGP983061 RWT983061 RMX983061 RDB983061 QTF983061 QJJ983061 PZN983061 PPR983061 PFV983061 OVZ983061 OMD983061 OCH983061 NSL983061 NIP983061 MYT983061 MOX983061 MFB983061 LVF983061 LLJ983061 LBN983061 KRR983061 KHV983061 JXZ983061 JOD983061 JEH983061 IUL983061 IKP983061 IAT983061 HQX983061 HHB983061 GXF983061 GNJ983061 GDN983061 FTR983061 FJV983061 EZZ983061 EQD983061 EGH983061 DWL983061 DMP983061 DCT983061 CSX983061 CJB983061 BZF983061 BPJ983061 BFN983061 AVR983061 ALV983061 ABZ983061 SD983061 IH983061 L983061 WUT917525 WKX917525 WBB917525 VRF917525 VHJ917525 UXN917525 UNR917525 UDV917525 TTZ917525 TKD917525 TAH917525 SQL917525 SGP917525 RWT917525 RMX917525 RDB917525 QTF917525 QJJ917525 PZN917525 PPR917525 PFV917525 OVZ917525 OMD917525 OCH917525 NSL917525 NIP917525 MYT917525 MOX917525 MFB917525 LVF917525 LLJ917525 LBN917525 KRR917525 KHV917525 JXZ917525 JOD917525 JEH917525 IUL917525 IKP917525 IAT917525 HQX917525 HHB917525 GXF917525 GNJ917525 GDN917525 FTR917525 FJV917525 EZZ917525 EQD917525 EGH917525 DWL917525 DMP917525 DCT917525 CSX917525 CJB917525 BZF917525 BPJ917525 BFN917525 AVR917525 ALV917525 ABZ917525 SD917525 IH917525 L917525 WUT851989 WKX851989 WBB851989 VRF851989 VHJ851989 UXN851989 UNR851989 UDV851989 TTZ851989 TKD851989 TAH851989 SQL851989 SGP851989 RWT851989 RMX851989 RDB851989 QTF851989 QJJ851989 PZN851989 PPR851989 PFV851989 OVZ851989 OMD851989 OCH851989 NSL851989 NIP851989 MYT851989 MOX851989 MFB851989 LVF851989 LLJ851989 LBN851989 KRR851989 KHV851989 JXZ851989 JOD851989 JEH851989 IUL851989 IKP851989 IAT851989 HQX851989 HHB851989 GXF851989 GNJ851989 GDN851989 FTR851989 FJV851989 EZZ851989 EQD851989 EGH851989 DWL851989 DMP851989 DCT851989 CSX851989 CJB851989 BZF851989 BPJ851989 BFN851989 AVR851989 ALV851989 ABZ851989 SD851989 IH851989 L851989 WUT786453 WKX786453 WBB786453 VRF786453 VHJ786453 UXN786453 UNR786453 UDV786453 TTZ786453 TKD786453 TAH786453 SQL786453 SGP786453 RWT786453 RMX786453 RDB786453 QTF786453 QJJ786453 PZN786453 PPR786453 PFV786453 OVZ786453 OMD786453 OCH786453 NSL786453 NIP786453 MYT786453 MOX786453 MFB786453 LVF786453 LLJ786453 LBN786453 KRR786453 KHV786453 JXZ786453 JOD786453 JEH786453 IUL786453 IKP786453 IAT786453 HQX786453 HHB786453 GXF786453 GNJ786453 GDN786453 FTR786453 FJV786453 EZZ786453 EQD786453 EGH786453 DWL786453 DMP786453 DCT786453 CSX786453 CJB786453 BZF786453 BPJ786453 BFN786453 AVR786453 ALV786453 ABZ786453 SD786453 IH786453 L786453 WUT720917 WKX720917 WBB720917 VRF720917 VHJ720917 UXN720917 UNR720917 UDV720917 TTZ720917 TKD720917 TAH720917 SQL720917 SGP720917 RWT720917 RMX720917 RDB720917 QTF720917 QJJ720917 PZN720917 PPR720917 PFV720917 OVZ720917 OMD720917 OCH720917 NSL720917 NIP720917 MYT720917 MOX720917 MFB720917 LVF720917 LLJ720917 LBN720917 KRR720917 KHV720917 JXZ720917 JOD720917 JEH720917 IUL720917 IKP720917 IAT720917 HQX720917 HHB720917 GXF720917 GNJ720917 GDN720917 FTR720917 FJV720917 EZZ720917 EQD720917 EGH720917 DWL720917 DMP720917 DCT720917 CSX720917 CJB720917 BZF720917 BPJ720917 BFN720917 AVR720917 ALV720917 ABZ720917 SD720917 IH720917 L720917 WUT655381 WKX655381 WBB655381 VRF655381 VHJ655381 UXN655381 UNR655381 UDV655381 TTZ655381 TKD655381 TAH655381 SQL655381 SGP655381 RWT655381 RMX655381 RDB655381 QTF655381 QJJ655381 PZN655381 PPR655381 PFV655381 OVZ655381 OMD655381 OCH655381 NSL655381 NIP655381 MYT655381 MOX655381 MFB655381 LVF655381 LLJ655381 LBN655381 KRR655381 KHV655381 JXZ655381 JOD655381 JEH655381 IUL655381 IKP655381 IAT655381 HQX655381 HHB655381 GXF655381 GNJ655381 GDN655381 FTR655381 FJV655381 EZZ655381 EQD655381 EGH655381 DWL655381 DMP655381 DCT655381 CSX655381 CJB655381 BZF655381 BPJ655381 BFN655381 AVR655381 ALV655381 ABZ655381 SD655381 IH655381 L655381 WUT589845 WKX589845 WBB589845 VRF589845 VHJ589845 UXN589845 UNR589845 UDV589845 TTZ589845 TKD589845 TAH589845 SQL589845 SGP589845 RWT589845 RMX589845 RDB589845 QTF589845 QJJ589845 PZN589845 PPR589845 PFV589845 OVZ589845 OMD589845 OCH589845 NSL589845 NIP589845 MYT589845 MOX589845 MFB589845 LVF589845 LLJ589845 LBN589845 KRR589845 KHV589845 JXZ589845 JOD589845 JEH589845 IUL589845 IKP589845 IAT589845 HQX589845 HHB589845 GXF589845 GNJ589845 GDN589845 FTR589845 FJV589845 EZZ589845 EQD589845 EGH589845 DWL589845 DMP589845 DCT589845 CSX589845 CJB589845 BZF589845 BPJ589845 BFN589845 AVR589845 ALV589845 ABZ589845 SD589845 IH589845 L589845 WUT524309 WKX524309 WBB524309 VRF524309 VHJ524309 UXN524309 UNR524309 UDV524309 TTZ524309 TKD524309 TAH524309 SQL524309 SGP524309 RWT524309 RMX524309 RDB524309 QTF524309 QJJ524309 PZN524309 PPR524309 PFV524309 OVZ524309 OMD524309 OCH524309 NSL524309 NIP524309 MYT524309 MOX524309 MFB524309 LVF524309 LLJ524309 LBN524309 KRR524309 KHV524309 JXZ524309 JOD524309 JEH524309 IUL524309 IKP524309 IAT524309 HQX524309 HHB524309 GXF524309 GNJ524309 GDN524309 FTR524309 FJV524309 EZZ524309 EQD524309 EGH524309 DWL524309 DMP524309 DCT524309 CSX524309 CJB524309 BZF524309 BPJ524309 BFN524309 AVR524309 ALV524309 ABZ524309 SD524309 IH524309 L524309 WUT458773 WKX458773 WBB458773 VRF458773 VHJ458773 UXN458773 UNR458773 UDV458773 TTZ458773 TKD458773 TAH458773 SQL458773 SGP458773 RWT458773 RMX458773 RDB458773 QTF458773 QJJ458773 PZN458773 PPR458773 PFV458773 OVZ458773 OMD458773 OCH458773 NSL458773 NIP458773 MYT458773 MOX458773 MFB458773 LVF458773 LLJ458773 LBN458773 KRR458773 KHV458773 JXZ458773 JOD458773 JEH458773 IUL458773 IKP458773 IAT458773 HQX458773 HHB458773 GXF458773 GNJ458773 GDN458773 FTR458773 FJV458773 EZZ458773 EQD458773 EGH458773 DWL458773 DMP458773 DCT458773 CSX458773 CJB458773 BZF458773 BPJ458773 BFN458773 AVR458773 ALV458773 ABZ458773 SD458773 IH458773 L458773 WUT393237 WKX393237 WBB393237 VRF393237 VHJ393237 UXN393237 UNR393237 UDV393237 TTZ393237 TKD393237 TAH393237 SQL393237 SGP393237 RWT393237 RMX393237 RDB393237 QTF393237 QJJ393237 PZN393237 PPR393237 PFV393237 OVZ393237 OMD393237 OCH393237 NSL393237 NIP393237 MYT393237 MOX393237 MFB393237 LVF393237 LLJ393237 LBN393237 KRR393237 KHV393237 JXZ393237 JOD393237 JEH393237 IUL393237 IKP393237 IAT393237 HQX393237 HHB393237 GXF393237 GNJ393237 GDN393237 FTR393237 FJV393237 EZZ393237 EQD393237 EGH393237 DWL393237 DMP393237 DCT393237 CSX393237 CJB393237 BZF393237 BPJ393237 BFN393237 AVR393237 ALV393237 ABZ393237 SD393237 IH393237 L393237 WUT327701 WKX327701 WBB327701 VRF327701 VHJ327701 UXN327701 UNR327701 UDV327701 TTZ327701 TKD327701 TAH327701 SQL327701 SGP327701 RWT327701 RMX327701 RDB327701 QTF327701 QJJ327701 PZN327701 PPR327701 PFV327701 OVZ327701 OMD327701 OCH327701 NSL327701 NIP327701 MYT327701 MOX327701 MFB327701 LVF327701 LLJ327701 LBN327701 KRR327701 KHV327701 JXZ327701 JOD327701 JEH327701 IUL327701 IKP327701 IAT327701 HQX327701 HHB327701 GXF327701 GNJ327701 GDN327701 FTR327701 FJV327701 EZZ327701 EQD327701 EGH327701 DWL327701 DMP327701 DCT327701 CSX327701 CJB327701 BZF327701 BPJ327701 BFN327701 AVR327701 ALV327701 ABZ327701 SD327701 IH327701 L327701 WUT262165 WKX262165 WBB262165 VRF262165 VHJ262165 UXN262165 UNR262165 UDV262165 TTZ262165 TKD262165 TAH262165 SQL262165 SGP262165 RWT262165 RMX262165 RDB262165 QTF262165 QJJ262165 PZN262165 PPR262165 PFV262165 OVZ262165 OMD262165 OCH262165 NSL262165 NIP262165 MYT262165 MOX262165 MFB262165 LVF262165 LLJ262165 LBN262165 KRR262165 KHV262165 JXZ262165 JOD262165 JEH262165 IUL262165 IKP262165 IAT262165 HQX262165 HHB262165 GXF262165 GNJ262165 GDN262165 FTR262165 FJV262165 EZZ262165 EQD262165 EGH262165 DWL262165 DMP262165 DCT262165 CSX262165 CJB262165 BZF262165 BPJ262165 BFN262165 AVR262165 ALV262165 ABZ262165 SD262165 IH262165 L262165 WUT196629 WKX196629 WBB196629 VRF196629 VHJ196629 UXN196629 UNR196629 UDV196629 TTZ196629 TKD196629 TAH196629 SQL196629 SGP196629 RWT196629 RMX196629 RDB196629 QTF196629 QJJ196629 PZN196629 PPR196629 PFV196629 OVZ196629 OMD196629 OCH196629 NSL196629 NIP196629 MYT196629 MOX196629 MFB196629 LVF196629 LLJ196629 LBN196629 KRR196629 KHV196629 JXZ196629 JOD196629 JEH196629 IUL196629 IKP196629 IAT196629 HQX196629 HHB196629 GXF196629 GNJ196629 GDN196629 FTR196629 FJV196629 EZZ196629 EQD196629 EGH196629 DWL196629 DMP196629 DCT196629 CSX196629 CJB196629 BZF196629 BPJ196629 BFN196629 AVR196629 ALV196629 ABZ196629 SD196629 IH196629 L196629 WUT131093 WKX131093 WBB131093 VRF131093 VHJ131093 UXN131093 UNR131093 UDV131093 TTZ131093 TKD131093 TAH131093 SQL131093 SGP131093 RWT131093 RMX131093 RDB131093 QTF131093 QJJ131093 PZN131093 PPR131093 PFV131093 OVZ131093 OMD131093 OCH131093 NSL131093 NIP131093 MYT131093 MOX131093 MFB131093 LVF131093 LLJ131093 LBN131093 KRR131093 KHV131093 JXZ131093 JOD131093 JEH131093 IUL131093 IKP131093 IAT131093 HQX131093 HHB131093 GXF131093 GNJ131093 GDN131093 FTR131093 FJV131093 EZZ131093 EQD131093 EGH131093 DWL131093 DMP131093 DCT131093 CSX131093 CJB131093 BZF131093 BPJ131093 BFN131093 AVR131093 ALV131093 ABZ131093 SD131093 IH131093 L131093 WUT65557 WKX65557 WBB65557 VRF65557 VHJ65557 UXN65557 UNR65557 UDV65557 TTZ65557 TKD65557 TAH65557 SQL65557 SGP65557 RWT65557 RMX65557 RDB65557 QTF65557 QJJ65557 PZN65557 PPR65557 PFV65557 OVZ65557 OMD65557 OCH65557 NSL65557 NIP65557 MYT65557 MOX65557 MFB65557 LVF65557 LLJ65557 LBN65557 KRR65557 KHV65557 JXZ65557 JOD65557 JEH65557 IUL65557 IKP65557 IAT65557 HQX65557 HHB65557 GXF65557 GNJ65557 GDN65557 FTR65557 FJV65557 EZZ65557 EQD65557 EGH65557 DWL65557 DMP65557 DCT65557 CSX65557 CJB65557 BZF65557 BPJ65557 BFN65557 AVR65557 ALV65557 ABZ65557 SD65557 IH65557 L65557 WUT21 WKX21 WBB21 VRF21 VHJ21 UXN21 UNR21 UDV21 TTZ21 TKD21 TAH21 SQL21 SGP21 RWT21 RMX21 RDB21 QTF21 QJJ21 PZN21 PPR21 PFV21 OVZ21 OMD21 OCH21 NSL21 NIP21 MYT21 MOX21 MFB21 LVF21 LLJ21 LBN21 KRR21 KHV21 JXZ21 JOD21 JEH21 IUL21 IKP21 IAT21 HQX21 HHB21 GXF21 GNJ21 GDN21 FTR21 FJV21 EZZ21 EQD21 EGH21 DWL21 DMP21 DCT21 CSX21 CJB21 BZF21 BPJ21 BFN21 AVR21 ALV21 ABZ21 SD21 IH21" xr:uid="{00000000-0002-0000-0100-00000B000000}">
      <formula1>$I$73:$I$81</formula1>
    </dataValidation>
    <dataValidation type="list" allowBlank="1" showInputMessage="1" showErrorMessage="1" sqref="AG54 WVO983100 WLS983100 WBW983100 VSA983100 VIE983100 UYI983100 UOM983100 UEQ983100 TUU983100 TKY983100 TBC983100 SRG983100 SHK983100 RXO983100 RNS983100 RDW983100 QUA983100 QKE983100 QAI983100 PQM983100 PGQ983100 OWU983100 OMY983100 ODC983100 NTG983100 NJK983100 MZO983100 MPS983100 MFW983100 LWA983100 LME983100 LCI983100 KSM983100 KIQ983100 JYU983100 JOY983100 JFC983100 IVG983100 ILK983100 IBO983100 HRS983100 HHW983100 GYA983100 GOE983100 GEI983100 FUM983100 FKQ983100 FAU983100 EQY983100 EHC983100 DXG983100 DNK983100 DDO983100 CTS983100 CJW983100 CAA983100 BQE983100 BGI983100 AWM983100 AMQ983100 ACU983100 SY983100 JC983100 AG983108 WVO917564 WLS917564 WBW917564 VSA917564 VIE917564 UYI917564 UOM917564 UEQ917564 TUU917564 TKY917564 TBC917564 SRG917564 SHK917564 RXO917564 RNS917564 RDW917564 QUA917564 QKE917564 QAI917564 PQM917564 PGQ917564 OWU917564 OMY917564 ODC917564 NTG917564 NJK917564 MZO917564 MPS917564 MFW917564 LWA917564 LME917564 LCI917564 KSM917564 KIQ917564 JYU917564 JOY917564 JFC917564 IVG917564 ILK917564 IBO917564 HRS917564 HHW917564 GYA917564 GOE917564 GEI917564 FUM917564 FKQ917564 FAU917564 EQY917564 EHC917564 DXG917564 DNK917564 DDO917564 CTS917564 CJW917564 CAA917564 BQE917564 BGI917564 AWM917564 AMQ917564 ACU917564 SY917564 JC917564 AG917572 WVO852028 WLS852028 WBW852028 VSA852028 VIE852028 UYI852028 UOM852028 UEQ852028 TUU852028 TKY852028 TBC852028 SRG852028 SHK852028 RXO852028 RNS852028 RDW852028 QUA852028 QKE852028 QAI852028 PQM852028 PGQ852028 OWU852028 OMY852028 ODC852028 NTG852028 NJK852028 MZO852028 MPS852028 MFW852028 LWA852028 LME852028 LCI852028 KSM852028 KIQ852028 JYU852028 JOY852028 JFC852028 IVG852028 ILK852028 IBO852028 HRS852028 HHW852028 GYA852028 GOE852028 GEI852028 FUM852028 FKQ852028 FAU852028 EQY852028 EHC852028 DXG852028 DNK852028 DDO852028 CTS852028 CJW852028 CAA852028 BQE852028 BGI852028 AWM852028 AMQ852028 ACU852028 SY852028 JC852028 AG852036 WVO786492 WLS786492 WBW786492 VSA786492 VIE786492 UYI786492 UOM786492 UEQ786492 TUU786492 TKY786492 TBC786492 SRG786492 SHK786492 RXO786492 RNS786492 RDW786492 QUA786492 QKE786492 QAI786492 PQM786492 PGQ786492 OWU786492 OMY786492 ODC786492 NTG786492 NJK786492 MZO786492 MPS786492 MFW786492 LWA786492 LME786492 LCI786492 KSM786492 KIQ786492 JYU786492 JOY786492 JFC786492 IVG786492 ILK786492 IBO786492 HRS786492 HHW786492 GYA786492 GOE786492 GEI786492 FUM786492 FKQ786492 FAU786492 EQY786492 EHC786492 DXG786492 DNK786492 DDO786492 CTS786492 CJW786492 CAA786492 BQE786492 BGI786492 AWM786492 AMQ786492 ACU786492 SY786492 JC786492 AG786500 WVO720956 WLS720956 WBW720956 VSA720956 VIE720956 UYI720956 UOM720956 UEQ720956 TUU720956 TKY720956 TBC720956 SRG720956 SHK720956 RXO720956 RNS720956 RDW720956 QUA720956 QKE720956 QAI720956 PQM720956 PGQ720956 OWU720956 OMY720956 ODC720956 NTG720956 NJK720956 MZO720956 MPS720956 MFW720956 LWA720956 LME720956 LCI720956 KSM720956 KIQ720956 JYU720956 JOY720956 JFC720956 IVG720956 ILK720956 IBO720956 HRS720956 HHW720956 GYA720956 GOE720956 GEI720956 FUM720956 FKQ720956 FAU720956 EQY720956 EHC720956 DXG720956 DNK720956 DDO720956 CTS720956 CJW720956 CAA720956 BQE720956 BGI720956 AWM720956 AMQ720956 ACU720956 SY720956 JC720956 AG720964 WVO655420 WLS655420 WBW655420 VSA655420 VIE655420 UYI655420 UOM655420 UEQ655420 TUU655420 TKY655420 TBC655420 SRG655420 SHK655420 RXO655420 RNS655420 RDW655420 QUA655420 QKE655420 QAI655420 PQM655420 PGQ655420 OWU655420 OMY655420 ODC655420 NTG655420 NJK655420 MZO655420 MPS655420 MFW655420 LWA655420 LME655420 LCI655420 KSM655420 KIQ655420 JYU655420 JOY655420 JFC655420 IVG655420 ILK655420 IBO655420 HRS655420 HHW655420 GYA655420 GOE655420 GEI655420 FUM655420 FKQ655420 FAU655420 EQY655420 EHC655420 DXG655420 DNK655420 DDO655420 CTS655420 CJW655420 CAA655420 BQE655420 BGI655420 AWM655420 AMQ655420 ACU655420 SY655420 JC655420 AG655428 WVO589884 WLS589884 WBW589884 VSA589884 VIE589884 UYI589884 UOM589884 UEQ589884 TUU589884 TKY589884 TBC589884 SRG589884 SHK589884 RXO589884 RNS589884 RDW589884 QUA589884 QKE589884 QAI589884 PQM589884 PGQ589884 OWU589884 OMY589884 ODC589884 NTG589884 NJK589884 MZO589884 MPS589884 MFW589884 LWA589884 LME589884 LCI589884 KSM589884 KIQ589884 JYU589884 JOY589884 JFC589884 IVG589884 ILK589884 IBO589884 HRS589884 HHW589884 GYA589884 GOE589884 GEI589884 FUM589884 FKQ589884 FAU589884 EQY589884 EHC589884 DXG589884 DNK589884 DDO589884 CTS589884 CJW589884 CAA589884 BQE589884 BGI589884 AWM589884 AMQ589884 ACU589884 SY589884 JC589884 AG589892 WVO524348 WLS524348 WBW524348 VSA524348 VIE524348 UYI524348 UOM524348 UEQ524348 TUU524348 TKY524348 TBC524348 SRG524348 SHK524348 RXO524348 RNS524348 RDW524348 QUA524348 QKE524348 QAI524348 PQM524348 PGQ524348 OWU524348 OMY524348 ODC524348 NTG524348 NJK524348 MZO524348 MPS524348 MFW524348 LWA524348 LME524348 LCI524348 KSM524348 KIQ524348 JYU524348 JOY524348 JFC524348 IVG524348 ILK524348 IBO524348 HRS524348 HHW524348 GYA524348 GOE524348 GEI524348 FUM524348 FKQ524348 FAU524348 EQY524348 EHC524348 DXG524348 DNK524348 DDO524348 CTS524348 CJW524348 CAA524348 BQE524348 BGI524348 AWM524348 AMQ524348 ACU524348 SY524348 JC524348 AG524356 WVO458812 WLS458812 WBW458812 VSA458812 VIE458812 UYI458812 UOM458812 UEQ458812 TUU458812 TKY458812 TBC458812 SRG458812 SHK458812 RXO458812 RNS458812 RDW458812 QUA458812 QKE458812 QAI458812 PQM458812 PGQ458812 OWU458812 OMY458812 ODC458812 NTG458812 NJK458812 MZO458812 MPS458812 MFW458812 LWA458812 LME458812 LCI458812 KSM458812 KIQ458812 JYU458812 JOY458812 JFC458812 IVG458812 ILK458812 IBO458812 HRS458812 HHW458812 GYA458812 GOE458812 GEI458812 FUM458812 FKQ458812 FAU458812 EQY458812 EHC458812 DXG458812 DNK458812 DDO458812 CTS458812 CJW458812 CAA458812 BQE458812 BGI458812 AWM458812 AMQ458812 ACU458812 SY458812 JC458812 AG458820 WVO393276 WLS393276 WBW393276 VSA393276 VIE393276 UYI393276 UOM393276 UEQ393276 TUU393276 TKY393276 TBC393276 SRG393276 SHK393276 RXO393276 RNS393276 RDW393276 QUA393276 QKE393276 QAI393276 PQM393276 PGQ393276 OWU393276 OMY393276 ODC393276 NTG393276 NJK393276 MZO393276 MPS393276 MFW393276 LWA393276 LME393276 LCI393276 KSM393276 KIQ393276 JYU393276 JOY393276 JFC393276 IVG393276 ILK393276 IBO393276 HRS393276 HHW393276 GYA393276 GOE393276 GEI393276 FUM393276 FKQ393276 FAU393276 EQY393276 EHC393276 DXG393276 DNK393276 DDO393276 CTS393276 CJW393276 CAA393276 BQE393276 BGI393276 AWM393276 AMQ393276 ACU393276 SY393276 JC393276 AG393284 WVO327740 WLS327740 WBW327740 VSA327740 VIE327740 UYI327740 UOM327740 UEQ327740 TUU327740 TKY327740 TBC327740 SRG327740 SHK327740 RXO327740 RNS327740 RDW327740 QUA327740 QKE327740 QAI327740 PQM327740 PGQ327740 OWU327740 OMY327740 ODC327740 NTG327740 NJK327740 MZO327740 MPS327740 MFW327740 LWA327740 LME327740 LCI327740 KSM327740 KIQ327740 JYU327740 JOY327740 JFC327740 IVG327740 ILK327740 IBO327740 HRS327740 HHW327740 GYA327740 GOE327740 GEI327740 FUM327740 FKQ327740 FAU327740 EQY327740 EHC327740 DXG327740 DNK327740 DDO327740 CTS327740 CJW327740 CAA327740 BQE327740 BGI327740 AWM327740 AMQ327740 ACU327740 SY327740 JC327740 AG327748 WVO262204 WLS262204 WBW262204 VSA262204 VIE262204 UYI262204 UOM262204 UEQ262204 TUU262204 TKY262204 TBC262204 SRG262204 SHK262204 RXO262204 RNS262204 RDW262204 QUA262204 QKE262204 QAI262204 PQM262204 PGQ262204 OWU262204 OMY262204 ODC262204 NTG262204 NJK262204 MZO262204 MPS262204 MFW262204 LWA262204 LME262204 LCI262204 KSM262204 KIQ262204 JYU262204 JOY262204 JFC262204 IVG262204 ILK262204 IBO262204 HRS262204 HHW262204 GYA262204 GOE262204 GEI262204 FUM262204 FKQ262204 FAU262204 EQY262204 EHC262204 DXG262204 DNK262204 DDO262204 CTS262204 CJW262204 CAA262204 BQE262204 BGI262204 AWM262204 AMQ262204 ACU262204 SY262204 JC262204 AG262212 WVO196668 WLS196668 WBW196668 VSA196668 VIE196668 UYI196668 UOM196668 UEQ196668 TUU196668 TKY196668 TBC196668 SRG196668 SHK196668 RXO196668 RNS196668 RDW196668 QUA196668 QKE196668 QAI196668 PQM196668 PGQ196668 OWU196668 OMY196668 ODC196668 NTG196668 NJK196668 MZO196668 MPS196668 MFW196668 LWA196668 LME196668 LCI196668 KSM196668 KIQ196668 JYU196668 JOY196668 JFC196668 IVG196668 ILK196668 IBO196668 HRS196668 HHW196668 GYA196668 GOE196668 GEI196668 FUM196668 FKQ196668 FAU196668 EQY196668 EHC196668 DXG196668 DNK196668 DDO196668 CTS196668 CJW196668 CAA196668 BQE196668 BGI196668 AWM196668 AMQ196668 ACU196668 SY196668 JC196668 AG196676 WVO131132 WLS131132 WBW131132 VSA131132 VIE131132 UYI131132 UOM131132 UEQ131132 TUU131132 TKY131132 TBC131132 SRG131132 SHK131132 RXO131132 RNS131132 RDW131132 QUA131132 QKE131132 QAI131132 PQM131132 PGQ131132 OWU131132 OMY131132 ODC131132 NTG131132 NJK131132 MZO131132 MPS131132 MFW131132 LWA131132 LME131132 LCI131132 KSM131132 KIQ131132 JYU131132 JOY131132 JFC131132 IVG131132 ILK131132 IBO131132 HRS131132 HHW131132 GYA131132 GOE131132 GEI131132 FUM131132 FKQ131132 FAU131132 EQY131132 EHC131132 DXG131132 DNK131132 DDO131132 CTS131132 CJW131132 CAA131132 BQE131132 BGI131132 AWM131132 AMQ131132 ACU131132 SY131132 JC131132 AG131140 WVO65596 WLS65596 WBW65596 VSA65596 VIE65596 UYI65596 UOM65596 UEQ65596 TUU65596 TKY65596 TBC65596 SRG65596 SHK65596 RXO65596 RNS65596 RDW65596 QUA65596 QKE65596 QAI65596 PQM65596 PGQ65596 OWU65596 OMY65596 ODC65596 NTG65596 NJK65596 MZO65596 MPS65596 MFW65596 LWA65596 LME65596 LCI65596 KSM65596 KIQ65596 JYU65596 JOY65596 JFC65596 IVG65596 ILK65596 IBO65596 HRS65596 HHW65596 GYA65596 GOE65596 GEI65596 FUM65596 FKQ65596 FAU65596 EQY65596 EHC65596 DXG65596 DNK65596 DDO65596 CTS65596 CJW65596 CAA65596 BQE65596 BGI65596 AWM65596 AMQ65596 ACU65596 SY65596 JC65596 AG65604 WVO54 WLS54 WBW54 VSA54 VIE54 UYI54 UOM54 UEQ54 TUU54 TKY54 TBC54 SRG54 SHK54 RXO54 RNS54 RDW54 QUA54 QKE54 QAI54 PQM54 PGQ54 OWU54 OMY54 ODC54 NTG54 NJK54 MZO54 MPS54 MFW54 LWA54 LME54 LCI54 KSM54 KIQ54 JYU54 JOY54 JFC54 IVG54 ILK54 IBO54 HRS54 HHW54 GYA54 GOE54 GEI54 FUM54 FKQ54 FAU54 EQY54 EHC54 DXG54 DNK54 DDO54 CTS54 CJW54 CAA54 BQE54 BGI54 AWM54 AMQ54 ACU54 SY54 JC54" xr:uid="{00000000-0002-0000-0100-00000C000000}">
      <formula1>$C$73:$C$74</formula1>
    </dataValidation>
    <dataValidation type="list" allowBlank="1" showInputMessage="1" showErrorMessage="1" sqref="WUQ983048:WUV983048 I65544:N65544 IE65544:IJ65544 SA65544:SF65544 ABW65544:ACB65544 ALS65544:ALX65544 AVO65544:AVT65544 BFK65544:BFP65544 BPG65544:BPL65544 BZC65544:BZH65544 CIY65544:CJD65544 CSU65544:CSZ65544 DCQ65544:DCV65544 DMM65544:DMR65544 DWI65544:DWN65544 EGE65544:EGJ65544 EQA65544:EQF65544 EZW65544:FAB65544 FJS65544:FJX65544 FTO65544:FTT65544 GDK65544:GDP65544 GNG65544:GNL65544 GXC65544:GXH65544 HGY65544:HHD65544 HQU65544:HQZ65544 IAQ65544:IAV65544 IKM65544:IKR65544 IUI65544:IUN65544 JEE65544:JEJ65544 JOA65544:JOF65544 JXW65544:JYB65544 KHS65544:KHX65544 KRO65544:KRT65544 LBK65544:LBP65544 LLG65544:LLL65544 LVC65544:LVH65544 MEY65544:MFD65544 MOU65544:MOZ65544 MYQ65544:MYV65544 NIM65544:NIR65544 NSI65544:NSN65544 OCE65544:OCJ65544 OMA65544:OMF65544 OVW65544:OWB65544 PFS65544:PFX65544 PPO65544:PPT65544 PZK65544:PZP65544 QJG65544:QJL65544 QTC65544:QTH65544 RCY65544:RDD65544 RMU65544:RMZ65544 RWQ65544:RWV65544 SGM65544:SGR65544 SQI65544:SQN65544 TAE65544:TAJ65544 TKA65544:TKF65544 TTW65544:TUB65544 UDS65544:UDX65544 UNO65544:UNT65544 UXK65544:UXP65544 VHG65544:VHL65544 VRC65544:VRH65544 WAY65544:WBD65544 WKU65544:WKZ65544 WUQ65544:WUV65544 I131080:N131080 IE131080:IJ131080 SA131080:SF131080 ABW131080:ACB131080 ALS131080:ALX131080 AVO131080:AVT131080 BFK131080:BFP131080 BPG131080:BPL131080 BZC131080:BZH131080 CIY131080:CJD131080 CSU131080:CSZ131080 DCQ131080:DCV131080 DMM131080:DMR131080 DWI131080:DWN131080 EGE131080:EGJ131080 EQA131080:EQF131080 EZW131080:FAB131080 FJS131080:FJX131080 FTO131080:FTT131080 GDK131080:GDP131080 GNG131080:GNL131080 GXC131080:GXH131080 HGY131080:HHD131080 HQU131080:HQZ131080 IAQ131080:IAV131080 IKM131080:IKR131080 IUI131080:IUN131080 JEE131080:JEJ131080 JOA131080:JOF131080 JXW131080:JYB131080 KHS131080:KHX131080 KRO131080:KRT131080 LBK131080:LBP131080 LLG131080:LLL131080 LVC131080:LVH131080 MEY131080:MFD131080 MOU131080:MOZ131080 MYQ131080:MYV131080 NIM131080:NIR131080 NSI131080:NSN131080 OCE131080:OCJ131080 OMA131080:OMF131080 OVW131080:OWB131080 PFS131080:PFX131080 PPO131080:PPT131080 PZK131080:PZP131080 QJG131080:QJL131080 QTC131080:QTH131080 RCY131080:RDD131080 RMU131080:RMZ131080 RWQ131080:RWV131080 SGM131080:SGR131080 SQI131080:SQN131080 TAE131080:TAJ131080 TKA131080:TKF131080 TTW131080:TUB131080 UDS131080:UDX131080 UNO131080:UNT131080 UXK131080:UXP131080 VHG131080:VHL131080 VRC131080:VRH131080 WAY131080:WBD131080 WKU131080:WKZ131080 WUQ131080:WUV131080 I196616:N196616 IE196616:IJ196616 SA196616:SF196616 ABW196616:ACB196616 ALS196616:ALX196616 AVO196616:AVT196616 BFK196616:BFP196616 BPG196616:BPL196616 BZC196616:BZH196616 CIY196616:CJD196616 CSU196616:CSZ196616 DCQ196616:DCV196616 DMM196616:DMR196616 DWI196616:DWN196616 EGE196616:EGJ196616 EQA196616:EQF196616 EZW196616:FAB196616 FJS196616:FJX196616 FTO196616:FTT196616 GDK196616:GDP196616 GNG196616:GNL196616 GXC196616:GXH196616 HGY196616:HHD196616 HQU196616:HQZ196616 IAQ196616:IAV196616 IKM196616:IKR196616 IUI196616:IUN196616 JEE196616:JEJ196616 JOA196616:JOF196616 JXW196616:JYB196616 KHS196616:KHX196616 KRO196616:KRT196616 LBK196616:LBP196616 LLG196616:LLL196616 LVC196616:LVH196616 MEY196616:MFD196616 MOU196616:MOZ196616 MYQ196616:MYV196616 NIM196616:NIR196616 NSI196616:NSN196616 OCE196616:OCJ196616 OMA196616:OMF196616 OVW196616:OWB196616 PFS196616:PFX196616 PPO196616:PPT196616 PZK196616:PZP196616 QJG196616:QJL196616 QTC196616:QTH196616 RCY196616:RDD196616 RMU196616:RMZ196616 RWQ196616:RWV196616 SGM196616:SGR196616 SQI196616:SQN196616 TAE196616:TAJ196616 TKA196616:TKF196616 TTW196616:TUB196616 UDS196616:UDX196616 UNO196616:UNT196616 UXK196616:UXP196616 VHG196616:VHL196616 VRC196616:VRH196616 WAY196616:WBD196616 WKU196616:WKZ196616 WUQ196616:WUV196616 I262152:N262152 IE262152:IJ262152 SA262152:SF262152 ABW262152:ACB262152 ALS262152:ALX262152 AVO262152:AVT262152 BFK262152:BFP262152 BPG262152:BPL262152 BZC262152:BZH262152 CIY262152:CJD262152 CSU262152:CSZ262152 DCQ262152:DCV262152 DMM262152:DMR262152 DWI262152:DWN262152 EGE262152:EGJ262152 EQA262152:EQF262152 EZW262152:FAB262152 FJS262152:FJX262152 FTO262152:FTT262152 GDK262152:GDP262152 GNG262152:GNL262152 GXC262152:GXH262152 HGY262152:HHD262152 HQU262152:HQZ262152 IAQ262152:IAV262152 IKM262152:IKR262152 IUI262152:IUN262152 JEE262152:JEJ262152 JOA262152:JOF262152 JXW262152:JYB262152 KHS262152:KHX262152 KRO262152:KRT262152 LBK262152:LBP262152 LLG262152:LLL262152 LVC262152:LVH262152 MEY262152:MFD262152 MOU262152:MOZ262152 MYQ262152:MYV262152 NIM262152:NIR262152 NSI262152:NSN262152 OCE262152:OCJ262152 OMA262152:OMF262152 OVW262152:OWB262152 PFS262152:PFX262152 PPO262152:PPT262152 PZK262152:PZP262152 QJG262152:QJL262152 QTC262152:QTH262152 RCY262152:RDD262152 RMU262152:RMZ262152 RWQ262152:RWV262152 SGM262152:SGR262152 SQI262152:SQN262152 TAE262152:TAJ262152 TKA262152:TKF262152 TTW262152:TUB262152 UDS262152:UDX262152 UNO262152:UNT262152 UXK262152:UXP262152 VHG262152:VHL262152 VRC262152:VRH262152 WAY262152:WBD262152 WKU262152:WKZ262152 WUQ262152:WUV262152 I327688:N327688 IE327688:IJ327688 SA327688:SF327688 ABW327688:ACB327688 ALS327688:ALX327688 AVO327688:AVT327688 BFK327688:BFP327688 BPG327688:BPL327688 BZC327688:BZH327688 CIY327688:CJD327688 CSU327688:CSZ327688 DCQ327688:DCV327688 DMM327688:DMR327688 DWI327688:DWN327688 EGE327688:EGJ327688 EQA327688:EQF327688 EZW327688:FAB327688 FJS327688:FJX327688 FTO327688:FTT327688 GDK327688:GDP327688 GNG327688:GNL327688 GXC327688:GXH327688 HGY327688:HHD327688 HQU327688:HQZ327688 IAQ327688:IAV327688 IKM327688:IKR327688 IUI327688:IUN327688 JEE327688:JEJ327688 JOA327688:JOF327688 JXW327688:JYB327688 KHS327688:KHX327688 KRO327688:KRT327688 LBK327688:LBP327688 LLG327688:LLL327688 LVC327688:LVH327688 MEY327688:MFD327688 MOU327688:MOZ327688 MYQ327688:MYV327688 NIM327688:NIR327688 NSI327688:NSN327688 OCE327688:OCJ327688 OMA327688:OMF327688 OVW327688:OWB327688 PFS327688:PFX327688 PPO327688:PPT327688 PZK327688:PZP327688 QJG327688:QJL327688 QTC327688:QTH327688 RCY327688:RDD327688 RMU327688:RMZ327688 RWQ327688:RWV327688 SGM327688:SGR327688 SQI327688:SQN327688 TAE327688:TAJ327688 TKA327688:TKF327688 TTW327688:TUB327688 UDS327688:UDX327688 UNO327688:UNT327688 UXK327688:UXP327688 VHG327688:VHL327688 VRC327688:VRH327688 WAY327688:WBD327688 WKU327688:WKZ327688 WUQ327688:WUV327688 I393224:N393224 IE393224:IJ393224 SA393224:SF393224 ABW393224:ACB393224 ALS393224:ALX393224 AVO393224:AVT393224 BFK393224:BFP393224 BPG393224:BPL393224 BZC393224:BZH393224 CIY393224:CJD393224 CSU393224:CSZ393224 DCQ393224:DCV393224 DMM393224:DMR393224 DWI393224:DWN393224 EGE393224:EGJ393224 EQA393224:EQF393224 EZW393224:FAB393224 FJS393224:FJX393224 FTO393224:FTT393224 GDK393224:GDP393224 GNG393224:GNL393224 GXC393224:GXH393224 HGY393224:HHD393224 HQU393224:HQZ393224 IAQ393224:IAV393224 IKM393224:IKR393224 IUI393224:IUN393224 JEE393224:JEJ393224 JOA393224:JOF393224 JXW393224:JYB393224 KHS393224:KHX393224 KRO393224:KRT393224 LBK393224:LBP393224 LLG393224:LLL393224 LVC393224:LVH393224 MEY393224:MFD393224 MOU393224:MOZ393224 MYQ393224:MYV393224 NIM393224:NIR393224 NSI393224:NSN393224 OCE393224:OCJ393224 OMA393224:OMF393224 OVW393224:OWB393224 PFS393224:PFX393224 PPO393224:PPT393224 PZK393224:PZP393224 QJG393224:QJL393224 QTC393224:QTH393224 RCY393224:RDD393224 RMU393224:RMZ393224 RWQ393224:RWV393224 SGM393224:SGR393224 SQI393224:SQN393224 TAE393224:TAJ393224 TKA393224:TKF393224 TTW393224:TUB393224 UDS393224:UDX393224 UNO393224:UNT393224 UXK393224:UXP393224 VHG393224:VHL393224 VRC393224:VRH393224 WAY393224:WBD393224 WKU393224:WKZ393224 WUQ393224:WUV393224 I458760:N458760 IE458760:IJ458760 SA458760:SF458760 ABW458760:ACB458760 ALS458760:ALX458760 AVO458760:AVT458760 BFK458760:BFP458760 BPG458760:BPL458760 BZC458760:BZH458760 CIY458760:CJD458760 CSU458760:CSZ458760 DCQ458760:DCV458760 DMM458760:DMR458760 DWI458760:DWN458760 EGE458760:EGJ458760 EQA458760:EQF458760 EZW458760:FAB458760 FJS458760:FJX458760 FTO458760:FTT458760 GDK458760:GDP458760 GNG458760:GNL458760 GXC458760:GXH458760 HGY458760:HHD458760 HQU458760:HQZ458760 IAQ458760:IAV458760 IKM458760:IKR458760 IUI458760:IUN458760 JEE458760:JEJ458760 JOA458760:JOF458760 JXW458760:JYB458760 KHS458760:KHX458760 KRO458760:KRT458760 LBK458760:LBP458760 LLG458760:LLL458760 LVC458760:LVH458760 MEY458760:MFD458760 MOU458760:MOZ458760 MYQ458760:MYV458760 NIM458760:NIR458760 NSI458760:NSN458760 OCE458760:OCJ458760 OMA458760:OMF458760 OVW458760:OWB458760 PFS458760:PFX458760 PPO458760:PPT458760 PZK458760:PZP458760 QJG458760:QJL458760 QTC458760:QTH458760 RCY458760:RDD458760 RMU458760:RMZ458760 RWQ458760:RWV458760 SGM458760:SGR458760 SQI458760:SQN458760 TAE458760:TAJ458760 TKA458760:TKF458760 TTW458760:TUB458760 UDS458760:UDX458760 UNO458760:UNT458760 UXK458760:UXP458760 VHG458760:VHL458760 VRC458760:VRH458760 WAY458760:WBD458760 WKU458760:WKZ458760 WUQ458760:WUV458760 I524296:N524296 IE524296:IJ524296 SA524296:SF524296 ABW524296:ACB524296 ALS524296:ALX524296 AVO524296:AVT524296 BFK524296:BFP524296 BPG524296:BPL524296 BZC524296:BZH524296 CIY524296:CJD524296 CSU524296:CSZ524296 DCQ524296:DCV524296 DMM524296:DMR524296 DWI524296:DWN524296 EGE524296:EGJ524296 EQA524296:EQF524296 EZW524296:FAB524296 FJS524296:FJX524296 FTO524296:FTT524296 GDK524296:GDP524296 GNG524296:GNL524296 GXC524296:GXH524296 HGY524296:HHD524296 HQU524296:HQZ524296 IAQ524296:IAV524296 IKM524296:IKR524296 IUI524296:IUN524296 JEE524296:JEJ524296 JOA524296:JOF524296 JXW524296:JYB524296 KHS524296:KHX524296 KRO524296:KRT524296 LBK524296:LBP524296 LLG524296:LLL524296 LVC524296:LVH524296 MEY524296:MFD524296 MOU524296:MOZ524296 MYQ524296:MYV524296 NIM524296:NIR524296 NSI524296:NSN524296 OCE524296:OCJ524296 OMA524296:OMF524296 OVW524296:OWB524296 PFS524296:PFX524296 PPO524296:PPT524296 PZK524296:PZP524296 QJG524296:QJL524296 QTC524296:QTH524296 RCY524296:RDD524296 RMU524296:RMZ524296 RWQ524296:RWV524296 SGM524296:SGR524296 SQI524296:SQN524296 TAE524296:TAJ524296 TKA524296:TKF524296 TTW524296:TUB524296 UDS524296:UDX524296 UNO524296:UNT524296 UXK524296:UXP524296 VHG524296:VHL524296 VRC524296:VRH524296 WAY524296:WBD524296 WKU524296:WKZ524296 WUQ524296:WUV524296 I589832:N589832 IE589832:IJ589832 SA589832:SF589832 ABW589832:ACB589832 ALS589832:ALX589832 AVO589832:AVT589832 BFK589832:BFP589832 BPG589832:BPL589832 BZC589832:BZH589832 CIY589832:CJD589832 CSU589832:CSZ589832 DCQ589832:DCV589832 DMM589832:DMR589832 DWI589832:DWN589832 EGE589832:EGJ589832 EQA589832:EQF589832 EZW589832:FAB589832 FJS589832:FJX589832 FTO589832:FTT589832 GDK589832:GDP589832 GNG589832:GNL589832 GXC589832:GXH589832 HGY589832:HHD589832 HQU589832:HQZ589832 IAQ589832:IAV589832 IKM589832:IKR589832 IUI589832:IUN589832 JEE589832:JEJ589832 JOA589832:JOF589832 JXW589832:JYB589832 KHS589832:KHX589832 KRO589832:KRT589832 LBK589832:LBP589832 LLG589832:LLL589832 LVC589832:LVH589832 MEY589832:MFD589832 MOU589832:MOZ589832 MYQ589832:MYV589832 NIM589832:NIR589832 NSI589832:NSN589832 OCE589832:OCJ589832 OMA589832:OMF589832 OVW589832:OWB589832 PFS589832:PFX589832 PPO589832:PPT589832 PZK589832:PZP589832 QJG589832:QJL589832 QTC589832:QTH589832 RCY589832:RDD589832 RMU589832:RMZ589832 RWQ589832:RWV589832 SGM589832:SGR589832 SQI589832:SQN589832 TAE589832:TAJ589832 TKA589832:TKF589832 TTW589832:TUB589832 UDS589832:UDX589832 UNO589832:UNT589832 UXK589832:UXP589832 VHG589832:VHL589832 VRC589832:VRH589832 WAY589832:WBD589832 WKU589832:WKZ589832 WUQ589832:WUV589832 I655368:N655368 IE655368:IJ655368 SA655368:SF655368 ABW655368:ACB655368 ALS655368:ALX655368 AVO655368:AVT655368 BFK655368:BFP655368 BPG655368:BPL655368 BZC655368:BZH655368 CIY655368:CJD655368 CSU655368:CSZ655368 DCQ655368:DCV655368 DMM655368:DMR655368 DWI655368:DWN655368 EGE655368:EGJ655368 EQA655368:EQF655368 EZW655368:FAB655368 FJS655368:FJX655368 FTO655368:FTT655368 GDK655368:GDP655368 GNG655368:GNL655368 GXC655368:GXH655368 HGY655368:HHD655368 HQU655368:HQZ655368 IAQ655368:IAV655368 IKM655368:IKR655368 IUI655368:IUN655368 JEE655368:JEJ655368 JOA655368:JOF655368 JXW655368:JYB655368 KHS655368:KHX655368 KRO655368:KRT655368 LBK655368:LBP655368 LLG655368:LLL655368 LVC655368:LVH655368 MEY655368:MFD655368 MOU655368:MOZ655368 MYQ655368:MYV655368 NIM655368:NIR655368 NSI655368:NSN655368 OCE655368:OCJ655368 OMA655368:OMF655368 OVW655368:OWB655368 PFS655368:PFX655368 PPO655368:PPT655368 PZK655368:PZP655368 QJG655368:QJL655368 QTC655368:QTH655368 RCY655368:RDD655368 RMU655368:RMZ655368 RWQ655368:RWV655368 SGM655368:SGR655368 SQI655368:SQN655368 TAE655368:TAJ655368 TKA655368:TKF655368 TTW655368:TUB655368 UDS655368:UDX655368 UNO655368:UNT655368 UXK655368:UXP655368 VHG655368:VHL655368 VRC655368:VRH655368 WAY655368:WBD655368 WKU655368:WKZ655368 WUQ655368:WUV655368 I720904:N720904 IE720904:IJ720904 SA720904:SF720904 ABW720904:ACB720904 ALS720904:ALX720904 AVO720904:AVT720904 BFK720904:BFP720904 BPG720904:BPL720904 BZC720904:BZH720904 CIY720904:CJD720904 CSU720904:CSZ720904 DCQ720904:DCV720904 DMM720904:DMR720904 DWI720904:DWN720904 EGE720904:EGJ720904 EQA720904:EQF720904 EZW720904:FAB720904 FJS720904:FJX720904 FTO720904:FTT720904 GDK720904:GDP720904 GNG720904:GNL720904 GXC720904:GXH720904 HGY720904:HHD720904 HQU720904:HQZ720904 IAQ720904:IAV720904 IKM720904:IKR720904 IUI720904:IUN720904 JEE720904:JEJ720904 JOA720904:JOF720904 JXW720904:JYB720904 KHS720904:KHX720904 KRO720904:KRT720904 LBK720904:LBP720904 LLG720904:LLL720904 LVC720904:LVH720904 MEY720904:MFD720904 MOU720904:MOZ720904 MYQ720904:MYV720904 NIM720904:NIR720904 NSI720904:NSN720904 OCE720904:OCJ720904 OMA720904:OMF720904 OVW720904:OWB720904 PFS720904:PFX720904 PPO720904:PPT720904 PZK720904:PZP720904 QJG720904:QJL720904 QTC720904:QTH720904 RCY720904:RDD720904 RMU720904:RMZ720904 RWQ720904:RWV720904 SGM720904:SGR720904 SQI720904:SQN720904 TAE720904:TAJ720904 TKA720904:TKF720904 TTW720904:TUB720904 UDS720904:UDX720904 UNO720904:UNT720904 UXK720904:UXP720904 VHG720904:VHL720904 VRC720904:VRH720904 WAY720904:WBD720904 WKU720904:WKZ720904 WUQ720904:WUV720904 I786440:N786440 IE786440:IJ786440 SA786440:SF786440 ABW786440:ACB786440 ALS786440:ALX786440 AVO786440:AVT786440 BFK786440:BFP786440 BPG786440:BPL786440 BZC786440:BZH786440 CIY786440:CJD786440 CSU786440:CSZ786440 DCQ786440:DCV786440 DMM786440:DMR786440 DWI786440:DWN786440 EGE786440:EGJ786440 EQA786440:EQF786440 EZW786440:FAB786440 FJS786440:FJX786440 FTO786440:FTT786440 GDK786440:GDP786440 GNG786440:GNL786440 GXC786440:GXH786440 HGY786440:HHD786440 HQU786440:HQZ786440 IAQ786440:IAV786440 IKM786440:IKR786440 IUI786440:IUN786440 JEE786440:JEJ786440 JOA786440:JOF786440 JXW786440:JYB786440 KHS786440:KHX786440 KRO786440:KRT786440 LBK786440:LBP786440 LLG786440:LLL786440 LVC786440:LVH786440 MEY786440:MFD786440 MOU786440:MOZ786440 MYQ786440:MYV786440 NIM786440:NIR786440 NSI786440:NSN786440 OCE786440:OCJ786440 OMA786440:OMF786440 OVW786440:OWB786440 PFS786440:PFX786440 PPO786440:PPT786440 PZK786440:PZP786440 QJG786440:QJL786440 QTC786440:QTH786440 RCY786440:RDD786440 RMU786440:RMZ786440 RWQ786440:RWV786440 SGM786440:SGR786440 SQI786440:SQN786440 TAE786440:TAJ786440 TKA786440:TKF786440 TTW786440:TUB786440 UDS786440:UDX786440 UNO786440:UNT786440 UXK786440:UXP786440 VHG786440:VHL786440 VRC786440:VRH786440 WAY786440:WBD786440 WKU786440:WKZ786440 WUQ786440:WUV786440 I851976:N851976 IE851976:IJ851976 SA851976:SF851976 ABW851976:ACB851976 ALS851976:ALX851976 AVO851976:AVT851976 BFK851976:BFP851976 BPG851976:BPL851976 BZC851976:BZH851976 CIY851976:CJD851976 CSU851976:CSZ851976 DCQ851976:DCV851976 DMM851976:DMR851976 DWI851976:DWN851976 EGE851976:EGJ851976 EQA851976:EQF851976 EZW851976:FAB851976 FJS851976:FJX851976 FTO851976:FTT851976 GDK851976:GDP851976 GNG851976:GNL851976 GXC851976:GXH851976 HGY851976:HHD851976 HQU851976:HQZ851976 IAQ851976:IAV851976 IKM851976:IKR851976 IUI851976:IUN851976 JEE851976:JEJ851976 JOA851976:JOF851976 JXW851976:JYB851976 KHS851976:KHX851976 KRO851976:KRT851976 LBK851976:LBP851976 LLG851976:LLL851976 LVC851976:LVH851976 MEY851976:MFD851976 MOU851976:MOZ851976 MYQ851976:MYV851976 NIM851976:NIR851976 NSI851976:NSN851976 OCE851976:OCJ851976 OMA851976:OMF851976 OVW851976:OWB851976 PFS851976:PFX851976 PPO851976:PPT851976 PZK851976:PZP851976 QJG851976:QJL851976 QTC851976:QTH851976 RCY851976:RDD851976 RMU851976:RMZ851976 RWQ851976:RWV851976 SGM851976:SGR851976 SQI851976:SQN851976 TAE851976:TAJ851976 TKA851976:TKF851976 TTW851976:TUB851976 UDS851976:UDX851976 UNO851976:UNT851976 UXK851976:UXP851976 VHG851976:VHL851976 VRC851976:VRH851976 WAY851976:WBD851976 WKU851976:WKZ851976 WUQ851976:WUV851976 I917512:N917512 IE917512:IJ917512 SA917512:SF917512 ABW917512:ACB917512 ALS917512:ALX917512 AVO917512:AVT917512 BFK917512:BFP917512 BPG917512:BPL917512 BZC917512:BZH917512 CIY917512:CJD917512 CSU917512:CSZ917512 DCQ917512:DCV917512 DMM917512:DMR917512 DWI917512:DWN917512 EGE917512:EGJ917512 EQA917512:EQF917512 EZW917512:FAB917512 FJS917512:FJX917512 FTO917512:FTT917512 GDK917512:GDP917512 GNG917512:GNL917512 GXC917512:GXH917512 HGY917512:HHD917512 HQU917512:HQZ917512 IAQ917512:IAV917512 IKM917512:IKR917512 IUI917512:IUN917512 JEE917512:JEJ917512 JOA917512:JOF917512 JXW917512:JYB917512 KHS917512:KHX917512 KRO917512:KRT917512 LBK917512:LBP917512 LLG917512:LLL917512 LVC917512:LVH917512 MEY917512:MFD917512 MOU917512:MOZ917512 MYQ917512:MYV917512 NIM917512:NIR917512 NSI917512:NSN917512 OCE917512:OCJ917512 OMA917512:OMF917512 OVW917512:OWB917512 PFS917512:PFX917512 PPO917512:PPT917512 PZK917512:PZP917512 QJG917512:QJL917512 QTC917512:QTH917512 RCY917512:RDD917512 RMU917512:RMZ917512 RWQ917512:RWV917512 SGM917512:SGR917512 SQI917512:SQN917512 TAE917512:TAJ917512 TKA917512:TKF917512 TTW917512:TUB917512 UDS917512:UDX917512 UNO917512:UNT917512 UXK917512:UXP917512 VHG917512:VHL917512 VRC917512:VRH917512 WAY917512:WBD917512 WKU917512:WKZ917512 WUQ917512:WUV917512 I983048:N983048 IE983048:IJ983048 SA983048:SF983048 ABW983048:ACB983048 ALS983048:ALX983048 AVO983048:AVT983048 BFK983048:BFP983048 BPG983048:BPL983048 BZC983048:BZH983048 CIY983048:CJD983048 CSU983048:CSZ983048 DCQ983048:DCV983048 DMM983048:DMR983048 DWI983048:DWN983048 EGE983048:EGJ983048 EQA983048:EQF983048 EZW983048:FAB983048 FJS983048:FJX983048 FTO983048:FTT983048 GDK983048:GDP983048 GNG983048:GNL983048 GXC983048:GXH983048 HGY983048:HHD983048 HQU983048:HQZ983048 IAQ983048:IAV983048 IKM983048:IKR983048 IUI983048:IUN983048 JEE983048:JEJ983048 JOA983048:JOF983048 JXW983048:JYB983048 KHS983048:KHX983048 KRO983048:KRT983048 LBK983048:LBP983048 LLG983048:LLL983048 LVC983048:LVH983048 MEY983048:MFD983048 MOU983048:MOZ983048 MYQ983048:MYV983048 NIM983048:NIR983048 NSI983048:NSN983048 OCE983048:OCJ983048 OMA983048:OMF983048 OVW983048:OWB983048 PFS983048:PFX983048 PPO983048:PPT983048 PZK983048:PZP983048 QJG983048:QJL983048 QTC983048:QTH983048 RCY983048:RDD983048 RMU983048:RMZ983048 RWQ983048:RWV983048 SGM983048:SGR983048 SQI983048:SQN983048 TAE983048:TAJ983048 TKA983048:TKF983048 TTW983048:TUB983048 UDS983048:UDX983048 UNO983048:UNT983048 UXK983048:UXP983048 VHG983048:VHL983048 VRC983048:VRH983048 WAY983048:WBD983048 WKU983048:WKZ983048" xr:uid="{00000000-0002-0000-0100-00000D000000}">
      <formula1>$AA$85:$AA$132</formula1>
    </dataValidation>
    <dataValidation type="list" allowBlank="1" showInputMessage="1" showErrorMessage="1" sqref="I11:N12" xr:uid="{00000000-0002-0000-0100-00000E000000}">
      <formula1>$S$84:$S$89</formula1>
    </dataValidation>
    <dataValidation type="list" allowBlank="1" showInputMessage="1" showErrorMessage="1" sqref="WUQ983043:WUV983047 IE9:IJ14 SA9:SF14 ABW9:ACB14 ALS9:ALX14 AVO9:AVT14 BFK9:BFP14 BPG9:BPL14 BZC9:BZH14 CIY9:CJD14 CSU9:CSZ14 DCQ9:DCV14 DMM9:DMR14 DWI9:DWN14 EGE9:EGJ14 EQA9:EQF14 EZW9:FAB14 FJS9:FJX14 FTO9:FTT14 GDK9:GDP14 GNG9:GNL14 GXC9:GXH14 HGY9:HHD14 HQU9:HQZ14 IAQ9:IAV14 IKM9:IKR14 IUI9:IUN14 JEE9:JEJ14 JOA9:JOF14 JXW9:JYB14 KHS9:KHX14 KRO9:KRT14 LBK9:LBP14 LLG9:LLL14 LVC9:LVH14 MEY9:MFD14 MOU9:MOZ14 MYQ9:MYV14 NIM9:NIR14 NSI9:NSN14 OCE9:OCJ14 OMA9:OMF14 OVW9:OWB14 PFS9:PFX14 PPO9:PPT14 PZK9:PZP14 QJG9:QJL14 QTC9:QTH14 RCY9:RDD14 RMU9:RMZ14 RWQ9:RWV14 SGM9:SGR14 SQI9:SQN14 TAE9:TAJ14 TKA9:TKF14 TTW9:TUB14 UDS9:UDX14 UNO9:UNT14 UXK9:UXP14 VHG9:VHL14 VRC9:VRH14 WAY9:WBD14 WKU9:WKZ14 WUQ9:WUV14 I65539:N65543 IE65539:IJ65543 SA65539:SF65543 ABW65539:ACB65543 ALS65539:ALX65543 AVO65539:AVT65543 BFK65539:BFP65543 BPG65539:BPL65543 BZC65539:BZH65543 CIY65539:CJD65543 CSU65539:CSZ65543 DCQ65539:DCV65543 DMM65539:DMR65543 DWI65539:DWN65543 EGE65539:EGJ65543 EQA65539:EQF65543 EZW65539:FAB65543 FJS65539:FJX65543 FTO65539:FTT65543 GDK65539:GDP65543 GNG65539:GNL65543 GXC65539:GXH65543 HGY65539:HHD65543 HQU65539:HQZ65543 IAQ65539:IAV65543 IKM65539:IKR65543 IUI65539:IUN65543 JEE65539:JEJ65543 JOA65539:JOF65543 JXW65539:JYB65543 KHS65539:KHX65543 KRO65539:KRT65543 LBK65539:LBP65543 LLG65539:LLL65543 LVC65539:LVH65543 MEY65539:MFD65543 MOU65539:MOZ65543 MYQ65539:MYV65543 NIM65539:NIR65543 NSI65539:NSN65543 OCE65539:OCJ65543 OMA65539:OMF65543 OVW65539:OWB65543 PFS65539:PFX65543 PPO65539:PPT65543 PZK65539:PZP65543 QJG65539:QJL65543 QTC65539:QTH65543 RCY65539:RDD65543 RMU65539:RMZ65543 RWQ65539:RWV65543 SGM65539:SGR65543 SQI65539:SQN65543 TAE65539:TAJ65543 TKA65539:TKF65543 TTW65539:TUB65543 UDS65539:UDX65543 UNO65539:UNT65543 UXK65539:UXP65543 VHG65539:VHL65543 VRC65539:VRH65543 WAY65539:WBD65543 WKU65539:WKZ65543 WUQ65539:WUV65543 I131075:N131079 IE131075:IJ131079 SA131075:SF131079 ABW131075:ACB131079 ALS131075:ALX131079 AVO131075:AVT131079 BFK131075:BFP131079 BPG131075:BPL131079 BZC131075:BZH131079 CIY131075:CJD131079 CSU131075:CSZ131079 DCQ131075:DCV131079 DMM131075:DMR131079 DWI131075:DWN131079 EGE131075:EGJ131079 EQA131075:EQF131079 EZW131075:FAB131079 FJS131075:FJX131079 FTO131075:FTT131079 GDK131075:GDP131079 GNG131075:GNL131079 GXC131075:GXH131079 HGY131075:HHD131079 HQU131075:HQZ131079 IAQ131075:IAV131079 IKM131075:IKR131079 IUI131075:IUN131079 JEE131075:JEJ131079 JOA131075:JOF131079 JXW131075:JYB131079 KHS131075:KHX131079 KRO131075:KRT131079 LBK131075:LBP131079 LLG131075:LLL131079 LVC131075:LVH131079 MEY131075:MFD131079 MOU131075:MOZ131079 MYQ131075:MYV131079 NIM131075:NIR131079 NSI131075:NSN131079 OCE131075:OCJ131079 OMA131075:OMF131079 OVW131075:OWB131079 PFS131075:PFX131079 PPO131075:PPT131079 PZK131075:PZP131079 QJG131075:QJL131079 QTC131075:QTH131079 RCY131075:RDD131079 RMU131075:RMZ131079 RWQ131075:RWV131079 SGM131075:SGR131079 SQI131075:SQN131079 TAE131075:TAJ131079 TKA131075:TKF131079 TTW131075:TUB131079 UDS131075:UDX131079 UNO131075:UNT131079 UXK131075:UXP131079 VHG131075:VHL131079 VRC131075:VRH131079 WAY131075:WBD131079 WKU131075:WKZ131079 WUQ131075:WUV131079 I196611:N196615 IE196611:IJ196615 SA196611:SF196615 ABW196611:ACB196615 ALS196611:ALX196615 AVO196611:AVT196615 BFK196611:BFP196615 BPG196611:BPL196615 BZC196611:BZH196615 CIY196611:CJD196615 CSU196611:CSZ196615 DCQ196611:DCV196615 DMM196611:DMR196615 DWI196611:DWN196615 EGE196611:EGJ196615 EQA196611:EQF196615 EZW196611:FAB196615 FJS196611:FJX196615 FTO196611:FTT196615 GDK196611:GDP196615 GNG196611:GNL196615 GXC196611:GXH196615 HGY196611:HHD196615 HQU196611:HQZ196615 IAQ196611:IAV196615 IKM196611:IKR196615 IUI196611:IUN196615 JEE196611:JEJ196615 JOA196611:JOF196615 JXW196611:JYB196615 KHS196611:KHX196615 KRO196611:KRT196615 LBK196611:LBP196615 LLG196611:LLL196615 LVC196611:LVH196615 MEY196611:MFD196615 MOU196611:MOZ196615 MYQ196611:MYV196615 NIM196611:NIR196615 NSI196611:NSN196615 OCE196611:OCJ196615 OMA196611:OMF196615 OVW196611:OWB196615 PFS196611:PFX196615 PPO196611:PPT196615 PZK196611:PZP196615 QJG196611:QJL196615 QTC196611:QTH196615 RCY196611:RDD196615 RMU196611:RMZ196615 RWQ196611:RWV196615 SGM196611:SGR196615 SQI196611:SQN196615 TAE196611:TAJ196615 TKA196611:TKF196615 TTW196611:TUB196615 UDS196611:UDX196615 UNO196611:UNT196615 UXK196611:UXP196615 VHG196611:VHL196615 VRC196611:VRH196615 WAY196611:WBD196615 WKU196611:WKZ196615 WUQ196611:WUV196615 I262147:N262151 IE262147:IJ262151 SA262147:SF262151 ABW262147:ACB262151 ALS262147:ALX262151 AVO262147:AVT262151 BFK262147:BFP262151 BPG262147:BPL262151 BZC262147:BZH262151 CIY262147:CJD262151 CSU262147:CSZ262151 DCQ262147:DCV262151 DMM262147:DMR262151 DWI262147:DWN262151 EGE262147:EGJ262151 EQA262147:EQF262151 EZW262147:FAB262151 FJS262147:FJX262151 FTO262147:FTT262151 GDK262147:GDP262151 GNG262147:GNL262151 GXC262147:GXH262151 HGY262147:HHD262151 HQU262147:HQZ262151 IAQ262147:IAV262151 IKM262147:IKR262151 IUI262147:IUN262151 JEE262147:JEJ262151 JOA262147:JOF262151 JXW262147:JYB262151 KHS262147:KHX262151 KRO262147:KRT262151 LBK262147:LBP262151 LLG262147:LLL262151 LVC262147:LVH262151 MEY262147:MFD262151 MOU262147:MOZ262151 MYQ262147:MYV262151 NIM262147:NIR262151 NSI262147:NSN262151 OCE262147:OCJ262151 OMA262147:OMF262151 OVW262147:OWB262151 PFS262147:PFX262151 PPO262147:PPT262151 PZK262147:PZP262151 QJG262147:QJL262151 QTC262147:QTH262151 RCY262147:RDD262151 RMU262147:RMZ262151 RWQ262147:RWV262151 SGM262147:SGR262151 SQI262147:SQN262151 TAE262147:TAJ262151 TKA262147:TKF262151 TTW262147:TUB262151 UDS262147:UDX262151 UNO262147:UNT262151 UXK262147:UXP262151 VHG262147:VHL262151 VRC262147:VRH262151 WAY262147:WBD262151 WKU262147:WKZ262151 WUQ262147:WUV262151 I327683:N327687 IE327683:IJ327687 SA327683:SF327687 ABW327683:ACB327687 ALS327683:ALX327687 AVO327683:AVT327687 BFK327683:BFP327687 BPG327683:BPL327687 BZC327683:BZH327687 CIY327683:CJD327687 CSU327683:CSZ327687 DCQ327683:DCV327687 DMM327683:DMR327687 DWI327683:DWN327687 EGE327683:EGJ327687 EQA327683:EQF327687 EZW327683:FAB327687 FJS327683:FJX327687 FTO327683:FTT327687 GDK327683:GDP327687 GNG327683:GNL327687 GXC327683:GXH327687 HGY327683:HHD327687 HQU327683:HQZ327687 IAQ327683:IAV327687 IKM327683:IKR327687 IUI327683:IUN327687 JEE327683:JEJ327687 JOA327683:JOF327687 JXW327683:JYB327687 KHS327683:KHX327687 KRO327683:KRT327687 LBK327683:LBP327687 LLG327683:LLL327687 LVC327683:LVH327687 MEY327683:MFD327687 MOU327683:MOZ327687 MYQ327683:MYV327687 NIM327683:NIR327687 NSI327683:NSN327687 OCE327683:OCJ327687 OMA327683:OMF327687 OVW327683:OWB327687 PFS327683:PFX327687 PPO327683:PPT327687 PZK327683:PZP327687 QJG327683:QJL327687 QTC327683:QTH327687 RCY327683:RDD327687 RMU327683:RMZ327687 RWQ327683:RWV327687 SGM327683:SGR327687 SQI327683:SQN327687 TAE327683:TAJ327687 TKA327683:TKF327687 TTW327683:TUB327687 UDS327683:UDX327687 UNO327683:UNT327687 UXK327683:UXP327687 VHG327683:VHL327687 VRC327683:VRH327687 WAY327683:WBD327687 WKU327683:WKZ327687 WUQ327683:WUV327687 I393219:N393223 IE393219:IJ393223 SA393219:SF393223 ABW393219:ACB393223 ALS393219:ALX393223 AVO393219:AVT393223 BFK393219:BFP393223 BPG393219:BPL393223 BZC393219:BZH393223 CIY393219:CJD393223 CSU393219:CSZ393223 DCQ393219:DCV393223 DMM393219:DMR393223 DWI393219:DWN393223 EGE393219:EGJ393223 EQA393219:EQF393223 EZW393219:FAB393223 FJS393219:FJX393223 FTO393219:FTT393223 GDK393219:GDP393223 GNG393219:GNL393223 GXC393219:GXH393223 HGY393219:HHD393223 HQU393219:HQZ393223 IAQ393219:IAV393223 IKM393219:IKR393223 IUI393219:IUN393223 JEE393219:JEJ393223 JOA393219:JOF393223 JXW393219:JYB393223 KHS393219:KHX393223 KRO393219:KRT393223 LBK393219:LBP393223 LLG393219:LLL393223 LVC393219:LVH393223 MEY393219:MFD393223 MOU393219:MOZ393223 MYQ393219:MYV393223 NIM393219:NIR393223 NSI393219:NSN393223 OCE393219:OCJ393223 OMA393219:OMF393223 OVW393219:OWB393223 PFS393219:PFX393223 PPO393219:PPT393223 PZK393219:PZP393223 QJG393219:QJL393223 QTC393219:QTH393223 RCY393219:RDD393223 RMU393219:RMZ393223 RWQ393219:RWV393223 SGM393219:SGR393223 SQI393219:SQN393223 TAE393219:TAJ393223 TKA393219:TKF393223 TTW393219:TUB393223 UDS393219:UDX393223 UNO393219:UNT393223 UXK393219:UXP393223 VHG393219:VHL393223 VRC393219:VRH393223 WAY393219:WBD393223 WKU393219:WKZ393223 WUQ393219:WUV393223 I458755:N458759 IE458755:IJ458759 SA458755:SF458759 ABW458755:ACB458759 ALS458755:ALX458759 AVO458755:AVT458759 BFK458755:BFP458759 BPG458755:BPL458759 BZC458755:BZH458759 CIY458755:CJD458759 CSU458755:CSZ458759 DCQ458755:DCV458759 DMM458755:DMR458759 DWI458755:DWN458759 EGE458755:EGJ458759 EQA458755:EQF458759 EZW458755:FAB458759 FJS458755:FJX458759 FTO458755:FTT458759 GDK458755:GDP458759 GNG458755:GNL458759 GXC458755:GXH458759 HGY458755:HHD458759 HQU458755:HQZ458759 IAQ458755:IAV458759 IKM458755:IKR458759 IUI458755:IUN458759 JEE458755:JEJ458759 JOA458755:JOF458759 JXW458755:JYB458759 KHS458755:KHX458759 KRO458755:KRT458759 LBK458755:LBP458759 LLG458755:LLL458759 LVC458755:LVH458759 MEY458755:MFD458759 MOU458755:MOZ458759 MYQ458755:MYV458759 NIM458755:NIR458759 NSI458755:NSN458759 OCE458755:OCJ458759 OMA458755:OMF458759 OVW458755:OWB458759 PFS458755:PFX458759 PPO458755:PPT458759 PZK458755:PZP458759 QJG458755:QJL458759 QTC458755:QTH458759 RCY458755:RDD458759 RMU458755:RMZ458759 RWQ458755:RWV458759 SGM458755:SGR458759 SQI458755:SQN458759 TAE458755:TAJ458759 TKA458755:TKF458759 TTW458755:TUB458759 UDS458755:UDX458759 UNO458755:UNT458759 UXK458755:UXP458759 VHG458755:VHL458759 VRC458755:VRH458759 WAY458755:WBD458759 WKU458755:WKZ458759 WUQ458755:WUV458759 I524291:N524295 IE524291:IJ524295 SA524291:SF524295 ABW524291:ACB524295 ALS524291:ALX524295 AVO524291:AVT524295 BFK524291:BFP524295 BPG524291:BPL524295 BZC524291:BZH524295 CIY524291:CJD524295 CSU524291:CSZ524295 DCQ524291:DCV524295 DMM524291:DMR524295 DWI524291:DWN524295 EGE524291:EGJ524295 EQA524291:EQF524295 EZW524291:FAB524295 FJS524291:FJX524295 FTO524291:FTT524295 GDK524291:GDP524295 GNG524291:GNL524295 GXC524291:GXH524295 HGY524291:HHD524295 HQU524291:HQZ524295 IAQ524291:IAV524295 IKM524291:IKR524295 IUI524291:IUN524295 JEE524291:JEJ524295 JOA524291:JOF524295 JXW524291:JYB524295 KHS524291:KHX524295 KRO524291:KRT524295 LBK524291:LBP524295 LLG524291:LLL524295 LVC524291:LVH524295 MEY524291:MFD524295 MOU524291:MOZ524295 MYQ524291:MYV524295 NIM524291:NIR524295 NSI524291:NSN524295 OCE524291:OCJ524295 OMA524291:OMF524295 OVW524291:OWB524295 PFS524291:PFX524295 PPO524291:PPT524295 PZK524291:PZP524295 QJG524291:QJL524295 QTC524291:QTH524295 RCY524291:RDD524295 RMU524291:RMZ524295 RWQ524291:RWV524295 SGM524291:SGR524295 SQI524291:SQN524295 TAE524291:TAJ524295 TKA524291:TKF524295 TTW524291:TUB524295 UDS524291:UDX524295 UNO524291:UNT524295 UXK524291:UXP524295 VHG524291:VHL524295 VRC524291:VRH524295 WAY524291:WBD524295 WKU524291:WKZ524295 WUQ524291:WUV524295 I589827:N589831 IE589827:IJ589831 SA589827:SF589831 ABW589827:ACB589831 ALS589827:ALX589831 AVO589827:AVT589831 BFK589827:BFP589831 BPG589827:BPL589831 BZC589827:BZH589831 CIY589827:CJD589831 CSU589827:CSZ589831 DCQ589827:DCV589831 DMM589827:DMR589831 DWI589827:DWN589831 EGE589827:EGJ589831 EQA589827:EQF589831 EZW589827:FAB589831 FJS589827:FJX589831 FTO589827:FTT589831 GDK589827:GDP589831 GNG589827:GNL589831 GXC589827:GXH589831 HGY589827:HHD589831 HQU589827:HQZ589831 IAQ589827:IAV589831 IKM589827:IKR589831 IUI589827:IUN589831 JEE589827:JEJ589831 JOA589827:JOF589831 JXW589827:JYB589831 KHS589827:KHX589831 KRO589827:KRT589831 LBK589827:LBP589831 LLG589827:LLL589831 LVC589827:LVH589831 MEY589827:MFD589831 MOU589827:MOZ589831 MYQ589827:MYV589831 NIM589827:NIR589831 NSI589827:NSN589831 OCE589827:OCJ589831 OMA589827:OMF589831 OVW589827:OWB589831 PFS589827:PFX589831 PPO589827:PPT589831 PZK589827:PZP589831 QJG589827:QJL589831 QTC589827:QTH589831 RCY589827:RDD589831 RMU589827:RMZ589831 RWQ589827:RWV589831 SGM589827:SGR589831 SQI589827:SQN589831 TAE589827:TAJ589831 TKA589827:TKF589831 TTW589827:TUB589831 UDS589827:UDX589831 UNO589827:UNT589831 UXK589827:UXP589831 VHG589827:VHL589831 VRC589827:VRH589831 WAY589827:WBD589831 WKU589827:WKZ589831 WUQ589827:WUV589831 I655363:N655367 IE655363:IJ655367 SA655363:SF655367 ABW655363:ACB655367 ALS655363:ALX655367 AVO655363:AVT655367 BFK655363:BFP655367 BPG655363:BPL655367 BZC655363:BZH655367 CIY655363:CJD655367 CSU655363:CSZ655367 DCQ655363:DCV655367 DMM655363:DMR655367 DWI655363:DWN655367 EGE655363:EGJ655367 EQA655363:EQF655367 EZW655363:FAB655367 FJS655363:FJX655367 FTO655363:FTT655367 GDK655363:GDP655367 GNG655363:GNL655367 GXC655363:GXH655367 HGY655363:HHD655367 HQU655363:HQZ655367 IAQ655363:IAV655367 IKM655363:IKR655367 IUI655363:IUN655367 JEE655363:JEJ655367 JOA655363:JOF655367 JXW655363:JYB655367 KHS655363:KHX655367 KRO655363:KRT655367 LBK655363:LBP655367 LLG655363:LLL655367 LVC655363:LVH655367 MEY655363:MFD655367 MOU655363:MOZ655367 MYQ655363:MYV655367 NIM655363:NIR655367 NSI655363:NSN655367 OCE655363:OCJ655367 OMA655363:OMF655367 OVW655363:OWB655367 PFS655363:PFX655367 PPO655363:PPT655367 PZK655363:PZP655367 QJG655363:QJL655367 QTC655363:QTH655367 RCY655363:RDD655367 RMU655363:RMZ655367 RWQ655363:RWV655367 SGM655363:SGR655367 SQI655363:SQN655367 TAE655363:TAJ655367 TKA655363:TKF655367 TTW655363:TUB655367 UDS655363:UDX655367 UNO655363:UNT655367 UXK655363:UXP655367 VHG655363:VHL655367 VRC655363:VRH655367 WAY655363:WBD655367 WKU655363:WKZ655367 WUQ655363:WUV655367 I720899:N720903 IE720899:IJ720903 SA720899:SF720903 ABW720899:ACB720903 ALS720899:ALX720903 AVO720899:AVT720903 BFK720899:BFP720903 BPG720899:BPL720903 BZC720899:BZH720903 CIY720899:CJD720903 CSU720899:CSZ720903 DCQ720899:DCV720903 DMM720899:DMR720903 DWI720899:DWN720903 EGE720899:EGJ720903 EQA720899:EQF720903 EZW720899:FAB720903 FJS720899:FJX720903 FTO720899:FTT720903 GDK720899:GDP720903 GNG720899:GNL720903 GXC720899:GXH720903 HGY720899:HHD720903 HQU720899:HQZ720903 IAQ720899:IAV720903 IKM720899:IKR720903 IUI720899:IUN720903 JEE720899:JEJ720903 JOA720899:JOF720903 JXW720899:JYB720903 KHS720899:KHX720903 KRO720899:KRT720903 LBK720899:LBP720903 LLG720899:LLL720903 LVC720899:LVH720903 MEY720899:MFD720903 MOU720899:MOZ720903 MYQ720899:MYV720903 NIM720899:NIR720903 NSI720899:NSN720903 OCE720899:OCJ720903 OMA720899:OMF720903 OVW720899:OWB720903 PFS720899:PFX720903 PPO720899:PPT720903 PZK720899:PZP720903 QJG720899:QJL720903 QTC720899:QTH720903 RCY720899:RDD720903 RMU720899:RMZ720903 RWQ720899:RWV720903 SGM720899:SGR720903 SQI720899:SQN720903 TAE720899:TAJ720903 TKA720899:TKF720903 TTW720899:TUB720903 UDS720899:UDX720903 UNO720899:UNT720903 UXK720899:UXP720903 VHG720899:VHL720903 VRC720899:VRH720903 WAY720899:WBD720903 WKU720899:WKZ720903 WUQ720899:WUV720903 I786435:N786439 IE786435:IJ786439 SA786435:SF786439 ABW786435:ACB786439 ALS786435:ALX786439 AVO786435:AVT786439 BFK786435:BFP786439 BPG786435:BPL786439 BZC786435:BZH786439 CIY786435:CJD786439 CSU786435:CSZ786439 DCQ786435:DCV786439 DMM786435:DMR786439 DWI786435:DWN786439 EGE786435:EGJ786439 EQA786435:EQF786439 EZW786435:FAB786439 FJS786435:FJX786439 FTO786435:FTT786439 GDK786435:GDP786439 GNG786435:GNL786439 GXC786435:GXH786439 HGY786435:HHD786439 HQU786435:HQZ786439 IAQ786435:IAV786439 IKM786435:IKR786439 IUI786435:IUN786439 JEE786435:JEJ786439 JOA786435:JOF786439 JXW786435:JYB786439 KHS786435:KHX786439 KRO786435:KRT786439 LBK786435:LBP786439 LLG786435:LLL786439 LVC786435:LVH786439 MEY786435:MFD786439 MOU786435:MOZ786439 MYQ786435:MYV786439 NIM786435:NIR786439 NSI786435:NSN786439 OCE786435:OCJ786439 OMA786435:OMF786439 OVW786435:OWB786439 PFS786435:PFX786439 PPO786435:PPT786439 PZK786435:PZP786439 QJG786435:QJL786439 QTC786435:QTH786439 RCY786435:RDD786439 RMU786435:RMZ786439 RWQ786435:RWV786439 SGM786435:SGR786439 SQI786435:SQN786439 TAE786435:TAJ786439 TKA786435:TKF786439 TTW786435:TUB786439 UDS786435:UDX786439 UNO786435:UNT786439 UXK786435:UXP786439 VHG786435:VHL786439 VRC786435:VRH786439 WAY786435:WBD786439 WKU786435:WKZ786439 WUQ786435:WUV786439 I851971:N851975 IE851971:IJ851975 SA851971:SF851975 ABW851971:ACB851975 ALS851971:ALX851975 AVO851971:AVT851975 BFK851971:BFP851975 BPG851971:BPL851975 BZC851971:BZH851975 CIY851971:CJD851975 CSU851971:CSZ851975 DCQ851971:DCV851975 DMM851971:DMR851975 DWI851971:DWN851975 EGE851971:EGJ851975 EQA851971:EQF851975 EZW851971:FAB851975 FJS851971:FJX851975 FTO851971:FTT851975 GDK851971:GDP851975 GNG851971:GNL851975 GXC851971:GXH851975 HGY851971:HHD851975 HQU851971:HQZ851975 IAQ851971:IAV851975 IKM851971:IKR851975 IUI851971:IUN851975 JEE851971:JEJ851975 JOA851971:JOF851975 JXW851971:JYB851975 KHS851971:KHX851975 KRO851971:KRT851975 LBK851971:LBP851975 LLG851971:LLL851975 LVC851971:LVH851975 MEY851971:MFD851975 MOU851971:MOZ851975 MYQ851971:MYV851975 NIM851971:NIR851975 NSI851971:NSN851975 OCE851971:OCJ851975 OMA851971:OMF851975 OVW851971:OWB851975 PFS851971:PFX851975 PPO851971:PPT851975 PZK851971:PZP851975 QJG851971:QJL851975 QTC851971:QTH851975 RCY851971:RDD851975 RMU851971:RMZ851975 RWQ851971:RWV851975 SGM851971:SGR851975 SQI851971:SQN851975 TAE851971:TAJ851975 TKA851971:TKF851975 TTW851971:TUB851975 UDS851971:UDX851975 UNO851971:UNT851975 UXK851971:UXP851975 VHG851971:VHL851975 VRC851971:VRH851975 WAY851971:WBD851975 WKU851971:WKZ851975 WUQ851971:WUV851975 I917507:N917511 IE917507:IJ917511 SA917507:SF917511 ABW917507:ACB917511 ALS917507:ALX917511 AVO917507:AVT917511 BFK917507:BFP917511 BPG917507:BPL917511 BZC917507:BZH917511 CIY917507:CJD917511 CSU917507:CSZ917511 DCQ917507:DCV917511 DMM917507:DMR917511 DWI917507:DWN917511 EGE917507:EGJ917511 EQA917507:EQF917511 EZW917507:FAB917511 FJS917507:FJX917511 FTO917507:FTT917511 GDK917507:GDP917511 GNG917507:GNL917511 GXC917507:GXH917511 HGY917507:HHD917511 HQU917507:HQZ917511 IAQ917507:IAV917511 IKM917507:IKR917511 IUI917507:IUN917511 JEE917507:JEJ917511 JOA917507:JOF917511 JXW917507:JYB917511 KHS917507:KHX917511 KRO917507:KRT917511 LBK917507:LBP917511 LLG917507:LLL917511 LVC917507:LVH917511 MEY917507:MFD917511 MOU917507:MOZ917511 MYQ917507:MYV917511 NIM917507:NIR917511 NSI917507:NSN917511 OCE917507:OCJ917511 OMA917507:OMF917511 OVW917507:OWB917511 PFS917507:PFX917511 PPO917507:PPT917511 PZK917507:PZP917511 QJG917507:QJL917511 QTC917507:QTH917511 RCY917507:RDD917511 RMU917507:RMZ917511 RWQ917507:RWV917511 SGM917507:SGR917511 SQI917507:SQN917511 TAE917507:TAJ917511 TKA917507:TKF917511 TTW917507:TUB917511 UDS917507:UDX917511 UNO917507:UNT917511 UXK917507:UXP917511 VHG917507:VHL917511 VRC917507:VRH917511 WAY917507:WBD917511 WKU917507:WKZ917511 WUQ917507:WUV917511 I983043:N983047 IE983043:IJ983047 SA983043:SF983047 ABW983043:ACB983047 ALS983043:ALX983047 AVO983043:AVT983047 BFK983043:BFP983047 BPG983043:BPL983047 BZC983043:BZH983047 CIY983043:CJD983047 CSU983043:CSZ983047 DCQ983043:DCV983047 DMM983043:DMR983047 DWI983043:DWN983047 EGE983043:EGJ983047 EQA983043:EQF983047 EZW983043:FAB983047 FJS983043:FJX983047 FTO983043:FTT983047 GDK983043:GDP983047 GNG983043:GNL983047 GXC983043:GXH983047 HGY983043:HHD983047 HQU983043:HQZ983047 IAQ983043:IAV983047 IKM983043:IKR983047 IUI983043:IUN983047 JEE983043:JEJ983047 JOA983043:JOF983047 JXW983043:JYB983047 KHS983043:KHX983047 KRO983043:KRT983047 LBK983043:LBP983047 LLG983043:LLL983047 LVC983043:LVH983047 MEY983043:MFD983047 MOU983043:MOZ983047 MYQ983043:MYV983047 NIM983043:NIR983047 NSI983043:NSN983047 OCE983043:OCJ983047 OMA983043:OMF983047 OVW983043:OWB983047 PFS983043:PFX983047 PPO983043:PPT983047 PZK983043:PZP983047 QJG983043:QJL983047 QTC983043:QTH983047 RCY983043:RDD983047 RMU983043:RMZ983047 RWQ983043:RWV983047 SGM983043:SGR983047 SQI983043:SQN983047 TAE983043:TAJ983047 TKA983043:TKF983047 TTW983043:TUB983047 UDS983043:UDX983047 UNO983043:UNT983047 UXK983043:UXP983047 VHG983043:VHL983047 VRC983043:VRH983047 WAY983043:WBD983047 WKU983043:WKZ983047" xr:uid="{00000000-0002-0000-0100-00000F000000}">
      <formula1>$S$81:$S$130</formula1>
    </dataValidation>
    <dataValidation type="list" allowBlank="1" showInputMessage="1" showErrorMessage="1" sqref="AA7:AH7" xr:uid="{00000000-0002-0000-0100-000010000000}">
      <formula1>$S$73:$S$78</formula1>
    </dataValidation>
    <dataValidation type="list" allowBlank="1" showInputMessage="1" showErrorMessage="1" sqref="W24:AH24 WVE983064:WVP983064 WLI983064:WLT983064 WBM983064:WBX983064 VRQ983064:VSB983064 VHU983064:VIF983064 UXY983064:UYJ983064 UOC983064:UON983064 UEG983064:UER983064 TUK983064:TUV983064 TKO983064:TKZ983064 TAS983064:TBD983064 SQW983064:SRH983064 SHA983064:SHL983064 RXE983064:RXP983064 RNI983064:RNT983064 RDM983064:RDX983064 QTQ983064:QUB983064 QJU983064:QKF983064 PZY983064:QAJ983064 PQC983064:PQN983064 PGG983064:PGR983064 OWK983064:OWV983064 OMO983064:OMZ983064 OCS983064:ODD983064 NSW983064:NTH983064 NJA983064:NJL983064 MZE983064:MZP983064 MPI983064:MPT983064 MFM983064:MFX983064 LVQ983064:LWB983064 LLU983064:LMF983064 LBY983064:LCJ983064 KSC983064:KSN983064 KIG983064:KIR983064 JYK983064:JYV983064 JOO983064:JOZ983064 JES983064:JFD983064 IUW983064:IVH983064 ILA983064:ILL983064 IBE983064:IBP983064 HRI983064:HRT983064 HHM983064:HHX983064 GXQ983064:GYB983064 GNU983064:GOF983064 GDY983064:GEJ983064 FUC983064:FUN983064 FKG983064:FKR983064 FAK983064:FAV983064 EQO983064:EQZ983064 EGS983064:EHD983064 DWW983064:DXH983064 DNA983064:DNL983064 DDE983064:DDP983064 CTI983064:CTT983064 CJM983064:CJX983064 BZQ983064:CAB983064 BPU983064:BQF983064 BFY983064:BGJ983064 AWC983064:AWN983064 AMG983064:AMR983064 ACK983064:ACV983064 SO983064:SZ983064 IS983064:JD983064 W983072:AH983072 WVE917528:WVP917528 WLI917528:WLT917528 WBM917528:WBX917528 VRQ917528:VSB917528 VHU917528:VIF917528 UXY917528:UYJ917528 UOC917528:UON917528 UEG917528:UER917528 TUK917528:TUV917528 TKO917528:TKZ917528 TAS917528:TBD917528 SQW917528:SRH917528 SHA917528:SHL917528 RXE917528:RXP917528 RNI917528:RNT917528 RDM917528:RDX917528 QTQ917528:QUB917528 QJU917528:QKF917528 PZY917528:QAJ917528 PQC917528:PQN917528 PGG917528:PGR917528 OWK917528:OWV917528 OMO917528:OMZ917528 OCS917528:ODD917528 NSW917528:NTH917528 NJA917528:NJL917528 MZE917528:MZP917528 MPI917528:MPT917528 MFM917528:MFX917528 LVQ917528:LWB917528 LLU917528:LMF917528 LBY917528:LCJ917528 KSC917528:KSN917528 KIG917528:KIR917528 JYK917528:JYV917528 JOO917528:JOZ917528 JES917528:JFD917528 IUW917528:IVH917528 ILA917528:ILL917528 IBE917528:IBP917528 HRI917528:HRT917528 HHM917528:HHX917528 GXQ917528:GYB917528 GNU917528:GOF917528 GDY917528:GEJ917528 FUC917528:FUN917528 FKG917528:FKR917528 FAK917528:FAV917528 EQO917528:EQZ917528 EGS917528:EHD917528 DWW917528:DXH917528 DNA917528:DNL917528 DDE917528:DDP917528 CTI917528:CTT917528 CJM917528:CJX917528 BZQ917528:CAB917528 BPU917528:BQF917528 BFY917528:BGJ917528 AWC917528:AWN917528 AMG917528:AMR917528 ACK917528:ACV917528 SO917528:SZ917528 IS917528:JD917528 W917536:AH917536 WVE851992:WVP851992 WLI851992:WLT851992 WBM851992:WBX851992 VRQ851992:VSB851992 VHU851992:VIF851992 UXY851992:UYJ851992 UOC851992:UON851992 UEG851992:UER851992 TUK851992:TUV851992 TKO851992:TKZ851992 TAS851992:TBD851992 SQW851992:SRH851992 SHA851992:SHL851992 RXE851992:RXP851992 RNI851992:RNT851992 RDM851992:RDX851992 QTQ851992:QUB851992 QJU851992:QKF851992 PZY851992:QAJ851992 PQC851992:PQN851992 PGG851992:PGR851992 OWK851992:OWV851992 OMO851992:OMZ851992 OCS851992:ODD851992 NSW851992:NTH851992 NJA851992:NJL851992 MZE851992:MZP851992 MPI851992:MPT851992 MFM851992:MFX851992 LVQ851992:LWB851992 LLU851992:LMF851992 LBY851992:LCJ851992 KSC851992:KSN851992 KIG851992:KIR851992 JYK851992:JYV851992 JOO851992:JOZ851992 JES851992:JFD851992 IUW851992:IVH851992 ILA851992:ILL851992 IBE851992:IBP851992 HRI851992:HRT851992 HHM851992:HHX851992 GXQ851992:GYB851992 GNU851992:GOF851992 GDY851992:GEJ851992 FUC851992:FUN851992 FKG851992:FKR851992 FAK851992:FAV851992 EQO851992:EQZ851992 EGS851992:EHD851992 DWW851992:DXH851992 DNA851992:DNL851992 DDE851992:DDP851992 CTI851992:CTT851992 CJM851992:CJX851992 BZQ851992:CAB851992 BPU851992:BQF851992 BFY851992:BGJ851992 AWC851992:AWN851992 AMG851992:AMR851992 ACK851992:ACV851992 SO851992:SZ851992 IS851992:JD851992 W852000:AH852000 WVE786456:WVP786456 WLI786456:WLT786456 WBM786456:WBX786456 VRQ786456:VSB786456 VHU786456:VIF786456 UXY786456:UYJ786456 UOC786456:UON786456 UEG786456:UER786456 TUK786456:TUV786456 TKO786456:TKZ786456 TAS786456:TBD786456 SQW786456:SRH786456 SHA786456:SHL786456 RXE786456:RXP786456 RNI786456:RNT786456 RDM786456:RDX786456 QTQ786456:QUB786456 QJU786456:QKF786456 PZY786456:QAJ786456 PQC786456:PQN786456 PGG786456:PGR786456 OWK786456:OWV786456 OMO786456:OMZ786456 OCS786456:ODD786456 NSW786456:NTH786456 NJA786456:NJL786456 MZE786456:MZP786456 MPI786456:MPT786456 MFM786456:MFX786456 LVQ786456:LWB786456 LLU786456:LMF786456 LBY786456:LCJ786456 KSC786456:KSN786456 KIG786456:KIR786456 JYK786456:JYV786456 JOO786456:JOZ786456 JES786456:JFD786456 IUW786456:IVH786456 ILA786456:ILL786456 IBE786456:IBP786456 HRI786456:HRT786456 HHM786456:HHX786456 GXQ786456:GYB786456 GNU786456:GOF786456 GDY786456:GEJ786456 FUC786456:FUN786456 FKG786456:FKR786456 FAK786456:FAV786456 EQO786456:EQZ786456 EGS786456:EHD786456 DWW786456:DXH786456 DNA786456:DNL786456 DDE786456:DDP786456 CTI786456:CTT786456 CJM786456:CJX786456 BZQ786456:CAB786456 BPU786456:BQF786456 BFY786456:BGJ786456 AWC786456:AWN786456 AMG786456:AMR786456 ACK786456:ACV786456 SO786456:SZ786456 IS786456:JD786456 W786464:AH786464 WVE720920:WVP720920 WLI720920:WLT720920 WBM720920:WBX720920 VRQ720920:VSB720920 VHU720920:VIF720920 UXY720920:UYJ720920 UOC720920:UON720920 UEG720920:UER720920 TUK720920:TUV720920 TKO720920:TKZ720920 TAS720920:TBD720920 SQW720920:SRH720920 SHA720920:SHL720920 RXE720920:RXP720920 RNI720920:RNT720920 RDM720920:RDX720920 QTQ720920:QUB720920 QJU720920:QKF720920 PZY720920:QAJ720920 PQC720920:PQN720920 PGG720920:PGR720920 OWK720920:OWV720920 OMO720920:OMZ720920 OCS720920:ODD720920 NSW720920:NTH720920 NJA720920:NJL720920 MZE720920:MZP720920 MPI720920:MPT720920 MFM720920:MFX720920 LVQ720920:LWB720920 LLU720920:LMF720920 LBY720920:LCJ720920 KSC720920:KSN720920 KIG720920:KIR720920 JYK720920:JYV720920 JOO720920:JOZ720920 JES720920:JFD720920 IUW720920:IVH720920 ILA720920:ILL720920 IBE720920:IBP720920 HRI720920:HRT720920 HHM720920:HHX720920 GXQ720920:GYB720920 GNU720920:GOF720920 GDY720920:GEJ720920 FUC720920:FUN720920 FKG720920:FKR720920 FAK720920:FAV720920 EQO720920:EQZ720920 EGS720920:EHD720920 DWW720920:DXH720920 DNA720920:DNL720920 DDE720920:DDP720920 CTI720920:CTT720920 CJM720920:CJX720920 BZQ720920:CAB720920 BPU720920:BQF720920 BFY720920:BGJ720920 AWC720920:AWN720920 AMG720920:AMR720920 ACK720920:ACV720920 SO720920:SZ720920 IS720920:JD720920 W720928:AH720928 WVE655384:WVP655384 WLI655384:WLT655384 WBM655384:WBX655384 VRQ655384:VSB655384 VHU655384:VIF655384 UXY655384:UYJ655384 UOC655384:UON655384 UEG655384:UER655384 TUK655384:TUV655384 TKO655384:TKZ655384 TAS655384:TBD655384 SQW655384:SRH655384 SHA655384:SHL655384 RXE655384:RXP655384 RNI655384:RNT655384 RDM655384:RDX655384 QTQ655384:QUB655384 QJU655384:QKF655384 PZY655384:QAJ655384 PQC655384:PQN655384 PGG655384:PGR655384 OWK655384:OWV655384 OMO655384:OMZ655384 OCS655384:ODD655384 NSW655384:NTH655384 NJA655384:NJL655384 MZE655384:MZP655384 MPI655384:MPT655384 MFM655384:MFX655384 LVQ655384:LWB655384 LLU655384:LMF655384 LBY655384:LCJ655384 KSC655384:KSN655384 KIG655384:KIR655384 JYK655384:JYV655384 JOO655384:JOZ655384 JES655384:JFD655384 IUW655384:IVH655384 ILA655384:ILL655384 IBE655384:IBP655384 HRI655384:HRT655384 HHM655384:HHX655384 GXQ655384:GYB655384 GNU655384:GOF655384 GDY655384:GEJ655384 FUC655384:FUN655384 FKG655384:FKR655384 FAK655384:FAV655384 EQO655384:EQZ655384 EGS655384:EHD655384 DWW655384:DXH655384 DNA655384:DNL655384 DDE655384:DDP655384 CTI655384:CTT655384 CJM655384:CJX655384 BZQ655384:CAB655384 BPU655384:BQF655384 BFY655384:BGJ655384 AWC655384:AWN655384 AMG655384:AMR655384 ACK655384:ACV655384 SO655384:SZ655384 IS655384:JD655384 W655392:AH655392 WVE589848:WVP589848 WLI589848:WLT589848 WBM589848:WBX589848 VRQ589848:VSB589848 VHU589848:VIF589848 UXY589848:UYJ589848 UOC589848:UON589848 UEG589848:UER589848 TUK589848:TUV589848 TKO589848:TKZ589848 TAS589848:TBD589848 SQW589848:SRH589848 SHA589848:SHL589848 RXE589848:RXP589848 RNI589848:RNT589848 RDM589848:RDX589848 QTQ589848:QUB589848 QJU589848:QKF589848 PZY589848:QAJ589848 PQC589848:PQN589848 PGG589848:PGR589848 OWK589848:OWV589848 OMO589848:OMZ589848 OCS589848:ODD589848 NSW589848:NTH589848 NJA589848:NJL589848 MZE589848:MZP589848 MPI589848:MPT589848 MFM589848:MFX589848 LVQ589848:LWB589848 LLU589848:LMF589848 LBY589848:LCJ589848 KSC589848:KSN589848 KIG589848:KIR589848 JYK589848:JYV589848 JOO589848:JOZ589848 JES589848:JFD589848 IUW589848:IVH589848 ILA589848:ILL589848 IBE589848:IBP589848 HRI589848:HRT589848 HHM589848:HHX589848 GXQ589848:GYB589848 GNU589848:GOF589848 GDY589848:GEJ589848 FUC589848:FUN589848 FKG589848:FKR589848 FAK589848:FAV589848 EQO589848:EQZ589848 EGS589848:EHD589848 DWW589848:DXH589848 DNA589848:DNL589848 DDE589848:DDP589848 CTI589848:CTT589848 CJM589848:CJX589848 BZQ589848:CAB589848 BPU589848:BQF589848 BFY589848:BGJ589848 AWC589848:AWN589848 AMG589848:AMR589848 ACK589848:ACV589848 SO589848:SZ589848 IS589848:JD589848 W589856:AH589856 WVE524312:WVP524312 WLI524312:WLT524312 WBM524312:WBX524312 VRQ524312:VSB524312 VHU524312:VIF524312 UXY524312:UYJ524312 UOC524312:UON524312 UEG524312:UER524312 TUK524312:TUV524312 TKO524312:TKZ524312 TAS524312:TBD524312 SQW524312:SRH524312 SHA524312:SHL524312 RXE524312:RXP524312 RNI524312:RNT524312 RDM524312:RDX524312 QTQ524312:QUB524312 QJU524312:QKF524312 PZY524312:QAJ524312 PQC524312:PQN524312 PGG524312:PGR524312 OWK524312:OWV524312 OMO524312:OMZ524312 OCS524312:ODD524312 NSW524312:NTH524312 NJA524312:NJL524312 MZE524312:MZP524312 MPI524312:MPT524312 MFM524312:MFX524312 LVQ524312:LWB524312 LLU524312:LMF524312 LBY524312:LCJ524312 KSC524312:KSN524312 KIG524312:KIR524312 JYK524312:JYV524312 JOO524312:JOZ524312 JES524312:JFD524312 IUW524312:IVH524312 ILA524312:ILL524312 IBE524312:IBP524312 HRI524312:HRT524312 HHM524312:HHX524312 GXQ524312:GYB524312 GNU524312:GOF524312 GDY524312:GEJ524312 FUC524312:FUN524312 FKG524312:FKR524312 FAK524312:FAV524312 EQO524312:EQZ524312 EGS524312:EHD524312 DWW524312:DXH524312 DNA524312:DNL524312 DDE524312:DDP524312 CTI524312:CTT524312 CJM524312:CJX524312 BZQ524312:CAB524312 BPU524312:BQF524312 BFY524312:BGJ524312 AWC524312:AWN524312 AMG524312:AMR524312 ACK524312:ACV524312 SO524312:SZ524312 IS524312:JD524312 W524320:AH524320 WVE458776:WVP458776 WLI458776:WLT458776 WBM458776:WBX458776 VRQ458776:VSB458776 VHU458776:VIF458776 UXY458776:UYJ458776 UOC458776:UON458776 UEG458776:UER458776 TUK458776:TUV458776 TKO458776:TKZ458776 TAS458776:TBD458776 SQW458776:SRH458776 SHA458776:SHL458776 RXE458776:RXP458776 RNI458776:RNT458776 RDM458776:RDX458776 QTQ458776:QUB458776 QJU458776:QKF458776 PZY458776:QAJ458776 PQC458776:PQN458776 PGG458776:PGR458776 OWK458776:OWV458776 OMO458776:OMZ458776 OCS458776:ODD458776 NSW458776:NTH458776 NJA458776:NJL458776 MZE458776:MZP458776 MPI458776:MPT458776 MFM458776:MFX458776 LVQ458776:LWB458776 LLU458776:LMF458776 LBY458776:LCJ458776 KSC458776:KSN458776 KIG458776:KIR458776 JYK458776:JYV458776 JOO458776:JOZ458776 JES458776:JFD458776 IUW458776:IVH458776 ILA458776:ILL458776 IBE458776:IBP458776 HRI458776:HRT458776 HHM458776:HHX458776 GXQ458776:GYB458776 GNU458776:GOF458776 GDY458776:GEJ458776 FUC458776:FUN458776 FKG458776:FKR458776 FAK458776:FAV458776 EQO458776:EQZ458776 EGS458776:EHD458776 DWW458776:DXH458776 DNA458776:DNL458776 DDE458776:DDP458776 CTI458776:CTT458776 CJM458776:CJX458776 BZQ458776:CAB458776 BPU458776:BQF458776 BFY458776:BGJ458776 AWC458776:AWN458776 AMG458776:AMR458776 ACK458776:ACV458776 SO458776:SZ458776 IS458776:JD458776 W458784:AH458784 WVE393240:WVP393240 WLI393240:WLT393240 WBM393240:WBX393240 VRQ393240:VSB393240 VHU393240:VIF393240 UXY393240:UYJ393240 UOC393240:UON393240 UEG393240:UER393240 TUK393240:TUV393240 TKO393240:TKZ393240 TAS393240:TBD393240 SQW393240:SRH393240 SHA393240:SHL393240 RXE393240:RXP393240 RNI393240:RNT393240 RDM393240:RDX393240 QTQ393240:QUB393240 QJU393240:QKF393240 PZY393240:QAJ393240 PQC393240:PQN393240 PGG393240:PGR393240 OWK393240:OWV393240 OMO393240:OMZ393240 OCS393240:ODD393240 NSW393240:NTH393240 NJA393240:NJL393240 MZE393240:MZP393240 MPI393240:MPT393240 MFM393240:MFX393240 LVQ393240:LWB393240 LLU393240:LMF393240 LBY393240:LCJ393240 KSC393240:KSN393240 KIG393240:KIR393240 JYK393240:JYV393240 JOO393240:JOZ393240 JES393240:JFD393240 IUW393240:IVH393240 ILA393240:ILL393240 IBE393240:IBP393240 HRI393240:HRT393240 HHM393240:HHX393240 GXQ393240:GYB393240 GNU393240:GOF393240 GDY393240:GEJ393240 FUC393240:FUN393240 FKG393240:FKR393240 FAK393240:FAV393240 EQO393240:EQZ393240 EGS393240:EHD393240 DWW393240:DXH393240 DNA393240:DNL393240 DDE393240:DDP393240 CTI393240:CTT393240 CJM393240:CJX393240 BZQ393240:CAB393240 BPU393240:BQF393240 BFY393240:BGJ393240 AWC393240:AWN393240 AMG393240:AMR393240 ACK393240:ACV393240 SO393240:SZ393240 IS393240:JD393240 W393248:AH393248 WVE327704:WVP327704 WLI327704:WLT327704 WBM327704:WBX327704 VRQ327704:VSB327704 VHU327704:VIF327704 UXY327704:UYJ327704 UOC327704:UON327704 UEG327704:UER327704 TUK327704:TUV327704 TKO327704:TKZ327704 TAS327704:TBD327704 SQW327704:SRH327704 SHA327704:SHL327704 RXE327704:RXP327704 RNI327704:RNT327704 RDM327704:RDX327704 QTQ327704:QUB327704 QJU327704:QKF327704 PZY327704:QAJ327704 PQC327704:PQN327704 PGG327704:PGR327704 OWK327704:OWV327704 OMO327704:OMZ327704 OCS327704:ODD327704 NSW327704:NTH327704 NJA327704:NJL327704 MZE327704:MZP327704 MPI327704:MPT327704 MFM327704:MFX327704 LVQ327704:LWB327704 LLU327704:LMF327704 LBY327704:LCJ327704 KSC327704:KSN327704 KIG327704:KIR327704 JYK327704:JYV327704 JOO327704:JOZ327704 JES327704:JFD327704 IUW327704:IVH327704 ILA327704:ILL327704 IBE327704:IBP327704 HRI327704:HRT327704 HHM327704:HHX327704 GXQ327704:GYB327704 GNU327704:GOF327704 GDY327704:GEJ327704 FUC327704:FUN327704 FKG327704:FKR327704 FAK327704:FAV327704 EQO327704:EQZ327704 EGS327704:EHD327704 DWW327704:DXH327704 DNA327704:DNL327704 DDE327704:DDP327704 CTI327704:CTT327704 CJM327704:CJX327704 BZQ327704:CAB327704 BPU327704:BQF327704 BFY327704:BGJ327704 AWC327704:AWN327704 AMG327704:AMR327704 ACK327704:ACV327704 SO327704:SZ327704 IS327704:JD327704 W327712:AH327712 WVE262168:WVP262168 WLI262168:WLT262168 WBM262168:WBX262168 VRQ262168:VSB262168 VHU262168:VIF262168 UXY262168:UYJ262168 UOC262168:UON262168 UEG262168:UER262168 TUK262168:TUV262168 TKO262168:TKZ262168 TAS262168:TBD262168 SQW262168:SRH262168 SHA262168:SHL262168 RXE262168:RXP262168 RNI262168:RNT262168 RDM262168:RDX262168 QTQ262168:QUB262168 QJU262168:QKF262168 PZY262168:QAJ262168 PQC262168:PQN262168 PGG262168:PGR262168 OWK262168:OWV262168 OMO262168:OMZ262168 OCS262168:ODD262168 NSW262168:NTH262168 NJA262168:NJL262168 MZE262168:MZP262168 MPI262168:MPT262168 MFM262168:MFX262168 LVQ262168:LWB262168 LLU262168:LMF262168 LBY262168:LCJ262168 KSC262168:KSN262168 KIG262168:KIR262168 JYK262168:JYV262168 JOO262168:JOZ262168 JES262168:JFD262168 IUW262168:IVH262168 ILA262168:ILL262168 IBE262168:IBP262168 HRI262168:HRT262168 HHM262168:HHX262168 GXQ262168:GYB262168 GNU262168:GOF262168 GDY262168:GEJ262168 FUC262168:FUN262168 FKG262168:FKR262168 FAK262168:FAV262168 EQO262168:EQZ262168 EGS262168:EHD262168 DWW262168:DXH262168 DNA262168:DNL262168 DDE262168:DDP262168 CTI262168:CTT262168 CJM262168:CJX262168 BZQ262168:CAB262168 BPU262168:BQF262168 BFY262168:BGJ262168 AWC262168:AWN262168 AMG262168:AMR262168 ACK262168:ACV262168 SO262168:SZ262168 IS262168:JD262168 W262176:AH262176 WVE196632:WVP196632 WLI196632:WLT196632 WBM196632:WBX196632 VRQ196632:VSB196632 VHU196632:VIF196632 UXY196632:UYJ196632 UOC196632:UON196632 UEG196632:UER196632 TUK196632:TUV196632 TKO196632:TKZ196632 TAS196632:TBD196632 SQW196632:SRH196632 SHA196632:SHL196632 RXE196632:RXP196632 RNI196632:RNT196632 RDM196632:RDX196632 QTQ196632:QUB196632 QJU196632:QKF196632 PZY196632:QAJ196632 PQC196632:PQN196632 PGG196632:PGR196632 OWK196632:OWV196632 OMO196632:OMZ196632 OCS196632:ODD196632 NSW196632:NTH196632 NJA196632:NJL196632 MZE196632:MZP196632 MPI196632:MPT196632 MFM196632:MFX196632 LVQ196632:LWB196632 LLU196632:LMF196632 LBY196632:LCJ196632 KSC196632:KSN196632 KIG196632:KIR196632 JYK196632:JYV196632 JOO196632:JOZ196632 JES196632:JFD196632 IUW196632:IVH196632 ILA196632:ILL196632 IBE196632:IBP196632 HRI196632:HRT196632 HHM196632:HHX196632 GXQ196632:GYB196632 GNU196632:GOF196632 GDY196632:GEJ196632 FUC196632:FUN196632 FKG196632:FKR196632 FAK196632:FAV196632 EQO196632:EQZ196632 EGS196632:EHD196632 DWW196632:DXH196632 DNA196632:DNL196632 DDE196632:DDP196632 CTI196632:CTT196632 CJM196632:CJX196632 BZQ196632:CAB196632 BPU196632:BQF196632 BFY196632:BGJ196632 AWC196632:AWN196632 AMG196632:AMR196632 ACK196632:ACV196632 SO196632:SZ196632 IS196632:JD196632 W196640:AH196640 WVE131096:WVP131096 WLI131096:WLT131096 WBM131096:WBX131096 VRQ131096:VSB131096 VHU131096:VIF131096 UXY131096:UYJ131096 UOC131096:UON131096 UEG131096:UER131096 TUK131096:TUV131096 TKO131096:TKZ131096 TAS131096:TBD131096 SQW131096:SRH131096 SHA131096:SHL131096 RXE131096:RXP131096 RNI131096:RNT131096 RDM131096:RDX131096 QTQ131096:QUB131096 QJU131096:QKF131096 PZY131096:QAJ131096 PQC131096:PQN131096 PGG131096:PGR131096 OWK131096:OWV131096 OMO131096:OMZ131096 OCS131096:ODD131096 NSW131096:NTH131096 NJA131096:NJL131096 MZE131096:MZP131096 MPI131096:MPT131096 MFM131096:MFX131096 LVQ131096:LWB131096 LLU131096:LMF131096 LBY131096:LCJ131096 KSC131096:KSN131096 KIG131096:KIR131096 JYK131096:JYV131096 JOO131096:JOZ131096 JES131096:JFD131096 IUW131096:IVH131096 ILA131096:ILL131096 IBE131096:IBP131096 HRI131096:HRT131096 HHM131096:HHX131096 GXQ131096:GYB131096 GNU131096:GOF131096 GDY131096:GEJ131096 FUC131096:FUN131096 FKG131096:FKR131096 FAK131096:FAV131096 EQO131096:EQZ131096 EGS131096:EHD131096 DWW131096:DXH131096 DNA131096:DNL131096 DDE131096:DDP131096 CTI131096:CTT131096 CJM131096:CJX131096 BZQ131096:CAB131096 BPU131096:BQF131096 BFY131096:BGJ131096 AWC131096:AWN131096 AMG131096:AMR131096 ACK131096:ACV131096 SO131096:SZ131096 IS131096:JD131096 W131104:AH131104 WVE65560:WVP65560 WLI65560:WLT65560 WBM65560:WBX65560 VRQ65560:VSB65560 VHU65560:VIF65560 UXY65560:UYJ65560 UOC65560:UON65560 UEG65560:UER65560 TUK65560:TUV65560 TKO65560:TKZ65560 TAS65560:TBD65560 SQW65560:SRH65560 SHA65560:SHL65560 RXE65560:RXP65560 RNI65560:RNT65560 RDM65560:RDX65560 QTQ65560:QUB65560 QJU65560:QKF65560 PZY65560:QAJ65560 PQC65560:PQN65560 PGG65560:PGR65560 OWK65560:OWV65560 OMO65560:OMZ65560 OCS65560:ODD65560 NSW65560:NTH65560 NJA65560:NJL65560 MZE65560:MZP65560 MPI65560:MPT65560 MFM65560:MFX65560 LVQ65560:LWB65560 LLU65560:LMF65560 LBY65560:LCJ65560 KSC65560:KSN65560 KIG65560:KIR65560 JYK65560:JYV65560 JOO65560:JOZ65560 JES65560:JFD65560 IUW65560:IVH65560 ILA65560:ILL65560 IBE65560:IBP65560 HRI65560:HRT65560 HHM65560:HHX65560 GXQ65560:GYB65560 GNU65560:GOF65560 GDY65560:GEJ65560 FUC65560:FUN65560 FKG65560:FKR65560 FAK65560:FAV65560 EQO65560:EQZ65560 EGS65560:EHD65560 DWW65560:DXH65560 DNA65560:DNL65560 DDE65560:DDP65560 CTI65560:CTT65560 CJM65560:CJX65560 BZQ65560:CAB65560 BPU65560:BQF65560 BFY65560:BGJ65560 AWC65560:AWN65560 AMG65560:AMR65560 ACK65560:ACV65560 SO65560:SZ65560 IS65560:JD65560 W65568:AH65568 WVE24:WVP24 WLI24:WLT24 WBM24:WBX24 VRQ24:VSB24 VHU24:VIF24 UXY24:UYJ24 UOC24:UON24 UEG24:UER24 TUK24:TUV24 TKO24:TKZ24 TAS24:TBD24 SQW24:SRH24 SHA24:SHL24 RXE24:RXP24 RNI24:RNT24 RDM24:RDX24 QTQ24:QUB24 QJU24:QKF24 PZY24:QAJ24 PQC24:PQN24 PGG24:PGR24 OWK24:OWV24 OMO24:OMZ24 OCS24:ODD24 NSW24:NTH24 NJA24:NJL24 MZE24:MZP24 MPI24:MPT24 MFM24:MFX24 LVQ24:LWB24 LLU24:LMF24 LBY24:LCJ24 KSC24:KSN24 KIG24:KIR24 JYK24:JYV24 JOO24:JOZ24 JES24:JFD24 IUW24:IVH24 ILA24:ILL24 IBE24:IBP24 HRI24:HRT24 HHM24:HHX24 GXQ24:GYB24 GNU24:GOF24 GDY24:GEJ24 FUC24:FUN24 FKG24:FKR24 FAK24:FAV24 EQO24:EQZ24 EGS24:EHD24 DWW24:DXH24 DNA24:DNL24 DDE24:DDP24 CTI24:CTT24 CJM24:CJX24 BZQ24:CAB24 BPU24:BQF24 BFY24:BGJ24 AWC24:AWN24 AMG24:AMR24 ACK24:ACV24 SO24:SZ24 IS24:JD24" xr:uid="{00000000-0002-0000-0100-000011000000}">
      <formula1>$C$126:$C$133</formula1>
    </dataValidation>
  </dataValidations>
  <printOptions horizontalCentered="1" verticalCentered="1"/>
  <pageMargins left="0.4" right="0.4" top="0.5" bottom="0.35" header="0" footer="0"/>
  <pageSetup scale="91"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pageSetUpPr fitToPage="1"/>
  </sheetPr>
  <dimension ref="A1:BU334"/>
  <sheetViews>
    <sheetView showGridLines="0" zoomScaleNormal="100" workbookViewId="0"/>
  </sheetViews>
  <sheetFormatPr defaultRowHeight="12.5" x14ac:dyDescent="0.25"/>
  <cols>
    <col min="1" max="1" width="2.7265625" style="2" customWidth="1"/>
    <col min="2" max="2" width="0.7265625" style="2" customWidth="1"/>
    <col min="3" max="3" width="3.7265625" style="2" customWidth="1"/>
    <col min="4" max="17" width="3.26953125" style="2" customWidth="1"/>
    <col min="18" max="18" width="3.7265625" style="2" customWidth="1"/>
    <col min="19" max="34" width="3.26953125" style="2" customWidth="1"/>
    <col min="35" max="36" width="0.7265625" style="2" customWidth="1"/>
    <col min="37" max="47" width="3.26953125" style="2" customWidth="1"/>
    <col min="48" max="230" width="9.26953125" style="2"/>
    <col min="231" max="231" width="2.7265625" style="2" customWidth="1"/>
    <col min="232" max="232" width="0.7265625" style="2" customWidth="1"/>
    <col min="233" max="233" width="3.7265625" style="2" customWidth="1"/>
    <col min="234" max="247" width="3.26953125" style="2" customWidth="1"/>
    <col min="248" max="248" width="3.7265625" style="2" customWidth="1"/>
    <col min="249" max="264" width="3.26953125" style="2" customWidth="1"/>
    <col min="265" max="266" width="0.7265625" style="2" customWidth="1"/>
    <col min="267" max="303" width="3.26953125" style="2" customWidth="1"/>
    <col min="304" max="486" width="9.26953125" style="2"/>
    <col min="487" max="487" width="2.7265625" style="2" customWidth="1"/>
    <col min="488" max="488" width="0.7265625" style="2" customWidth="1"/>
    <col min="489" max="489" width="3.7265625" style="2" customWidth="1"/>
    <col min="490" max="503" width="3.26953125" style="2" customWidth="1"/>
    <col min="504" max="504" width="3.7265625" style="2" customWidth="1"/>
    <col min="505" max="520" width="3.26953125" style="2" customWidth="1"/>
    <col min="521" max="522" width="0.7265625" style="2" customWidth="1"/>
    <col min="523" max="559" width="3.26953125" style="2" customWidth="1"/>
    <col min="560" max="742" width="9.26953125" style="2"/>
    <col min="743" max="743" width="2.7265625" style="2" customWidth="1"/>
    <col min="744" max="744" width="0.7265625" style="2" customWidth="1"/>
    <col min="745" max="745" width="3.7265625" style="2" customWidth="1"/>
    <col min="746" max="759" width="3.26953125" style="2" customWidth="1"/>
    <col min="760" max="760" width="3.7265625" style="2" customWidth="1"/>
    <col min="761" max="776" width="3.26953125" style="2" customWidth="1"/>
    <col min="777" max="778" width="0.7265625" style="2" customWidth="1"/>
    <col min="779" max="815" width="3.26953125" style="2" customWidth="1"/>
    <col min="816" max="998" width="9.26953125" style="2"/>
    <col min="999" max="999" width="2.7265625" style="2" customWidth="1"/>
    <col min="1000" max="1000" width="0.7265625" style="2" customWidth="1"/>
    <col min="1001" max="1001" width="3.7265625" style="2" customWidth="1"/>
    <col min="1002" max="1015" width="3.26953125" style="2" customWidth="1"/>
    <col min="1016" max="1016" width="3.7265625" style="2" customWidth="1"/>
    <col min="1017" max="1032" width="3.26953125" style="2" customWidth="1"/>
    <col min="1033" max="1034" width="0.7265625" style="2" customWidth="1"/>
    <col min="1035" max="1071" width="3.26953125" style="2" customWidth="1"/>
    <col min="1072" max="1254" width="9.26953125" style="2"/>
    <col min="1255" max="1255" width="2.7265625" style="2" customWidth="1"/>
    <col min="1256" max="1256" width="0.7265625" style="2" customWidth="1"/>
    <col min="1257" max="1257" width="3.7265625" style="2" customWidth="1"/>
    <col min="1258" max="1271" width="3.26953125" style="2" customWidth="1"/>
    <col min="1272" max="1272" width="3.7265625" style="2" customWidth="1"/>
    <col min="1273" max="1288" width="3.26953125" style="2" customWidth="1"/>
    <col min="1289" max="1290" width="0.7265625" style="2" customWidth="1"/>
    <col min="1291" max="1327" width="3.26953125" style="2" customWidth="1"/>
    <col min="1328" max="1510" width="9.26953125" style="2"/>
    <col min="1511" max="1511" width="2.7265625" style="2" customWidth="1"/>
    <col min="1512" max="1512" width="0.7265625" style="2" customWidth="1"/>
    <col min="1513" max="1513" width="3.7265625" style="2" customWidth="1"/>
    <col min="1514" max="1527" width="3.26953125" style="2" customWidth="1"/>
    <col min="1528" max="1528" width="3.7265625" style="2" customWidth="1"/>
    <col min="1529" max="1544" width="3.26953125" style="2" customWidth="1"/>
    <col min="1545" max="1546" width="0.7265625" style="2" customWidth="1"/>
    <col min="1547" max="1583" width="3.26953125" style="2" customWidth="1"/>
    <col min="1584" max="1766" width="9.26953125" style="2"/>
    <col min="1767" max="1767" width="2.7265625" style="2" customWidth="1"/>
    <col min="1768" max="1768" width="0.7265625" style="2" customWidth="1"/>
    <col min="1769" max="1769" width="3.7265625" style="2" customWidth="1"/>
    <col min="1770" max="1783" width="3.26953125" style="2" customWidth="1"/>
    <col min="1784" max="1784" width="3.7265625" style="2" customWidth="1"/>
    <col min="1785" max="1800" width="3.26953125" style="2" customWidth="1"/>
    <col min="1801" max="1802" width="0.7265625" style="2" customWidth="1"/>
    <col min="1803" max="1839" width="3.26953125" style="2" customWidth="1"/>
    <col min="1840" max="2022" width="9.26953125" style="2"/>
    <col min="2023" max="2023" width="2.7265625" style="2" customWidth="1"/>
    <col min="2024" max="2024" width="0.7265625" style="2" customWidth="1"/>
    <col min="2025" max="2025" width="3.7265625" style="2" customWidth="1"/>
    <col min="2026" max="2039" width="3.26953125" style="2" customWidth="1"/>
    <col min="2040" max="2040" width="3.7265625" style="2" customWidth="1"/>
    <col min="2041" max="2056" width="3.26953125" style="2" customWidth="1"/>
    <col min="2057" max="2058" width="0.7265625" style="2" customWidth="1"/>
    <col min="2059" max="2095" width="3.26953125" style="2" customWidth="1"/>
    <col min="2096" max="2278" width="9.26953125" style="2"/>
    <col min="2279" max="2279" width="2.7265625" style="2" customWidth="1"/>
    <col min="2280" max="2280" width="0.7265625" style="2" customWidth="1"/>
    <col min="2281" max="2281" width="3.7265625" style="2" customWidth="1"/>
    <col min="2282" max="2295" width="3.26953125" style="2" customWidth="1"/>
    <col min="2296" max="2296" width="3.7265625" style="2" customWidth="1"/>
    <col min="2297" max="2312" width="3.26953125" style="2" customWidth="1"/>
    <col min="2313" max="2314" width="0.7265625" style="2" customWidth="1"/>
    <col min="2315" max="2351" width="3.26953125" style="2" customWidth="1"/>
    <col min="2352" max="2534" width="9.26953125" style="2"/>
    <col min="2535" max="2535" width="2.7265625" style="2" customWidth="1"/>
    <col min="2536" max="2536" width="0.7265625" style="2" customWidth="1"/>
    <col min="2537" max="2537" width="3.7265625" style="2" customWidth="1"/>
    <col min="2538" max="2551" width="3.26953125" style="2" customWidth="1"/>
    <col min="2552" max="2552" width="3.7265625" style="2" customWidth="1"/>
    <col min="2553" max="2568" width="3.26953125" style="2" customWidth="1"/>
    <col min="2569" max="2570" width="0.7265625" style="2" customWidth="1"/>
    <col min="2571" max="2607" width="3.26953125" style="2" customWidth="1"/>
    <col min="2608" max="2790" width="9.26953125" style="2"/>
    <col min="2791" max="2791" width="2.7265625" style="2" customWidth="1"/>
    <col min="2792" max="2792" width="0.7265625" style="2" customWidth="1"/>
    <col min="2793" max="2793" width="3.7265625" style="2" customWidth="1"/>
    <col min="2794" max="2807" width="3.26953125" style="2" customWidth="1"/>
    <col min="2808" max="2808" width="3.7265625" style="2" customWidth="1"/>
    <col min="2809" max="2824" width="3.26953125" style="2" customWidth="1"/>
    <col min="2825" max="2826" width="0.7265625" style="2" customWidth="1"/>
    <col min="2827" max="2863" width="3.26953125" style="2" customWidth="1"/>
    <col min="2864" max="3046" width="9.26953125" style="2"/>
    <col min="3047" max="3047" width="2.7265625" style="2" customWidth="1"/>
    <col min="3048" max="3048" width="0.7265625" style="2" customWidth="1"/>
    <col min="3049" max="3049" width="3.7265625" style="2" customWidth="1"/>
    <col min="3050" max="3063" width="3.26953125" style="2" customWidth="1"/>
    <col min="3064" max="3064" width="3.7265625" style="2" customWidth="1"/>
    <col min="3065" max="3080" width="3.26953125" style="2" customWidth="1"/>
    <col min="3081" max="3082" width="0.7265625" style="2" customWidth="1"/>
    <col min="3083" max="3119" width="3.26953125" style="2" customWidth="1"/>
    <col min="3120" max="3302" width="9.26953125" style="2"/>
    <col min="3303" max="3303" width="2.7265625" style="2" customWidth="1"/>
    <col min="3304" max="3304" width="0.7265625" style="2" customWidth="1"/>
    <col min="3305" max="3305" width="3.7265625" style="2" customWidth="1"/>
    <col min="3306" max="3319" width="3.26953125" style="2" customWidth="1"/>
    <col min="3320" max="3320" width="3.7265625" style="2" customWidth="1"/>
    <col min="3321" max="3336" width="3.26953125" style="2" customWidth="1"/>
    <col min="3337" max="3338" width="0.7265625" style="2" customWidth="1"/>
    <col min="3339" max="3375" width="3.26953125" style="2" customWidth="1"/>
    <col min="3376" max="3558" width="9.26953125" style="2"/>
    <col min="3559" max="3559" width="2.7265625" style="2" customWidth="1"/>
    <col min="3560" max="3560" width="0.7265625" style="2" customWidth="1"/>
    <col min="3561" max="3561" width="3.7265625" style="2" customWidth="1"/>
    <col min="3562" max="3575" width="3.26953125" style="2" customWidth="1"/>
    <col min="3576" max="3576" width="3.7265625" style="2" customWidth="1"/>
    <col min="3577" max="3592" width="3.26953125" style="2" customWidth="1"/>
    <col min="3593" max="3594" width="0.7265625" style="2" customWidth="1"/>
    <col min="3595" max="3631" width="3.26953125" style="2" customWidth="1"/>
    <col min="3632" max="3814" width="9.26953125" style="2"/>
    <col min="3815" max="3815" width="2.7265625" style="2" customWidth="1"/>
    <col min="3816" max="3816" width="0.7265625" style="2" customWidth="1"/>
    <col min="3817" max="3817" width="3.7265625" style="2" customWidth="1"/>
    <col min="3818" max="3831" width="3.26953125" style="2" customWidth="1"/>
    <col min="3832" max="3832" width="3.7265625" style="2" customWidth="1"/>
    <col min="3833" max="3848" width="3.26953125" style="2" customWidth="1"/>
    <col min="3849" max="3850" width="0.7265625" style="2" customWidth="1"/>
    <col min="3851" max="3887" width="3.26953125" style="2" customWidth="1"/>
    <col min="3888" max="4070" width="9.26953125" style="2"/>
    <col min="4071" max="4071" width="2.7265625" style="2" customWidth="1"/>
    <col min="4072" max="4072" width="0.7265625" style="2" customWidth="1"/>
    <col min="4073" max="4073" width="3.7265625" style="2" customWidth="1"/>
    <col min="4074" max="4087" width="3.26953125" style="2" customWidth="1"/>
    <col min="4088" max="4088" width="3.7265625" style="2" customWidth="1"/>
    <col min="4089" max="4104" width="3.26953125" style="2" customWidth="1"/>
    <col min="4105" max="4106" width="0.7265625" style="2" customWidth="1"/>
    <col min="4107" max="4143" width="3.26953125" style="2" customWidth="1"/>
    <col min="4144" max="4326" width="9.26953125" style="2"/>
    <col min="4327" max="4327" width="2.7265625" style="2" customWidth="1"/>
    <col min="4328" max="4328" width="0.7265625" style="2" customWidth="1"/>
    <col min="4329" max="4329" width="3.7265625" style="2" customWidth="1"/>
    <col min="4330" max="4343" width="3.26953125" style="2" customWidth="1"/>
    <col min="4344" max="4344" width="3.7265625" style="2" customWidth="1"/>
    <col min="4345" max="4360" width="3.26953125" style="2" customWidth="1"/>
    <col min="4361" max="4362" width="0.7265625" style="2" customWidth="1"/>
    <col min="4363" max="4399" width="3.26953125" style="2" customWidth="1"/>
    <col min="4400" max="4582" width="9.26953125" style="2"/>
    <col min="4583" max="4583" width="2.7265625" style="2" customWidth="1"/>
    <col min="4584" max="4584" width="0.7265625" style="2" customWidth="1"/>
    <col min="4585" max="4585" width="3.7265625" style="2" customWidth="1"/>
    <col min="4586" max="4599" width="3.26953125" style="2" customWidth="1"/>
    <col min="4600" max="4600" width="3.7265625" style="2" customWidth="1"/>
    <col min="4601" max="4616" width="3.26953125" style="2" customWidth="1"/>
    <col min="4617" max="4618" width="0.7265625" style="2" customWidth="1"/>
    <col min="4619" max="4655" width="3.26953125" style="2" customWidth="1"/>
    <col min="4656" max="4838" width="9.26953125" style="2"/>
    <col min="4839" max="4839" width="2.7265625" style="2" customWidth="1"/>
    <col min="4840" max="4840" width="0.7265625" style="2" customWidth="1"/>
    <col min="4841" max="4841" width="3.7265625" style="2" customWidth="1"/>
    <col min="4842" max="4855" width="3.26953125" style="2" customWidth="1"/>
    <col min="4856" max="4856" width="3.7265625" style="2" customWidth="1"/>
    <col min="4857" max="4872" width="3.26953125" style="2" customWidth="1"/>
    <col min="4873" max="4874" width="0.7265625" style="2" customWidth="1"/>
    <col min="4875" max="4911" width="3.26953125" style="2" customWidth="1"/>
    <col min="4912" max="5094" width="9.26953125" style="2"/>
    <col min="5095" max="5095" width="2.7265625" style="2" customWidth="1"/>
    <col min="5096" max="5096" width="0.7265625" style="2" customWidth="1"/>
    <col min="5097" max="5097" width="3.7265625" style="2" customWidth="1"/>
    <col min="5098" max="5111" width="3.26953125" style="2" customWidth="1"/>
    <col min="5112" max="5112" width="3.7265625" style="2" customWidth="1"/>
    <col min="5113" max="5128" width="3.26953125" style="2" customWidth="1"/>
    <col min="5129" max="5130" width="0.7265625" style="2" customWidth="1"/>
    <col min="5131" max="5167" width="3.26953125" style="2" customWidth="1"/>
    <col min="5168" max="5350" width="9.26953125" style="2"/>
    <col min="5351" max="5351" width="2.7265625" style="2" customWidth="1"/>
    <col min="5352" max="5352" width="0.7265625" style="2" customWidth="1"/>
    <col min="5353" max="5353" width="3.7265625" style="2" customWidth="1"/>
    <col min="5354" max="5367" width="3.26953125" style="2" customWidth="1"/>
    <col min="5368" max="5368" width="3.7265625" style="2" customWidth="1"/>
    <col min="5369" max="5384" width="3.26953125" style="2" customWidth="1"/>
    <col min="5385" max="5386" width="0.7265625" style="2" customWidth="1"/>
    <col min="5387" max="5423" width="3.26953125" style="2" customWidth="1"/>
    <col min="5424" max="5606" width="9.26953125" style="2"/>
    <col min="5607" max="5607" width="2.7265625" style="2" customWidth="1"/>
    <col min="5608" max="5608" width="0.7265625" style="2" customWidth="1"/>
    <col min="5609" max="5609" width="3.7265625" style="2" customWidth="1"/>
    <col min="5610" max="5623" width="3.26953125" style="2" customWidth="1"/>
    <col min="5624" max="5624" width="3.7265625" style="2" customWidth="1"/>
    <col min="5625" max="5640" width="3.26953125" style="2" customWidth="1"/>
    <col min="5641" max="5642" width="0.7265625" style="2" customWidth="1"/>
    <col min="5643" max="5679" width="3.26953125" style="2" customWidth="1"/>
    <col min="5680" max="5862" width="9.26953125" style="2"/>
    <col min="5863" max="5863" width="2.7265625" style="2" customWidth="1"/>
    <col min="5864" max="5864" width="0.7265625" style="2" customWidth="1"/>
    <col min="5865" max="5865" width="3.7265625" style="2" customWidth="1"/>
    <col min="5866" max="5879" width="3.26953125" style="2" customWidth="1"/>
    <col min="5880" max="5880" width="3.7265625" style="2" customWidth="1"/>
    <col min="5881" max="5896" width="3.26953125" style="2" customWidth="1"/>
    <col min="5897" max="5898" width="0.7265625" style="2" customWidth="1"/>
    <col min="5899" max="5935" width="3.26953125" style="2" customWidth="1"/>
    <col min="5936" max="6118" width="9.26953125" style="2"/>
    <col min="6119" max="6119" width="2.7265625" style="2" customWidth="1"/>
    <col min="6120" max="6120" width="0.7265625" style="2" customWidth="1"/>
    <col min="6121" max="6121" width="3.7265625" style="2" customWidth="1"/>
    <col min="6122" max="6135" width="3.26953125" style="2" customWidth="1"/>
    <col min="6136" max="6136" width="3.7265625" style="2" customWidth="1"/>
    <col min="6137" max="6152" width="3.26953125" style="2" customWidth="1"/>
    <col min="6153" max="6154" width="0.7265625" style="2" customWidth="1"/>
    <col min="6155" max="6191" width="3.26953125" style="2" customWidth="1"/>
    <col min="6192" max="6374" width="9.26953125" style="2"/>
    <col min="6375" max="6375" width="2.7265625" style="2" customWidth="1"/>
    <col min="6376" max="6376" width="0.7265625" style="2" customWidth="1"/>
    <col min="6377" max="6377" width="3.7265625" style="2" customWidth="1"/>
    <col min="6378" max="6391" width="3.26953125" style="2" customWidth="1"/>
    <col min="6392" max="6392" width="3.7265625" style="2" customWidth="1"/>
    <col min="6393" max="6408" width="3.26953125" style="2" customWidth="1"/>
    <col min="6409" max="6410" width="0.7265625" style="2" customWidth="1"/>
    <col min="6411" max="6447" width="3.26953125" style="2" customWidth="1"/>
    <col min="6448" max="6630" width="9.26953125" style="2"/>
    <col min="6631" max="6631" width="2.7265625" style="2" customWidth="1"/>
    <col min="6632" max="6632" width="0.7265625" style="2" customWidth="1"/>
    <col min="6633" max="6633" width="3.7265625" style="2" customWidth="1"/>
    <col min="6634" max="6647" width="3.26953125" style="2" customWidth="1"/>
    <col min="6648" max="6648" width="3.7265625" style="2" customWidth="1"/>
    <col min="6649" max="6664" width="3.26953125" style="2" customWidth="1"/>
    <col min="6665" max="6666" width="0.7265625" style="2" customWidth="1"/>
    <col min="6667" max="6703" width="3.26953125" style="2" customWidth="1"/>
    <col min="6704" max="6886" width="9.26953125" style="2"/>
    <col min="6887" max="6887" width="2.7265625" style="2" customWidth="1"/>
    <col min="6888" max="6888" width="0.7265625" style="2" customWidth="1"/>
    <col min="6889" max="6889" width="3.7265625" style="2" customWidth="1"/>
    <col min="6890" max="6903" width="3.26953125" style="2" customWidth="1"/>
    <col min="6904" max="6904" width="3.7265625" style="2" customWidth="1"/>
    <col min="6905" max="6920" width="3.26953125" style="2" customWidth="1"/>
    <col min="6921" max="6922" width="0.7265625" style="2" customWidth="1"/>
    <col min="6923" max="6959" width="3.26953125" style="2" customWidth="1"/>
    <col min="6960" max="7142" width="9.26953125" style="2"/>
    <col min="7143" max="7143" width="2.7265625" style="2" customWidth="1"/>
    <col min="7144" max="7144" width="0.7265625" style="2" customWidth="1"/>
    <col min="7145" max="7145" width="3.7265625" style="2" customWidth="1"/>
    <col min="7146" max="7159" width="3.26953125" style="2" customWidth="1"/>
    <col min="7160" max="7160" width="3.7265625" style="2" customWidth="1"/>
    <col min="7161" max="7176" width="3.26953125" style="2" customWidth="1"/>
    <col min="7177" max="7178" width="0.7265625" style="2" customWidth="1"/>
    <col min="7179" max="7215" width="3.26953125" style="2" customWidth="1"/>
    <col min="7216" max="7398" width="9.26953125" style="2"/>
    <col min="7399" max="7399" width="2.7265625" style="2" customWidth="1"/>
    <col min="7400" max="7400" width="0.7265625" style="2" customWidth="1"/>
    <col min="7401" max="7401" width="3.7265625" style="2" customWidth="1"/>
    <col min="7402" max="7415" width="3.26953125" style="2" customWidth="1"/>
    <col min="7416" max="7416" width="3.7265625" style="2" customWidth="1"/>
    <col min="7417" max="7432" width="3.26953125" style="2" customWidth="1"/>
    <col min="7433" max="7434" width="0.7265625" style="2" customWidth="1"/>
    <col min="7435" max="7471" width="3.26953125" style="2" customWidth="1"/>
    <col min="7472" max="7654" width="9.26953125" style="2"/>
    <col min="7655" max="7655" width="2.7265625" style="2" customWidth="1"/>
    <col min="7656" max="7656" width="0.7265625" style="2" customWidth="1"/>
    <col min="7657" max="7657" width="3.7265625" style="2" customWidth="1"/>
    <col min="7658" max="7671" width="3.26953125" style="2" customWidth="1"/>
    <col min="7672" max="7672" width="3.7265625" style="2" customWidth="1"/>
    <col min="7673" max="7688" width="3.26953125" style="2" customWidth="1"/>
    <col min="7689" max="7690" width="0.7265625" style="2" customWidth="1"/>
    <col min="7691" max="7727" width="3.26953125" style="2" customWidth="1"/>
    <col min="7728" max="7910" width="9.26953125" style="2"/>
    <col min="7911" max="7911" width="2.7265625" style="2" customWidth="1"/>
    <col min="7912" max="7912" width="0.7265625" style="2" customWidth="1"/>
    <col min="7913" max="7913" width="3.7265625" style="2" customWidth="1"/>
    <col min="7914" max="7927" width="3.26953125" style="2" customWidth="1"/>
    <col min="7928" max="7928" width="3.7265625" style="2" customWidth="1"/>
    <col min="7929" max="7944" width="3.26953125" style="2" customWidth="1"/>
    <col min="7945" max="7946" width="0.7265625" style="2" customWidth="1"/>
    <col min="7947" max="7983" width="3.26953125" style="2" customWidth="1"/>
    <col min="7984" max="8166" width="9.26953125" style="2"/>
    <col min="8167" max="8167" width="2.7265625" style="2" customWidth="1"/>
    <col min="8168" max="8168" width="0.7265625" style="2" customWidth="1"/>
    <col min="8169" max="8169" width="3.7265625" style="2" customWidth="1"/>
    <col min="8170" max="8183" width="3.26953125" style="2" customWidth="1"/>
    <col min="8184" max="8184" width="3.7265625" style="2" customWidth="1"/>
    <col min="8185" max="8200" width="3.26953125" style="2" customWidth="1"/>
    <col min="8201" max="8202" width="0.7265625" style="2" customWidth="1"/>
    <col min="8203" max="8239" width="3.26953125" style="2" customWidth="1"/>
    <col min="8240" max="8422" width="9.26953125" style="2"/>
    <col min="8423" max="8423" width="2.7265625" style="2" customWidth="1"/>
    <col min="8424" max="8424" width="0.7265625" style="2" customWidth="1"/>
    <col min="8425" max="8425" width="3.7265625" style="2" customWidth="1"/>
    <col min="8426" max="8439" width="3.26953125" style="2" customWidth="1"/>
    <col min="8440" max="8440" width="3.7265625" style="2" customWidth="1"/>
    <col min="8441" max="8456" width="3.26953125" style="2" customWidth="1"/>
    <col min="8457" max="8458" width="0.7265625" style="2" customWidth="1"/>
    <col min="8459" max="8495" width="3.26953125" style="2" customWidth="1"/>
    <col min="8496" max="8678" width="9.26953125" style="2"/>
    <col min="8679" max="8679" width="2.7265625" style="2" customWidth="1"/>
    <col min="8680" max="8680" width="0.7265625" style="2" customWidth="1"/>
    <col min="8681" max="8681" width="3.7265625" style="2" customWidth="1"/>
    <col min="8682" max="8695" width="3.26953125" style="2" customWidth="1"/>
    <col min="8696" max="8696" width="3.7265625" style="2" customWidth="1"/>
    <col min="8697" max="8712" width="3.26953125" style="2" customWidth="1"/>
    <col min="8713" max="8714" width="0.7265625" style="2" customWidth="1"/>
    <col min="8715" max="8751" width="3.26953125" style="2" customWidth="1"/>
    <col min="8752" max="8934" width="9.26953125" style="2"/>
    <col min="8935" max="8935" width="2.7265625" style="2" customWidth="1"/>
    <col min="8936" max="8936" width="0.7265625" style="2" customWidth="1"/>
    <col min="8937" max="8937" width="3.7265625" style="2" customWidth="1"/>
    <col min="8938" max="8951" width="3.26953125" style="2" customWidth="1"/>
    <col min="8952" max="8952" width="3.7265625" style="2" customWidth="1"/>
    <col min="8953" max="8968" width="3.26953125" style="2" customWidth="1"/>
    <col min="8969" max="8970" width="0.7265625" style="2" customWidth="1"/>
    <col min="8971" max="9007" width="3.26953125" style="2" customWidth="1"/>
    <col min="9008" max="9190" width="9.26953125" style="2"/>
    <col min="9191" max="9191" width="2.7265625" style="2" customWidth="1"/>
    <col min="9192" max="9192" width="0.7265625" style="2" customWidth="1"/>
    <col min="9193" max="9193" width="3.7265625" style="2" customWidth="1"/>
    <col min="9194" max="9207" width="3.26953125" style="2" customWidth="1"/>
    <col min="9208" max="9208" width="3.7265625" style="2" customWidth="1"/>
    <col min="9209" max="9224" width="3.26953125" style="2" customWidth="1"/>
    <col min="9225" max="9226" width="0.7265625" style="2" customWidth="1"/>
    <col min="9227" max="9263" width="3.26953125" style="2" customWidth="1"/>
    <col min="9264" max="9446" width="9.26953125" style="2"/>
    <col min="9447" max="9447" width="2.7265625" style="2" customWidth="1"/>
    <col min="9448" max="9448" width="0.7265625" style="2" customWidth="1"/>
    <col min="9449" max="9449" width="3.7265625" style="2" customWidth="1"/>
    <col min="9450" max="9463" width="3.26953125" style="2" customWidth="1"/>
    <col min="9464" max="9464" width="3.7265625" style="2" customWidth="1"/>
    <col min="9465" max="9480" width="3.26953125" style="2" customWidth="1"/>
    <col min="9481" max="9482" width="0.7265625" style="2" customWidth="1"/>
    <col min="9483" max="9519" width="3.26953125" style="2" customWidth="1"/>
    <col min="9520" max="9702" width="9.26953125" style="2"/>
    <col min="9703" max="9703" width="2.7265625" style="2" customWidth="1"/>
    <col min="9704" max="9704" width="0.7265625" style="2" customWidth="1"/>
    <col min="9705" max="9705" width="3.7265625" style="2" customWidth="1"/>
    <col min="9706" max="9719" width="3.26953125" style="2" customWidth="1"/>
    <col min="9720" max="9720" width="3.7265625" style="2" customWidth="1"/>
    <col min="9721" max="9736" width="3.26953125" style="2" customWidth="1"/>
    <col min="9737" max="9738" width="0.7265625" style="2" customWidth="1"/>
    <col min="9739" max="9775" width="3.26953125" style="2" customWidth="1"/>
    <col min="9776" max="9958" width="9.26953125" style="2"/>
    <col min="9959" max="9959" width="2.7265625" style="2" customWidth="1"/>
    <col min="9960" max="9960" width="0.7265625" style="2" customWidth="1"/>
    <col min="9961" max="9961" width="3.7265625" style="2" customWidth="1"/>
    <col min="9962" max="9975" width="3.26953125" style="2" customWidth="1"/>
    <col min="9976" max="9976" width="3.7265625" style="2" customWidth="1"/>
    <col min="9977" max="9992" width="3.26953125" style="2" customWidth="1"/>
    <col min="9993" max="9994" width="0.7265625" style="2" customWidth="1"/>
    <col min="9995" max="10031" width="3.26953125" style="2" customWidth="1"/>
    <col min="10032" max="10214" width="9.26953125" style="2"/>
    <col min="10215" max="10215" width="2.7265625" style="2" customWidth="1"/>
    <col min="10216" max="10216" width="0.7265625" style="2" customWidth="1"/>
    <col min="10217" max="10217" width="3.7265625" style="2" customWidth="1"/>
    <col min="10218" max="10231" width="3.26953125" style="2" customWidth="1"/>
    <col min="10232" max="10232" width="3.7265625" style="2" customWidth="1"/>
    <col min="10233" max="10248" width="3.26953125" style="2" customWidth="1"/>
    <col min="10249" max="10250" width="0.7265625" style="2" customWidth="1"/>
    <col min="10251" max="10287" width="3.26953125" style="2" customWidth="1"/>
    <col min="10288" max="10470" width="9.26953125" style="2"/>
    <col min="10471" max="10471" width="2.7265625" style="2" customWidth="1"/>
    <col min="10472" max="10472" width="0.7265625" style="2" customWidth="1"/>
    <col min="10473" max="10473" width="3.7265625" style="2" customWidth="1"/>
    <col min="10474" max="10487" width="3.26953125" style="2" customWidth="1"/>
    <col min="10488" max="10488" width="3.7265625" style="2" customWidth="1"/>
    <col min="10489" max="10504" width="3.26953125" style="2" customWidth="1"/>
    <col min="10505" max="10506" width="0.7265625" style="2" customWidth="1"/>
    <col min="10507" max="10543" width="3.26953125" style="2" customWidth="1"/>
    <col min="10544" max="10726" width="9.26953125" style="2"/>
    <col min="10727" max="10727" width="2.7265625" style="2" customWidth="1"/>
    <col min="10728" max="10728" width="0.7265625" style="2" customWidth="1"/>
    <col min="10729" max="10729" width="3.7265625" style="2" customWidth="1"/>
    <col min="10730" max="10743" width="3.26953125" style="2" customWidth="1"/>
    <col min="10744" max="10744" width="3.7265625" style="2" customWidth="1"/>
    <col min="10745" max="10760" width="3.26953125" style="2" customWidth="1"/>
    <col min="10761" max="10762" width="0.7265625" style="2" customWidth="1"/>
    <col min="10763" max="10799" width="3.26953125" style="2" customWidth="1"/>
    <col min="10800" max="10982" width="9.26953125" style="2"/>
    <col min="10983" max="10983" width="2.7265625" style="2" customWidth="1"/>
    <col min="10984" max="10984" width="0.7265625" style="2" customWidth="1"/>
    <col min="10985" max="10985" width="3.7265625" style="2" customWidth="1"/>
    <col min="10986" max="10999" width="3.26953125" style="2" customWidth="1"/>
    <col min="11000" max="11000" width="3.7265625" style="2" customWidth="1"/>
    <col min="11001" max="11016" width="3.26953125" style="2" customWidth="1"/>
    <col min="11017" max="11018" width="0.7265625" style="2" customWidth="1"/>
    <col min="11019" max="11055" width="3.26953125" style="2" customWidth="1"/>
    <col min="11056" max="11238" width="9.26953125" style="2"/>
    <col min="11239" max="11239" width="2.7265625" style="2" customWidth="1"/>
    <col min="11240" max="11240" width="0.7265625" style="2" customWidth="1"/>
    <col min="11241" max="11241" width="3.7265625" style="2" customWidth="1"/>
    <col min="11242" max="11255" width="3.26953125" style="2" customWidth="1"/>
    <col min="11256" max="11256" width="3.7265625" style="2" customWidth="1"/>
    <col min="11257" max="11272" width="3.26953125" style="2" customWidth="1"/>
    <col min="11273" max="11274" width="0.7265625" style="2" customWidth="1"/>
    <col min="11275" max="11311" width="3.26953125" style="2" customWidth="1"/>
    <col min="11312" max="11494" width="9.26953125" style="2"/>
    <col min="11495" max="11495" width="2.7265625" style="2" customWidth="1"/>
    <col min="11496" max="11496" width="0.7265625" style="2" customWidth="1"/>
    <col min="11497" max="11497" width="3.7265625" style="2" customWidth="1"/>
    <col min="11498" max="11511" width="3.26953125" style="2" customWidth="1"/>
    <col min="11512" max="11512" width="3.7265625" style="2" customWidth="1"/>
    <col min="11513" max="11528" width="3.26953125" style="2" customWidth="1"/>
    <col min="11529" max="11530" width="0.7265625" style="2" customWidth="1"/>
    <col min="11531" max="11567" width="3.26953125" style="2" customWidth="1"/>
    <col min="11568" max="11750" width="9.26953125" style="2"/>
    <col min="11751" max="11751" width="2.7265625" style="2" customWidth="1"/>
    <col min="11752" max="11752" width="0.7265625" style="2" customWidth="1"/>
    <col min="11753" max="11753" width="3.7265625" style="2" customWidth="1"/>
    <col min="11754" max="11767" width="3.26953125" style="2" customWidth="1"/>
    <col min="11768" max="11768" width="3.7265625" style="2" customWidth="1"/>
    <col min="11769" max="11784" width="3.26953125" style="2" customWidth="1"/>
    <col min="11785" max="11786" width="0.7265625" style="2" customWidth="1"/>
    <col min="11787" max="11823" width="3.26953125" style="2" customWidth="1"/>
    <col min="11824" max="12006" width="9.26953125" style="2"/>
    <col min="12007" max="12007" width="2.7265625" style="2" customWidth="1"/>
    <col min="12008" max="12008" width="0.7265625" style="2" customWidth="1"/>
    <col min="12009" max="12009" width="3.7265625" style="2" customWidth="1"/>
    <col min="12010" max="12023" width="3.26953125" style="2" customWidth="1"/>
    <col min="12024" max="12024" width="3.7265625" style="2" customWidth="1"/>
    <col min="12025" max="12040" width="3.26953125" style="2" customWidth="1"/>
    <col min="12041" max="12042" width="0.7265625" style="2" customWidth="1"/>
    <col min="12043" max="12079" width="3.26953125" style="2" customWidth="1"/>
    <col min="12080" max="12262" width="9.26953125" style="2"/>
    <col min="12263" max="12263" width="2.7265625" style="2" customWidth="1"/>
    <col min="12264" max="12264" width="0.7265625" style="2" customWidth="1"/>
    <col min="12265" max="12265" width="3.7265625" style="2" customWidth="1"/>
    <col min="12266" max="12279" width="3.26953125" style="2" customWidth="1"/>
    <col min="12280" max="12280" width="3.7265625" style="2" customWidth="1"/>
    <col min="12281" max="12296" width="3.26953125" style="2" customWidth="1"/>
    <col min="12297" max="12298" width="0.7265625" style="2" customWidth="1"/>
    <col min="12299" max="12335" width="3.26953125" style="2" customWidth="1"/>
    <col min="12336" max="12518" width="9.26953125" style="2"/>
    <col min="12519" max="12519" width="2.7265625" style="2" customWidth="1"/>
    <col min="12520" max="12520" width="0.7265625" style="2" customWidth="1"/>
    <col min="12521" max="12521" width="3.7265625" style="2" customWidth="1"/>
    <col min="12522" max="12535" width="3.26953125" style="2" customWidth="1"/>
    <col min="12536" max="12536" width="3.7265625" style="2" customWidth="1"/>
    <col min="12537" max="12552" width="3.26953125" style="2" customWidth="1"/>
    <col min="12553" max="12554" width="0.7265625" style="2" customWidth="1"/>
    <col min="12555" max="12591" width="3.26953125" style="2" customWidth="1"/>
    <col min="12592" max="12774" width="9.26953125" style="2"/>
    <col min="12775" max="12775" width="2.7265625" style="2" customWidth="1"/>
    <col min="12776" max="12776" width="0.7265625" style="2" customWidth="1"/>
    <col min="12777" max="12777" width="3.7265625" style="2" customWidth="1"/>
    <col min="12778" max="12791" width="3.26953125" style="2" customWidth="1"/>
    <col min="12792" max="12792" width="3.7265625" style="2" customWidth="1"/>
    <col min="12793" max="12808" width="3.26953125" style="2" customWidth="1"/>
    <col min="12809" max="12810" width="0.7265625" style="2" customWidth="1"/>
    <col min="12811" max="12847" width="3.26953125" style="2" customWidth="1"/>
    <col min="12848" max="13030" width="9.26953125" style="2"/>
    <col min="13031" max="13031" width="2.7265625" style="2" customWidth="1"/>
    <col min="13032" max="13032" width="0.7265625" style="2" customWidth="1"/>
    <col min="13033" max="13033" width="3.7265625" style="2" customWidth="1"/>
    <col min="13034" max="13047" width="3.26953125" style="2" customWidth="1"/>
    <col min="13048" max="13048" width="3.7265625" style="2" customWidth="1"/>
    <col min="13049" max="13064" width="3.26953125" style="2" customWidth="1"/>
    <col min="13065" max="13066" width="0.7265625" style="2" customWidth="1"/>
    <col min="13067" max="13103" width="3.26953125" style="2" customWidth="1"/>
    <col min="13104" max="13286" width="9.26953125" style="2"/>
    <col min="13287" max="13287" width="2.7265625" style="2" customWidth="1"/>
    <col min="13288" max="13288" width="0.7265625" style="2" customWidth="1"/>
    <col min="13289" max="13289" width="3.7265625" style="2" customWidth="1"/>
    <col min="13290" max="13303" width="3.26953125" style="2" customWidth="1"/>
    <col min="13304" max="13304" width="3.7265625" style="2" customWidth="1"/>
    <col min="13305" max="13320" width="3.26953125" style="2" customWidth="1"/>
    <col min="13321" max="13322" width="0.7265625" style="2" customWidth="1"/>
    <col min="13323" max="13359" width="3.26953125" style="2" customWidth="1"/>
    <col min="13360" max="13542" width="9.26953125" style="2"/>
    <col min="13543" max="13543" width="2.7265625" style="2" customWidth="1"/>
    <col min="13544" max="13544" width="0.7265625" style="2" customWidth="1"/>
    <col min="13545" max="13545" width="3.7265625" style="2" customWidth="1"/>
    <col min="13546" max="13559" width="3.26953125" style="2" customWidth="1"/>
    <col min="13560" max="13560" width="3.7265625" style="2" customWidth="1"/>
    <col min="13561" max="13576" width="3.26953125" style="2" customWidth="1"/>
    <col min="13577" max="13578" width="0.7265625" style="2" customWidth="1"/>
    <col min="13579" max="13615" width="3.26953125" style="2" customWidth="1"/>
    <col min="13616" max="13798" width="9.26953125" style="2"/>
    <col min="13799" max="13799" width="2.7265625" style="2" customWidth="1"/>
    <col min="13800" max="13800" width="0.7265625" style="2" customWidth="1"/>
    <col min="13801" max="13801" width="3.7265625" style="2" customWidth="1"/>
    <col min="13802" max="13815" width="3.26953125" style="2" customWidth="1"/>
    <col min="13816" max="13816" width="3.7265625" style="2" customWidth="1"/>
    <col min="13817" max="13832" width="3.26953125" style="2" customWidth="1"/>
    <col min="13833" max="13834" width="0.7265625" style="2" customWidth="1"/>
    <col min="13835" max="13871" width="3.26953125" style="2" customWidth="1"/>
    <col min="13872" max="14054" width="9.26953125" style="2"/>
    <col min="14055" max="14055" width="2.7265625" style="2" customWidth="1"/>
    <col min="14056" max="14056" width="0.7265625" style="2" customWidth="1"/>
    <col min="14057" max="14057" width="3.7265625" style="2" customWidth="1"/>
    <col min="14058" max="14071" width="3.26953125" style="2" customWidth="1"/>
    <col min="14072" max="14072" width="3.7265625" style="2" customWidth="1"/>
    <col min="14073" max="14088" width="3.26953125" style="2" customWidth="1"/>
    <col min="14089" max="14090" width="0.7265625" style="2" customWidth="1"/>
    <col min="14091" max="14127" width="3.26953125" style="2" customWidth="1"/>
    <col min="14128" max="14310" width="9.26953125" style="2"/>
    <col min="14311" max="14311" width="2.7265625" style="2" customWidth="1"/>
    <col min="14312" max="14312" width="0.7265625" style="2" customWidth="1"/>
    <col min="14313" max="14313" width="3.7265625" style="2" customWidth="1"/>
    <col min="14314" max="14327" width="3.26953125" style="2" customWidth="1"/>
    <col min="14328" max="14328" width="3.7265625" style="2" customWidth="1"/>
    <col min="14329" max="14344" width="3.26953125" style="2" customWidth="1"/>
    <col min="14345" max="14346" width="0.7265625" style="2" customWidth="1"/>
    <col min="14347" max="14383" width="3.26953125" style="2" customWidth="1"/>
    <col min="14384" max="14566" width="9.26953125" style="2"/>
    <col min="14567" max="14567" width="2.7265625" style="2" customWidth="1"/>
    <col min="14568" max="14568" width="0.7265625" style="2" customWidth="1"/>
    <col min="14569" max="14569" width="3.7265625" style="2" customWidth="1"/>
    <col min="14570" max="14583" width="3.26953125" style="2" customWidth="1"/>
    <col min="14584" max="14584" width="3.7265625" style="2" customWidth="1"/>
    <col min="14585" max="14600" width="3.26953125" style="2" customWidth="1"/>
    <col min="14601" max="14602" width="0.7265625" style="2" customWidth="1"/>
    <col min="14603" max="14639" width="3.26953125" style="2" customWidth="1"/>
    <col min="14640" max="14822" width="9.26953125" style="2"/>
    <col min="14823" max="14823" width="2.7265625" style="2" customWidth="1"/>
    <col min="14824" max="14824" width="0.7265625" style="2" customWidth="1"/>
    <col min="14825" max="14825" width="3.7265625" style="2" customWidth="1"/>
    <col min="14826" max="14839" width="3.26953125" style="2" customWidth="1"/>
    <col min="14840" max="14840" width="3.7265625" style="2" customWidth="1"/>
    <col min="14841" max="14856" width="3.26953125" style="2" customWidth="1"/>
    <col min="14857" max="14858" width="0.7265625" style="2" customWidth="1"/>
    <col min="14859" max="14895" width="3.26953125" style="2" customWidth="1"/>
    <col min="14896" max="15078" width="9.26953125" style="2"/>
    <col min="15079" max="15079" width="2.7265625" style="2" customWidth="1"/>
    <col min="15080" max="15080" width="0.7265625" style="2" customWidth="1"/>
    <col min="15081" max="15081" width="3.7265625" style="2" customWidth="1"/>
    <col min="15082" max="15095" width="3.26953125" style="2" customWidth="1"/>
    <col min="15096" max="15096" width="3.7265625" style="2" customWidth="1"/>
    <col min="15097" max="15112" width="3.26953125" style="2" customWidth="1"/>
    <col min="15113" max="15114" width="0.7265625" style="2" customWidth="1"/>
    <col min="15115" max="15151" width="3.26953125" style="2" customWidth="1"/>
    <col min="15152" max="15334" width="9.26953125" style="2"/>
    <col min="15335" max="15335" width="2.7265625" style="2" customWidth="1"/>
    <col min="15336" max="15336" width="0.7265625" style="2" customWidth="1"/>
    <col min="15337" max="15337" width="3.7265625" style="2" customWidth="1"/>
    <col min="15338" max="15351" width="3.26953125" style="2" customWidth="1"/>
    <col min="15352" max="15352" width="3.7265625" style="2" customWidth="1"/>
    <col min="15353" max="15368" width="3.26953125" style="2" customWidth="1"/>
    <col min="15369" max="15370" width="0.7265625" style="2" customWidth="1"/>
    <col min="15371" max="15407" width="3.26953125" style="2" customWidth="1"/>
    <col min="15408" max="15590" width="9.26953125" style="2"/>
    <col min="15591" max="15591" width="2.7265625" style="2" customWidth="1"/>
    <col min="15592" max="15592" width="0.7265625" style="2" customWidth="1"/>
    <col min="15593" max="15593" width="3.7265625" style="2" customWidth="1"/>
    <col min="15594" max="15607" width="3.26953125" style="2" customWidth="1"/>
    <col min="15608" max="15608" width="3.7265625" style="2" customWidth="1"/>
    <col min="15609" max="15624" width="3.26953125" style="2" customWidth="1"/>
    <col min="15625" max="15626" width="0.7265625" style="2" customWidth="1"/>
    <col min="15627" max="15663" width="3.26953125" style="2" customWidth="1"/>
    <col min="15664" max="15846" width="9.26953125" style="2"/>
    <col min="15847" max="15847" width="2.7265625" style="2" customWidth="1"/>
    <col min="15848" max="15848" width="0.7265625" style="2" customWidth="1"/>
    <col min="15849" max="15849" width="3.7265625" style="2" customWidth="1"/>
    <col min="15850" max="15863" width="3.26953125" style="2" customWidth="1"/>
    <col min="15864" max="15864" width="3.7265625" style="2" customWidth="1"/>
    <col min="15865" max="15880" width="3.26953125" style="2" customWidth="1"/>
    <col min="15881" max="15882" width="0.7265625" style="2" customWidth="1"/>
    <col min="15883" max="15919" width="3.26953125" style="2" customWidth="1"/>
    <col min="15920" max="16102" width="9.26953125" style="2"/>
    <col min="16103" max="16103" width="2.7265625" style="2" customWidth="1"/>
    <col min="16104" max="16104" width="0.7265625" style="2" customWidth="1"/>
    <col min="16105" max="16105" width="3.7265625" style="2" customWidth="1"/>
    <col min="16106" max="16119" width="3.26953125" style="2" customWidth="1"/>
    <col min="16120" max="16120" width="3.7265625" style="2" customWidth="1"/>
    <col min="16121" max="16136" width="3.26953125" style="2" customWidth="1"/>
    <col min="16137" max="16138" width="0.7265625" style="2" customWidth="1"/>
    <col min="16139" max="16175" width="3.26953125" style="2" customWidth="1"/>
    <col min="16176" max="16384" width="9.26953125" style="2"/>
  </cols>
  <sheetData>
    <row r="1" spans="1:73" ht="15" customHeight="1" x14ac:dyDescent="0.25">
      <c r="A1" s="1"/>
      <c r="B1" s="519"/>
      <c r="C1" s="520"/>
      <c r="D1" s="520"/>
      <c r="E1" s="520"/>
      <c r="F1" s="520"/>
      <c r="G1" s="523" t="s">
        <v>596</v>
      </c>
      <c r="H1" s="524"/>
      <c r="I1" s="524"/>
      <c r="J1" s="524"/>
      <c r="K1" s="524"/>
      <c r="L1" s="524"/>
      <c r="M1" s="524"/>
      <c r="N1" s="524"/>
      <c r="O1" s="524"/>
      <c r="P1" s="524"/>
      <c r="Q1" s="524"/>
      <c r="R1" s="524"/>
      <c r="S1" s="524"/>
      <c r="T1" s="524"/>
      <c r="U1" s="524"/>
      <c r="V1" s="524"/>
      <c r="W1" s="524"/>
      <c r="X1" s="524"/>
      <c r="Y1" s="524"/>
      <c r="Z1" s="524"/>
      <c r="AA1" s="524"/>
      <c r="AB1" s="524"/>
      <c r="AC1" s="524"/>
      <c r="AD1" s="524"/>
      <c r="AE1" s="524"/>
      <c r="AF1" s="524"/>
      <c r="AG1" s="524"/>
      <c r="AH1" s="524"/>
      <c r="AI1" s="524"/>
      <c r="AJ1" s="525"/>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row>
    <row r="2" spans="1:73" ht="15" customHeight="1" thickBot="1" x14ac:dyDescent="0.3">
      <c r="A2" s="35"/>
      <c r="B2" s="521"/>
      <c r="C2" s="522"/>
      <c r="D2" s="522"/>
      <c r="E2" s="522"/>
      <c r="F2" s="522"/>
      <c r="G2" s="526" t="s">
        <v>377</v>
      </c>
      <c r="H2" s="527"/>
      <c r="I2" s="527"/>
      <c r="J2" s="527"/>
      <c r="K2" s="527"/>
      <c r="L2" s="527"/>
      <c r="M2" s="527"/>
      <c r="N2" s="527"/>
      <c r="O2" s="527"/>
      <c r="P2" s="527"/>
      <c r="Q2" s="527"/>
      <c r="R2" s="527"/>
      <c r="S2" s="527"/>
      <c r="T2" s="527"/>
      <c r="U2" s="527"/>
      <c r="V2" s="527"/>
      <c r="W2" s="527"/>
      <c r="X2" s="527"/>
      <c r="Y2" s="527"/>
      <c r="Z2" s="527"/>
      <c r="AA2" s="527"/>
      <c r="AB2" s="527"/>
      <c r="AC2" s="527"/>
      <c r="AD2" s="527"/>
      <c r="AE2" s="527"/>
      <c r="AF2" s="527"/>
      <c r="AG2" s="527"/>
      <c r="AH2" s="527"/>
      <c r="AI2" s="527"/>
      <c r="AJ2" s="528"/>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row>
    <row r="3" spans="1:73" ht="12.75" customHeight="1" x14ac:dyDescent="0.25">
      <c r="A3" s="1"/>
      <c r="B3" s="529" t="s">
        <v>24</v>
      </c>
      <c r="C3" s="530"/>
      <c r="D3" s="530"/>
      <c r="E3" s="530"/>
      <c r="F3" s="530"/>
      <c r="G3" s="531"/>
      <c r="H3" s="640" t="s">
        <v>127</v>
      </c>
      <c r="I3" s="641"/>
      <c r="J3" s="641"/>
      <c r="K3" s="641"/>
      <c r="L3" s="641"/>
      <c r="M3" s="641"/>
      <c r="N3" s="641"/>
      <c r="O3" s="641"/>
      <c r="P3" s="641"/>
      <c r="Q3" s="641"/>
      <c r="R3" s="641"/>
      <c r="S3" s="641"/>
      <c r="T3" s="641"/>
      <c r="U3" s="641"/>
      <c r="V3" s="641"/>
      <c r="W3" s="641"/>
      <c r="X3" s="641"/>
      <c r="Y3" s="642"/>
      <c r="Z3" s="541" t="s">
        <v>25</v>
      </c>
      <c r="AA3" s="542"/>
      <c r="AB3" s="542"/>
      <c r="AC3" s="542"/>
      <c r="AD3" s="543"/>
      <c r="AE3" s="646" t="s">
        <v>655</v>
      </c>
      <c r="AF3" s="647"/>
      <c r="AG3" s="647"/>
      <c r="AH3" s="647"/>
      <c r="AI3" s="647"/>
      <c r="AJ3" s="648"/>
      <c r="AK3" s="1"/>
      <c r="AL3" s="14"/>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row>
    <row r="4" spans="1:73" ht="13" thickBot="1" x14ac:dyDescent="0.3">
      <c r="A4" s="1"/>
      <c r="B4" s="532"/>
      <c r="C4" s="533"/>
      <c r="D4" s="533"/>
      <c r="E4" s="533"/>
      <c r="F4" s="533"/>
      <c r="G4" s="534"/>
      <c r="H4" s="643"/>
      <c r="I4" s="644"/>
      <c r="J4" s="644"/>
      <c r="K4" s="644"/>
      <c r="L4" s="644"/>
      <c r="M4" s="644"/>
      <c r="N4" s="644"/>
      <c r="O4" s="644"/>
      <c r="P4" s="644"/>
      <c r="Q4" s="644"/>
      <c r="R4" s="644"/>
      <c r="S4" s="644"/>
      <c r="T4" s="644"/>
      <c r="U4" s="644"/>
      <c r="V4" s="644"/>
      <c r="W4" s="644"/>
      <c r="X4" s="644"/>
      <c r="Y4" s="645"/>
      <c r="Z4" s="544"/>
      <c r="AA4" s="545"/>
      <c r="AB4" s="545"/>
      <c r="AC4" s="545"/>
      <c r="AD4" s="546"/>
      <c r="AE4" s="649"/>
      <c r="AF4" s="650"/>
      <c r="AG4" s="650"/>
      <c r="AH4" s="650"/>
      <c r="AI4" s="650"/>
      <c r="AJ4" s="651"/>
      <c r="AK4" s="1"/>
      <c r="AL4" s="14"/>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row>
    <row r="5" spans="1:73" ht="16.149999999999999" customHeight="1" x14ac:dyDescent="0.25">
      <c r="A5" s="1"/>
      <c r="B5" s="37"/>
      <c r="C5" s="569" t="s">
        <v>26</v>
      </c>
      <c r="D5" s="569"/>
      <c r="E5" s="569"/>
      <c r="F5" s="569"/>
      <c r="G5" s="569"/>
      <c r="H5" s="569"/>
      <c r="I5" s="569"/>
      <c r="J5" s="569"/>
      <c r="K5" s="569"/>
      <c r="L5" s="569"/>
      <c r="M5" s="569"/>
      <c r="N5" s="569"/>
      <c r="O5" s="569"/>
      <c r="P5" s="569"/>
      <c r="Q5" s="569"/>
      <c r="R5" s="569"/>
      <c r="S5" s="569"/>
      <c r="T5" s="569"/>
      <c r="U5" s="569"/>
      <c r="V5" s="569"/>
      <c r="W5" s="569"/>
      <c r="X5" s="569"/>
      <c r="Y5" s="569"/>
      <c r="Z5" s="569"/>
      <c r="AA5" s="569"/>
      <c r="AB5" s="569"/>
      <c r="AC5" s="569"/>
      <c r="AD5" s="569"/>
      <c r="AE5" s="569"/>
      <c r="AF5" s="569"/>
      <c r="AG5" s="569"/>
      <c r="AH5" s="569"/>
      <c r="AI5" s="38"/>
      <c r="AJ5" s="39"/>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row>
    <row r="6" spans="1:73" ht="16.149999999999999" customHeight="1" x14ac:dyDescent="0.25">
      <c r="A6" s="1"/>
      <c r="B6" s="40"/>
      <c r="C6" s="570"/>
      <c r="D6" s="570"/>
      <c r="E6" s="570"/>
      <c r="F6" s="570"/>
      <c r="G6" s="570"/>
      <c r="H6" s="570"/>
      <c r="I6" s="570"/>
      <c r="J6" s="570"/>
      <c r="K6" s="570"/>
      <c r="L6" s="570"/>
      <c r="M6" s="570"/>
      <c r="N6" s="570"/>
      <c r="O6" s="570"/>
      <c r="P6" s="570"/>
      <c r="Q6" s="570"/>
      <c r="R6" s="570"/>
      <c r="S6" s="570"/>
      <c r="T6" s="570"/>
      <c r="U6" s="570"/>
      <c r="V6" s="570"/>
      <c r="W6" s="570"/>
      <c r="X6" s="570"/>
      <c r="Y6" s="570"/>
      <c r="Z6" s="570"/>
      <c r="AA6" s="570"/>
      <c r="AB6" s="570"/>
      <c r="AC6" s="570"/>
      <c r="AD6" s="570"/>
      <c r="AE6" s="570"/>
      <c r="AF6" s="570"/>
      <c r="AG6" s="570"/>
      <c r="AH6" s="570"/>
      <c r="AI6" s="14"/>
      <c r="AJ6" s="4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row>
    <row r="7" spans="1:73" x14ac:dyDescent="0.25">
      <c r="A7" s="1"/>
      <c r="B7" s="40"/>
      <c r="C7" s="571" t="s">
        <v>144</v>
      </c>
      <c r="D7" s="572"/>
      <c r="E7" s="572"/>
      <c r="F7" s="572"/>
      <c r="G7" s="572"/>
      <c r="H7" s="572"/>
      <c r="I7" s="572"/>
      <c r="J7" s="572"/>
      <c r="K7" s="572"/>
      <c r="L7" s="572"/>
      <c r="M7" s="572"/>
      <c r="N7" s="572"/>
      <c r="O7" s="573"/>
      <c r="P7" s="42"/>
      <c r="Q7" s="574" t="s">
        <v>27</v>
      </c>
      <c r="R7" s="574"/>
      <c r="S7" s="574"/>
      <c r="T7" s="574"/>
      <c r="U7" s="574"/>
      <c r="V7" s="574"/>
      <c r="W7" s="574"/>
      <c r="X7" s="574"/>
      <c r="Y7" s="574"/>
      <c r="Z7" s="575"/>
      <c r="AA7" s="605" t="s">
        <v>76</v>
      </c>
      <c r="AB7" s="606"/>
      <c r="AC7" s="606"/>
      <c r="AD7" s="607"/>
      <c r="AE7" s="605" t="s">
        <v>79</v>
      </c>
      <c r="AF7" s="606"/>
      <c r="AG7" s="606"/>
      <c r="AH7" s="607"/>
      <c r="AI7" s="42"/>
      <c r="AJ7" s="43"/>
      <c r="AK7" s="29"/>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row>
    <row r="8" spans="1:73" ht="5.15" customHeight="1" x14ac:dyDescent="0.25">
      <c r="A8" s="44"/>
      <c r="B8" s="40"/>
      <c r="C8" s="42"/>
      <c r="D8" s="42"/>
      <c r="E8" s="42"/>
      <c r="F8" s="42"/>
      <c r="G8" s="42"/>
      <c r="H8" s="42"/>
      <c r="I8" s="42"/>
      <c r="J8" s="42"/>
      <c r="K8" s="42"/>
      <c r="L8" s="42"/>
      <c r="M8" s="42"/>
      <c r="N8" s="42"/>
      <c r="O8" s="321"/>
      <c r="P8" s="42"/>
      <c r="Q8" s="42"/>
      <c r="R8" s="42"/>
      <c r="S8" s="42"/>
      <c r="T8" s="42"/>
      <c r="U8" s="42"/>
      <c r="V8" s="42"/>
      <c r="W8" s="42"/>
      <c r="X8" s="42"/>
      <c r="Y8" s="42"/>
      <c r="Z8" s="42"/>
      <c r="AA8" s="42"/>
      <c r="AB8" s="42"/>
      <c r="AC8" s="42"/>
      <c r="AD8" s="42"/>
      <c r="AE8" s="42"/>
      <c r="AF8" s="42"/>
      <c r="AG8" s="42"/>
      <c r="AH8" s="42"/>
      <c r="AI8" s="42"/>
      <c r="AJ8" s="43"/>
      <c r="AK8" s="29"/>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row>
    <row r="9" spans="1:73" ht="12.75" customHeight="1" x14ac:dyDescent="0.35">
      <c r="A9" s="44"/>
      <c r="B9" s="40"/>
      <c r="C9" s="580" t="s">
        <v>356</v>
      </c>
      <c r="D9" s="580"/>
      <c r="E9" s="580"/>
      <c r="F9" s="580"/>
      <c r="G9" s="580"/>
      <c r="H9" s="580"/>
      <c r="I9" s="580"/>
      <c r="J9" s="580"/>
      <c r="K9" s="580"/>
      <c r="L9" s="580"/>
      <c r="M9" s="580"/>
      <c r="N9" s="580"/>
      <c r="O9" s="605">
        <v>5</v>
      </c>
      <c r="P9" s="606"/>
      <c r="Q9" s="607"/>
      <c r="R9" s="1"/>
      <c r="S9" s="1"/>
      <c r="T9" s="590" t="s">
        <v>146</v>
      </c>
      <c r="U9" s="261" t="s">
        <v>28</v>
      </c>
      <c r="V9" s="245"/>
      <c r="W9" s="42"/>
      <c r="X9" s="42"/>
      <c r="Y9" s="42"/>
      <c r="Z9" s="42"/>
      <c r="AA9" s="42"/>
      <c r="AB9" s="42"/>
      <c r="AC9" s="42"/>
      <c r="AD9" s="42"/>
      <c r="AE9" s="243"/>
      <c r="AF9" s="652">
        <v>50</v>
      </c>
      <c r="AG9" s="653"/>
      <c r="AH9" s="654"/>
      <c r="AI9" s="42"/>
      <c r="AJ9" s="43"/>
      <c r="AK9" s="29"/>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row>
    <row r="10" spans="1:73" ht="12.75" customHeight="1" x14ac:dyDescent="0.35">
      <c r="A10" s="44"/>
      <c r="B10" s="40"/>
      <c r="C10" s="1"/>
      <c r="D10" s="1"/>
      <c r="E10" s="1"/>
      <c r="F10" s="1"/>
      <c r="G10" s="1"/>
      <c r="H10" s="1"/>
      <c r="I10" s="1"/>
      <c r="J10" s="1"/>
      <c r="K10" s="1"/>
      <c r="L10" s="1"/>
      <c r="M10" s="1"/>
      <c r="N10" s="1"/>
      <c r="O10" s="1"/>
      <c r="P10" s="1"/>
      <c r="Q10" s="1"/>
      <c r="R10" s="1"/>
      <c r="S10" s="1"/>
      <c r="T10" s="591"/>
      <c r="U10" s="261" t="s">
        <v>29</v>
      </c>
      <c r="V10" s="245"/>
      <c r="W10" s="42"/>
      <c r="X10" s="42"/>
      <c r="Y10" s="42"/>
      <c r="Z10" s="42"/>
      <c r="AA10" s="42"/>
      <c r="AB10" s="42"/>
      <c r="AC10" s="42"/>
      <c r="AD10" s="42"/>
      <c r="AE10" s="243"/>
      <c r="AF10" s="652">
        <v>0</v>
      </c>
      <c r="AG10" s="653"/>
      <c r="AH10" s="654"/>
      <c r="AI10" s="42"/>
      <c r="AJ10" s="43"/>
      <c r="AK10" s="29"/>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row>
    <row r="11" spans="1:73" ht="12.75" customHeight="1" x14ac:dyDescent="0.35">
      <c r="A11" s="44"/>
      <c r="B11" s="40"/>
      <c r="C11" s="580" t="s">
        <v>187</v>
      </c>
      <c r="D11" s="580"/>
      <c r="E11" s="580"/>
      <c r="F11" s="580"/>
      <c r="G11" s="580"/>
      <c r="H11" s="581"/>
      <c r="I11" s="655" t="s">
        <v>353</v>
      </c>
      <c r="J11" s="655"/>
      <c r="K11" s="655"/>
      <c r="L11" s="655"/>
      <c r="M11" s="655"/>
      <c r="N11" s="655"/>
      <c r="O11" s="656">
        <v>6000</v>
      </c>
      <c r="P11" s="656"/>
      <c r="Q11" s="656"/>
      <c r="R11" s="579">
        <f>IF(O11="","",O11/O$14)</f>
        <v>1</v>
      </c>
      <c r="S11" s="579"/>
      <c r="T11" s="591"/>
      <c r="U11" s="246" t="s">
        <v>186</v>
      </c>
      <c r="V11" s="245"/>
      <c r="W11" s="42"/>
      <c r="X11" s="42"/>
      <c r="Y11" s="42"/>
      <c r="Z11" s="42"/>
      <c r="AA11" s="42"/>
      <c r="AB11" s="42"/>
      <c r="AC11" s="42"/>
      <c r="AD11" s="42"/>
      <c r="AE11" s="243"/>
      <c r="AF11" s="652">
        <v>0</v>
      </c>
      <c r="AG11" s="653"/>
      <c r="AH11" s="654"/>
      <c r="AI11" s="42"/>
      <c r="AJ11" s="43"/>
      <c r="AK11" s="29"/>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row>
    <row r="12" spans="1:73" ht="12.75" customHeight="1" x14ac:dyDescent="0.35">
      <c r="A12" s="44"/>
      <c r="B12" s="40"/>
      <c r="C12" s="580" t="s">
        <v>188</v>
      </c>
      <c r="D12" s="580"/>
      <c r="E12" s="580"/>
      <c r="F12" s="580"/>
      <c r="G12" s="580"/>
      <c r="H12" s="581"/>
      <c r="I12" s="655"/>
      <c r="J12" s="655"/>
      <c r="K12" s="655"/>
      <c r="L12" s="655"/>
      <c r="M12" s="655"/>
      <c r="N12" s="655"/>
      <c r="O12" s="656"/>
      <c r="P12" s="656"/>
      <c r="Q12" s="656"/>
      <c r="R12" s="579" t="str">
        <f>IF(O12="","",O12/O$14)</f>
        <v/>
      </c>
      <c r="S12" s="579"/>
      <c r="T12" s="591"/>
      <c r="U12" s="246" t="s">
        <v>30</v>
      </c>
      <c r="V12" s="247"/>
      <c r="W12" s="42"/>
      <c r="X12" s="42"/>
      <c r="Y12" s="42"/>
      <c r="Z12" s="42"/>
      <c r="AA12" s="42"/>
      <c r="AB12" s="42"/>
      <c r="AC12" s="42"/>
      <c r="AD12" s="42"/>
      <c r="AE12" s="243"/>
      <c r="AF12" s="652">
        <v>600</v>
      </c>
      <c r="AG12" s="653"/>
      <c r="AH12" s="654"/>
      <c r="AI12" s="42"/>
      <c r="AJ12" s="43"/>
      <c r="AK12" s="29"/>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row>
    <row r="13" spans="1:73" ht="12.75" customHeight="1" x14ac:dyDescent="0.35">
      <c r="A13" s="44"/>
      <c r="B13" s="46"/>
      <c r="C13" s="318" t="s">
        <v>189</v>
      </c>
      <c r="D13" s="318"/>
      <c r="E13" s="318"/>
      <c r="F13" s="318"/>
      <c r="G13" s="318"/>
      <c r="H13" s="325"/>
      <c r="I13" s="660"/>
      <c r="J13" s="661"/>
      <c r="K13" s="661"/>
      <c r="L13" s="661"/>
      <c r="M13" s="661"/>
      <c r="N13" s="662"/>
      <c r="O13" s="663"/>
      <c r="P13" s="664"/>
      <c r="Q13" s="665"/>
      <c r="R13" s="553" t="str">
        <f>IF(O13="","",O13/O$14)</f>
        <v/>
      </c>
      <c r="S13" s="554"/>
      <c r="T13" s="592"/>
      <c r="U13" s="248" t="s">
        <v>31</v>
      </c>
      <c r="V13" s="249"/>
      <c r="W13" s="47"/>
      <c r="X13" s="47"/>
      <c r="Y13" s="47"/>
      <c r="Z13" s="47"/>
      <c r="AA13" s="47"/>
      <c r="AB13" s="47"/>
      <c r="AC13" s="47"/>
      <c r="AD13" s="47"/>
      <c r="AE13" s="14"/>
      <c r="AF13" s="652">
        <v>50</v>
      </c>
      <c r="AG13" s="653"/>
      <c r="AH13" s="654"/>
      <c r="AI13" s="48"/>
      <c r="AJ13" s="43"/>
      <c r="AK13" s="29"/>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row>
    <row r="14" spans="1:73" ht="12.75" customHeight="1" x14ac:dyDescent="0.35">
      <c r="A14" s="44"/>
      <c r="B14" s="46"/>
      <c r="C14" s="1"/>
      <c r="D14" s="246"/>
      <c r="E14" s="246"/>
      <c r="F14" s="246"/>
      <c r="G14" s="246"/>
      <c r="H14" s="246"/>
      <c r="I14" s="265"/>
      <c r="J14" s="265"/>
      <c r="K14" s="265"/>
      <c r="L14" s="265"/>
      <c r="M14" s="265"/>
      <c r="N14" s="262" t="s">
        <v>355</v>
      </c>
      <c r="O14" s="635">
        <f>IF(SUM(O11:Q13)=0,"",SUM(O11:Q13))</f>
        <v>6000</v>
      </c>
      <c r="P14" s="635"/>
      <c r="Q14" s="635"/>
      <c r="R14" s="317"/>
      <c r="S14" s="317"/>
      <c r="T14" s="259"/>
      <c r="U14" s="45" t="s">
        <v>32</v>
      </c>
      <c r="V14" s="247"/>
      <c r="W14" s="47"/>
      <c r="X14" s="47"/>
      <c r="Y14" s="47"/>
      <c r="Z14" s="47"/>
      <c r="AA14" s="47"/>
      <c r="AB14" s="47"/>
      <c r="AC14" s="47"/>
      <c r="AD14" s="47"/>
      <c r="AE14" s="14"/>
      <c r="AF14" s="666">
        <v>1500</v>
      </c>
      <c r="AG14" s="667"/>
      <c r="AH14" s="668"/>
      <c r="AI14" s="48"/>
      <c r="AJ14" s="43"/>
      <c r="AK14" s="29"/>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row>
    <row r="15" spans="1:73" ht="5.15" customHeight="1" x14ac:dyDescent="0.25">
      <c r="A15" s="44"/>
      <c r="B15" s="46"/>
      <c r="C15" s="14"/>
      <c r="D15" s="42"/>
      <c r="E15" s="42"/>
      <c r="F15" s="42"/>
      <c r="G15" s="42"/>
      <c r="H15" s="42"/>
      <c r="I15" s="42"/>
      <c r="J15" s="14"/>
      <c r="K15" s="42"/>
      <c r="L15" s="14"/>
      <c r="M15" s="243"/>
      <c r="N15" s="48"/>
      <c r="O15" s="48"/>
      <c r="P15" s="48"/>
      <c r="Q15" s="42"/>
      <c r="R15" s="42"/>
      <c r="S15" s="42"/>
      <c r="T15" s="14"/>
      <c r="U15" s="14"/>
      <c r="V15" s="14"/>
      <c r="W15" s="14"/>
      <c r="X15" s="14"/>
      <c r="Y15" s="14"/>
      <c r="Z15" s="14"/>
      <c r="AA15" s="14"/>
      <c r="AB15" s="14"/>
      <c r="AC15" s="42"/>
      <c r="AD15" s="14"/>
      <c r="AE15" s="14"/>
      <c r="AF15" s="14"/>
      <c r="AG15" s="14"/>
      <c r="AH15" s="14"/>
      <c r="AI15" s="48"/>
      <c r="AJ15" s="43"/>
      <c r="AK15" s="29"/>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row>
    <row r="16" spans="1:73" ht="12.75" customHeight="1" x14ac:dyDescent="0.35">
      <c r="A16" s="44"/>
      <c r="B16" s="46"/>
      <c r="C16" s="246" t="s">
        <v>145</v>
      </c>
      <c r="D16" s="247"/>
      <c r="E16" s="247"/>
      <c r="F16" s="247"/>
      <c r="G16" s="247"/>
      <c r="H16" s="266"/>
      <c r="I16" s="266"/>
      <c r="J16" s="247"/>
      <c r="K16" s="247"/>
      <c r="L16" s="247"/>
      <c r="M16" s="247"/>
      <c r="N16" s="247"/>
      <c r="O16" s="657">
        <v>8.1</v>
      </c>
      <c r="P16" s="658"/>
      <c r="Q16" s="659"/>
      <c r="R16" s="561" t="s">
        <v>33</v>
      </c>
      <c r="S16" s="562"/>
      <c r="T16" s="563"/>
      <c r="U16" s="657">
        <v>23.6</v>
      </c>
      <c r="V16" s="659"/>
      <c r="W16" s="251"/>
      <c r="X16" s="251"/>
      <c r="Y16" s="251"/>
      <c r="Z16" s="324" t="s">
        <v>34</v>
      </c>
      <c r="AA16" s="657">
        <v>2.8</v>
      </c>
      <c r="AB16" s="659"/>
      <c r="AC16" s="566" t="s">
        <v>35</v>
      </c>
      <c r="AD16" s="567"/>
      <c r="AE16" s="567"/>
      <c r="AF16" s="568"/>
      <c r="AG16" s="657" t="s">
        <v>0</v>
      </c>
      <c r="AH16" s="659"/>
      <c r="AI16" s="48"/>
      <c r="AJ16" s="43"/>
      <c r="AK16" s="29"/>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row>
    <row r="17" spans="1:73" ht="11.65" customHeight="1" x14ac:dyDescent="0.25">
      <c r="A17" s="29"/>
      <c r="B17" s="51"/>
      <c r="C17" s="14"/>
      <c r="D17" s="42"/>
      <c r="E17" s="42"/>
      <c r="F17" s="42"/>
      <c r="G17" s="42"/>
      <c r="H17" s="42"/>
      <c r="I17" s="42"/>
      <c r="J17" s="14"/>
      <c r="K17" s="42"/>
      <c r="L17" s="42"/>
      <c r="M17" s="42"/>
      <c r="N17" s="14"/>
      <c r="O17" s="14"/>
      <c r="P17" s="14"/>
      <c r="Q17" s="14"/>
      <c r="R17" s="14"/>
      <c r="S17" s="14"/>
      <c r="T17" s="14"/>
      <c r="U17" s="14"/>
      <c r="V17" s="14"/>
      <c r="W17" s="14"/>
      <c r="X17" s="14"/>
      <c r="Y17" s="14"/>
      <c r="Z17" s="14"/>
      <c r="AA17" s="14"/>
      <c r="AB17" s="14"/>
      <c r="AC17" s="14"/>
      <c r="AD17" s="14"/>
      <c r="AE17" s="14"/>
      <c r="AF17" s="14"/>
      <c r="AG17" s="14"/>
      <c r="AH17" s="14"/>
      <c r="AI17" s="14"/>
      <c r="AJ17" s="43"/>
      <c r="AK17" s="29"/>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row>
    <row r="18" spans="1:73" ht="12.75" customHeight="1" x14ac:dyDescent="0.25">
      <c r="A18" s="29"/>
      <c r="B18" s="40"/>
      <c r="C18" s="571" t="s">
        <v>36</v>
      </c>
      <c r="D18" s="572"/>
      <c r="E18" s="572"/>
      <c r="F18" s="572"/>
      <c r="G18" s="572"/>
      <c r="H18" s="572"/>
      <c r="I18" s="572"/>
      <c r="J18" s="572"/>
      <c r="K18" s="572"/>
      <c r="L18" s="572"/>
      <c r="M18" s="572"/>
      <c r="N18" s="572"/>
      <c r="O18" s="572"/>
      <c r="P18" s="572"/>
      <c r="Q18" s="572"/>
      <c r="R18" s="572"/>
      <c r="S18" s="572"/>
      <c r="T18" s="572"/>
      <c r="U18" s="572"/>
      <c r="V18" s="572"/>
      <c r="W18" s="572"/>
      <c r="X18" s="572"/>
      <c r="Y18" s="572"/>
      <c r="Z18" s="572"/>
      <c r="AA18" s="572"/>
      <c r="AB18" s="572"/>
      <c r="AC18" s="572"/>
      <c r="AD18" s="572"/>
      <c r="AE18" s="572"/>
      <c r="AF18" s="572"/>
      <c r="AG18" s="572"/>
      <c r="AH18" s="573"/>
      <c r="AI18" s="14"/>
      <c r="AJ18" s="43"/>
      <c r="AK18" s="29"/>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row>
    <row r="19" spans="1:73" ht="5.15" customHeight="1" x14ac:dyDescent="0.3">
      <c r="A19" s="29"/>
      <c r="B19" s="51"/>
      <c r="C19" s="42"/>
      <c r="D19" s="14"/>
      <c r="E19" s="42"/>
      <c r="F19" s="42"/>
      <c r="G19" s="42"/>
      <c r="H19" s="42"/>
      <c r="I19" s="42"/>
      <c r="J19" s="42"/>
      <c r="K19" s="14"/>
      <c r="L19" s="42"/>
      <c r="M19" s="42"/>
      <c r="N19" s="42"/>
      <c r="O19" s="52"/>
      <c r="P19" s="53"/>
      <c r="Q19" s="53"/>
      <c r="R19" s="42"/>
      <c r="S19" s="14"/>
      <c r="T19" s="14"/>
      <c r="U19" s="14"/>
      <c r="V19" s="14"/>
      <c r="W19" s="14"/>
      <c r="X19" s="14"/>
      <c r="Y19" s="14"/>
      <c r="Z19" s="14"/>
      <c r="AA19" s="14"/>
      <c r="AB19" s="14"/>
      <c r="AC19" s="14"/>
      <c r="AD19" s="14"/>
      <c r="AE19" s="14"/>
      <c r="AF19" s="14"/>
      <c r="AG19" s="14"/>
      <c r="AH19" s="14"/>
      <c r="AI19" s="14"/>
      <c r="AJ19" s="43"/>
      <c r="AK19" s="29"/>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row>
    <row r="20" spans="1:73" ht="12.75" customHeight="1" x14ac:dyDescent="0.25">
      <c r="A20" s="29"/>
      <c r="B20" s="51"/>
      <c r="C20" s="54" t="s">
        <v>38</v>
      </c>
      <c r="D20" s="54"/>
      <c r="E20" s="54"/>
      <c r="F20" s="54"/>
      <c r="G20" s="54"/>
      <c r="H20" s="54"/>
      <c r="I20" s="54"/>
      <c r="J20" s="54"/>
      <c r="K20" s="54"/>
      <c r="L20" s="54"/>
      <c r="M20" s="54"/>
      <c r="N20" s="54"/>
      <c r="O20" s="45"/>
      <c r="P20" s="54"/>
      <c r="Q20" s="54"/>
      <c r="R20" s="54"/>
      <c r="S20" s="54"/>
      <c r="T20" s="54"/>
      <c r="U20" s="54"/>
      <c r="V20" s="54"/>
      <c r="W20" s="54"/>
      <c r="X20" s="54"/>
      <c r="Y20" s="54"/>
      <c r="Z20" s="14"/>
      <c r="AA20" s="14"/>
      <c r="AB20" s="14"/>
      <c r="AC20" s="14"/>
      <c r="AD20" s="14"/>
      <c r="AE20" s="14"/>
      <c r="AF20" s="14"/>
      <c r="AG20" s="14"/>
      <c r="AH20" s="14"/>
      <c r="AI20" s="14"/>
      <c r="AJ20" s="43"/>
      <c r="AK20" s="29"/>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row>
    <row r="21" spans="1:73" ht="12.75" customHeight="1" x14ac:dyDescent="0.25">
      <c r="A21" s="29"/>
      <c r="B21" s="51"/>
      <c r="C21" s="627" t="s">
        <v>39</v>
      </c>
      <c r="D21" s="627"/>
      <c r="E21" s="627"/>
      <c r="F21" s="627"/>
      <c r="G21" s="627"/>
      <c r="H21" s="627"/>
      <c r="I21" s="627"/>
      <c r="J21" s="627"/>
      <c r="K21" s="628"/>
      <c r="L21" s="605" t="s">
        <v>0</v>
      </c>
      <c r="M21" s="606"/>
      <c r="N21" s="606"/>
      <c r="O21" s="606"/>
      <c r="P21" s="606"/>
      <c r="Q21" s="607"/>
      <c r="R21" s="605"/>
      <c r="S21" s="606"/>
      <c r="T21" s="606"/>
      <c r="U21" s="606"/>
      <c r="V21" s="606"/>
      <c r="W21" s="607"/>
      <c r="X21" s="605"/>
      <c r="Y21" s="606"/>
      <c r="Z21" s="606"/>
      <c r="AA21" s="606"/>
      <c r="AB21" s="606"/>
      <c r="AC21" s="607"/>
      <c r="AD21" s="605"/>
      <c r="AE21" s="606"/>
      <c r="AF21" s="606"/>
      <c r="AG21" s="606"/>
      <c r="AH21" s="607"/>
      <c r="AI21" s="14"/>
      <c r="AJ21" s="43"/>
      <c r="AK21" s="29"/>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row>
    <row r="22" spans="1:73" x14ac:dyDescent="0.25">
      <c r="A22" s="29"/>
      <c r="B22" s="51"/>
      <c r="C22" s="627" t="s">
        <v>40</v>
      </c>
      <c r="D22" s="627"/>
      <c r="E22" s="627"/>
      <c r="F22" s="627"/>
      <c r="G22" s="627"/>
      <c r="H22" s="627"/>
      <c r="I22" s="627"/>
      <c r="J22" s="627"/>
      <c r="K22" s="628"/>
      <c r="L22" s="605" t="s">
        <v>0</v>
      </c>
      <c r="M22" s="606"/>
      <c r="N22" s="606"/>
      <c r="O22" s="606"/>
      <c r="P22" s="606"/>
      <c r="Q22" s="606"/>
      <c r="R22" s="606"/>
      <c r="S22" s="607"/>
      <c r="T22" s="605"/>
      <c r="U22" s="606"/>
      <c r="V22" s="606"/>
      <c r="W22" s="606"/>
      <c r="X22" s="606"/>
      <c r="Y22" s="606"/>
      <c r="Z22" s="606"/>
      <c r="AA22" s="607"/>
      <c r="AB22" s="605"/>
      <c r="AC22" s="606"/>
      <c r="AD22" s="606"/>
      <c r="AE22" s="606"/>
      <c r="AF22" s="606"/>
      <c r="AG22" s="606"/>
      <c r="AH22" s="607"/>
      <c r="AI22" s="14"/>
      <c r="AJ22" s="43"/>
      <c r="AK22" s="29"/>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row>
    <row r="23" spans="1:73" ht="9" customHeight="1" x14ac:dyDescent="0.25">
      <c r="A23" s="29"/>
      <c r="B23" s="51"/>
      <c r="C23" s="42"/>
      <c r="D23" s="14"/>
      <c r="E23" s="42"/>
      <c r="F23" s="42"/>
      <c r="G23" s="14"/>
      <c r="H23" s="14"/>
      <c r="I23" s="42"/>
      <c r="J23" s="42"/>
      <c r="K23" s="42"/>
      <c r="L23" s="42"/>
      <c r="M23" s="42"/>
      <c r="N23" s="42"/>
      <c r="O23" s="42"/>
      <c r="P23" s="14"/>
      <c r="Q23" s="14"/>
      <c r="R23" s="14"/>
      <c r="S23" s="14"/>
      <c r="T23" s="14"/>
      <c r="U23" s="14"/>
      <c r="V23" s="14"/>
      <c r="W23" s="14"/>
      <c r="X23" s="14"/>
      <c r="Y23" s="14"/>
      <c r="Z23" s="14"/>
      <c r="AA23" s="14"/>
      <c r="AB23" s="14"/>
      <c r="AC23" s="14"/>
      <c r="AD23" s="55"/>
      <c r="AE23" s="55"/>
      <c r="AF23" s="55"/>
      <c r="AG23" s="42"/>
      <c r="AH23" s="42"/>
      <c r="AI23" s="14"/>
      <c r="AJ23" s="43"/>
      <c r="AK23" s="29"/>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row>
    <row r="24" spans="1:73" ht="12.75" customHeight="1" x14ac:dyDescent="0.25">
      <c r="A24" s="29"/>
      <c r="B24" s="51"/>
      <c r="C24" s="632" t="s">
        <v>41</v>
      </c>
      <c r="D24" s="632"/>
      <c r="E24" s="632"/>
      <c r="F24" s="632"/>
      <c r="G24" s="1"/>
      <c r="H24" s="318" t="s">
        <v>360</v>
      </c>
      <c r="I24" s="14"/>
      <c r="J24" s="14"/>
      <c r="K24" s="14"/>
      <c r="L24" s="14"/>
      <c r="M24" s="14"/>
      <c r="N24" s="14"/>
      <c r="O24" s="14"/>
      <c r="P24" s="14"/>
      <c r="Q24" s="14"/>
      <c r="R24" s="14"/>
      <c r="S24" s="1"/>
      <c r="T24" s="267"/>
      <c r="U24" s="267"/>
      <c r="V24" s="268"/>
      <c r="W24" s="669" t="s">
        <v>0</v>
      </c>
      <c r="X24" s="670"/>
      <c r="Y24" s="670"/>
      <c r="Z24" s="670"/>
      <c r="AA24" s="670"/>
      <c r="AB24" s="670"/>
      <c r="AC24" s="670"/>
      <c r="AD24" s="670"/>
      <c r="AE24" s="670"/>
      <c r="AF24" s="670"/>
      <c r="AG24" s="670"/>
      <c r="AH24" s="671"/>
      <c r="AI24" s="14"/>
      <c r="AJ24" s="43"/>
      <c r="AK24" s="29"/>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row>
    <row r="25" spans="1:73" x14ac:dyDescent="0.25">
      <c r="A25" s="29"/>
      <c r="B25" s="51"/>
      <c r="C25" s="632"/>
      <c r="D25" s="632"/>
      <c r="E25" s="632"/>
      <c r="F25" s="632"/>
      <c r="G25" s="1"/>
      <c r="H25" s="321" t="s">
        <v>42</v>
      </c>
      <c r="I25" s="14"/>
      <c r="J25" s="14"/>
      <c r="K25" s="14"/>
      <c r="L25" s="14"/>
      <c r="M25" s="14"/>
      <c r="N25" s="14"/>
      <c r="O25" s="14"/>
      <c r="P25" s="14"/>
      <c r="Q25" s="14"/>
      <c r="R25" s="14"/>
      <c r="S25" s="14"/>
      <c r="T25" s="14"/>
      <c r="U25" s="55"/>
      <c r="V25" s="55"/>
      <c r="W25" s="14"/>
      <c r="X25" s="14"/>
      <c r="Y25" s="14"/>
      <c r="Z25" s="14"/>
      <c r="AA25" s="14"/>
      <c r="AB25" s="14"/>
      <c r="AC25" s="14"/>
      <c r="AD25" s="14"/>
      <c r="AE25" s="14"/>
      <c r="AF25" s="669" t="s">
        <v>0</v>
      </c>
      <c r="AG25" s="672"/>
      <c r="AH25" s="673"/>
      <c r="AI25" s="14"/>
      <c r="AJ25" s="43"/>
      <c r="AK25" s="29"/>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row>
    <row r="26" spans="1:73" ht="5.15" customHeight="1" thickBot="1" x14ac:dyDescent="0.3">
      <c r="A26" s="1"/>
      <c r="B26" s="56"/>
      <c r="C26" s="57"/>
      <c r="D26" s="57"/>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8"/>
      <c r="AK26" s="29"/>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row>
    <row r="27" spans="1:73" ht="11.65" customHeight="1" x14ac:dyDescent="0.3">
      <c r="A27" s="44"/>
      <c r="B27" s="51"/>
      <c r="C27" s="42"/>
      <c r="D27" s="42"/>
      <c r="E27" s="42"/>
      <c r="F27" s="42"/>
      <c r="G27" s="42"/>
      <c r="H27" s="42"/>
      <c r="I27" s="42"/>
      <c r="J27" s="42"/>
      <c r="K27" s="42"/>
      <c r="L27" s="42"/>
      <c r="M27" s="42"/>
      <c r="N27" s="42"/>
      <c r="O27" s="52"/>
      <c r="P27" s="53"/>
      <c r="Q27" s="53"/>
      <c r="R27" s="42"/>
      <c r="S27" s="42"/>
      <c r="T27" s="42"/>
      <c r="U27" s="42"/>
      <c r="V27" s="42"/>
      <c r="W27" s="42"/>
      <c r="X27" s="42"/>
      <c r="Y27" s="42"/>
      <c r="Z27" s="42"/>
      <c r="AA27" s="42"/>
      <c r="AB27" s="42"/>
      <c r="AC27" s="42"/>
      <c r="AD27" s="42"/>
      <c r="AE27" s="42"/>
      <c r="AF27" s="42"/>
      <c r="AG27" s="42"/>
      <c r="AH27" s="42"/>
      <c r="AI27" s="42"/>
      <c r="AJ27" s="43"/>
      <c r="AK27" s="29"/>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row>
    <row r="28" spans="1:73" x14ac:dyDescent="0.25">
      <c r="A28" s="44"/>
      <c r="B28" s="51"/>
      <c r="C28" s="571" t="s">
        <v>43</v>
      </c>
      <c r="D28" s="572"/>
      <c r="E28" s="572"/>
      <c r="F28" s="572"/>
      <c r="G28" s="572"/>
      <c r="H28" s="572"/>
      <c r="I28" s="572"/>
      <c r="J28" s="572"/>
      <c r="K28" s="572"/>
      <c r="L28" s="572"/>
      <c r="M28" s="572"/>
      <c r="N28" s="572"/>
      <c r="O28" s="573"/>
      <c r="P28" s="42"/>
      <c r="Q28" s="42"/>
      <c r="R28" s="42"/>
      <c r="S28" s="42"/>
      <c r="T28" s="42"/>
      <c r="U28" s="42"/>
      <c r="V28" s="42"/>
      <c r="W28" s="14"/>
      <c r="X28" s="14"/>
      <c r="Y28" s="42"/>
      <c r="Z28" s="42"/>
      <c r="AA28" s="42"/>
      <c r="AB28" s="42"/>
      <c r="AC28" s="42"/>
      <c r="AD28" s="42"/>
      <c r="AE28" s="42"/>
      <c r="AF28" s="42"/>
      <c r="AG28" s="42"/>
      <c r="AH28" s="42"/>
      <c r="AI28" s="42"/>
      <c r="AJ28" s="43"/>
      <c r="AK28" s="29"/>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row>
    <row r="29" spans="1:73" ht="5.15" customHeight="1" x14ac:dyDescent="0.25">
      <c r="A29" s="44"/>
      <c r="B29" s="51"/>
      <c r="C29" s="207"/>
      <c r="D29" s="207"/>
      <c r="E29" s="207"/>
      <c r="F29" s="207"/>
      <c r="G29" s="207"/>
      <c r="H29" s="207"/>
      <c r="I29" s="207"/>
      <c r="J29" s="207"/>
      <c r="K29" s="207"/>
      <c r="L29" s="207"/>
      <c r="M29" s="207"/>
      <c r="N29" s="207"/>
      <c r="O29" s="207"/>
      <c r="P29" s="207"/>
      <c r="Q29" s="207"/>
      <c r="R29" s="207"/>
      <c r="S29" s="207"/>
      <c r="T29" s="207"/>
      <c r="U29" s="207"/>
      <c r="V29" s="207"/>
      <c r="W29" s="207"/>
      <c r="X29" s="207"/>
      <c r="Y29" s="207"/>
      <c r="Z29" s="207"/>
      <c r="AA29" s="207"/>
      <c r="AB29" s="207"/>
      <c r="AC29" s="207"/>
      <c r="AD29" s="207"/>
      <c r="AE29" s="207"/>
      <c r="AF29" s="207"/>
      <c r="AG29" s="207"/>
      <c r="AH29" s="207"/>
      <c r="AI29" s="42"/>
      <c r="AJ29" s="43"/>
      <c r="AK29" s="29"/>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row>
    <row r="30" spans="1:73" ht="12.75" customHeight="1" x14ac:dyDescent="0.3">
      <c r="A30" s="44"/>
      <c r="B30" s="51"/>
      <c r="C30" s="327" t="s">
        <v>55</v>
      </c>
      <c r="D30" s="629" t="s">
        <v>376</v>
      </c>
      <c r="E30" s="630"/>
      <c r="F30" s="630"/>
      <c r="G30" s="630"/>
      <c r="H30" s="630"/>
      <c r="I30" s="630"/>
      <c r="J30" s="630"/>
      <c r="K30" s="630"/>
      <c r="L30" s="630"/>
      <c r="M30" s="630"/>
      <c r="N30" s="630"/>
      <c r="O30" s="630"/>
      <c r="P30" s="630"/>
      <c r="Q30" s="630"/>
      <c r="R30" s="630"/>
      <c r="S30" s="630"/>
      <c r="T30" s="630"/>
      <c r="U30" s="630"/>
      <c r="V30" s="630"/>
      <c r="W30" s="630"/>
      <c r="X30" s="630"/>
      <c r="Y30" s="630"/>
      <c r="Z30" s="630"/>
      <c r="AA30" s="630"/>
      <c r="AB30" s="630"/>
      <c r="AC30" s="630"/>
      <c r="AD30" s="630"/>
      <c r="AE30" s="630"/>
      <c r="AF30" s="630"/>
      <c r="AG30" s="630"/>
      <c r="AH30" s="630"/>
      <c r="AI30" s="630"/>
      <c r="AJ30" s="631"/>
      <c r="AK30" s="29"/>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row>
    <row r="31" spans="1:73" ht="7.15" customHeight="1" x14ac:dyDescent="0.3">
      <c r="A31" s="44"/>
      <c r="B31" s="51"/>
      <c r="C31" s="14"/>
      <c r="D31" s="14"/>
      <c r="E31" s="320"/>
      <c r="F31" s="42"/>
      <c r="G31" s="60"/>
      <c r="H31" s="60"/>
      <c r="I31" s="60"/>
      <c r="J31" s="60"/>
      <c r="K31" s="60"/>
      <c r="L31" s="60"/>
      <c r="M31" s="60"/>
      <c r="N31" s="60"/>
      <c r="O31" s="60"/>
      <c r="P31" s="60"/>
      <c r="Q31" s="60"/>
      <c r="R31" s="42"/>
      <c r="S31" s="42"/>
      <c r="T31" s="1"/>
      <c r="U31" s="42"/>
      <c r="V31" s="14"/>
      <c r="W31" s="14"/>
      <c r="X31" s="14"/>
      <c r="Y31" s="42"/>
      <c r="Z31" s="42"/>
      <c r="AA31" s="42"/>
      <c r="AB31" s="42"/>
      <c r="AC31" s="42"/>
      <c r="AD31" s="42"/>
      <c r="AE31" s="42"/>
      <c r="AF31" s="42"/>
      <c r="AG31" s="42"/>
      <c r="AH31" s="42"/>
      <c r="AI31" s="42"/>
      <c r="AJ31" s="43"/>
      <c r="AK31" s="29"/>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row>
    <row r="32" spans="1:73" ht="12.75" customHeight="1" x14ac:dyDescent="0.25">
      <c r="A32" s="44"/>
      <c r="B32" s="51"/>
      <c r="C32" s="14"/>
      <c r="D32" s="270" t="s">
        <v>361</v>
      </c>
      <c r="E32" s="1"/>
      <c r="F32" s="1"/>
      <c r="G32" s="1"/>
      <c r="H32" s="1"/>
      <c r="I32" s="1"/>
      <c r="J32" s="1"/>
      <c r="K32" s="1"/>
      <c r="L32" s="1"/>
      <c r="M32" s="1"/>
      <c r="N32" s="674">
        <v>2</v>
      </c>
      <c r="O32" s="674"/>
      <c r="P32" s="674"/>
      <c r="Q32" s="674"/>
      <c r="R32" s="674"/>
      <c r="S32" s="1"/>
      <c r="T32" s="4" t="s">
        <v>46</v>
      </c>
      <c r="U32" s="1"/>
      <c r="V32" s="1"/>
      <c r="W32" s="1"/>
      <c r="X32" s="1"/>
      <c r="Y32" s="675" t="s">
        <v>115</v>
      </c>
      <c r="Z32" s="675"/>
      <c r="AA32" s="675"/>
      <c r="AB32" s="675"/>
      <c r="AC32" s="675"/>
      <c r="AD32" s="605"/>
      <c r="AE32" s="606"/>
      <c r="AF32" s="606"/>
      <c r="AG32" s="606"/>
      <c r="AH32" s="607"/>
      <c r="AI32" s="42"/>
      <c r="AJ32" s="43"/>
      <c r="AK32" s="29"/>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row>
    <row r="33" spans="1:73" ht="11.65" customHeight="1" x14ac:dyDescent="0.3">
      <c r="A33" s="44"/>
      <c r="B33" s="51"/>
      <c r="C33" s="42"/>
      <c r="D33" s="42"/>
      <c r="E33" s="42"/>
      <c r="F33" s="42"/>
      <c r="G33" s="42"/>
      <c r="H33" s="42"/>
      <c r="I33" s="42"/>
      <c r="J33" s="42"/>
      <c r="K33" s="42"/>
      <c r="L33" s="42"/>
      <c r="M33" s="42"/>
      <c r="N33" s="42"/>
      <c r="O33" s="52"/>
      <c r="P33" s="53"/>
      <c r="Q33" s="53"/>
      <c r="R33" s="42"/>
      <c r="S33" s="42"/>
      <c r="T33" s="42"/>
      <c r="U33" s="42"/>
      <c r="V33" s="42"/>
      <c r="W33" s="42"/>
      <c r="X33" s="42"/>
      <c r="Y33" s="42"/>
      <c r="Z33" s="42"/>
      <c r="AA33" s="42"/>
      <c r="AB33" s="42"/>
      <c r="AC33" s="42"/>
      <c r="AD33" s="42"/>
      <c r="AE33" s="42"/>
      <c r="AF33" s="42"/>
      <c r="AG33" s="42"/>
      <c r="AH33" s="42"/>
      <c r="AI33" s="42"/>
      <c r="AJ33" s="43"/>
      <c r="AK33" s="29"/>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row>
    <row r="34" spans="1:73" x14ac:dyDescent="0.25">
      <c r="A34" s="1"/>
      <c r="B34" s="40"/>
      <c r="C34" s="571" t="s">
        <v>47</v>
      </c>
      <c r="D34" s="572"/>
      <c r="E34" s="572"/>
      <c r="F34" s="572"/>
      <c r="G34" s="572"/>
      <c r="H34" s="572"/>
      <c r="I34" s="572"/>
      <c r="J34" s="572"/>
      <c r="K34" s="572"/>
      <c r="L34" s="572"/>
      <c r="M34" s="572"/>
      <c r="N34" s="572"/>
      <c r="O34" s="573"/>
      <c r="P34" s="42"/>
      <c r="Q34" s="42"/>
      <c r="R34" s="42"/>
      <c r="S34" s="1"/>
      <c r="T34" s="42"/>
      <c r="U34" s="321" t="s">
        <v>48</v>
      </c>
      <c r="V34" s="1"/>
      <c r="W34" s="42"/>
      <c r="X34" s="42"/>
      <c r="Y34" s="1"/>
      <c r="Z34" s="42"/>
      <c r="AA34" s="1"/>
      <c r="AB34" s="1"/>
      <c r="AC34" s="605" t="s">
        <v>1</v>
      </c>
      <c r="AD34" s="607"/>
      <c r="AE34" s="1"/>
      <c r="AF34" s="42"/>
      <c r="AG34" s="1"/>
      <c r="AH34" s="1"/>
      <c r="AI34" s="42"/>
      <c r="AJ34" s="43"/>
      <c r="AK34" s="29"/>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row>
    <row r="35" spans="1:73" ht="5.15" customHeight="1" x14ac:dyDescent="0.3">
      <c r="A35" s="44"/>
      <c r="B35" s="51"/>
      <c r="C35" s="42"/>
      <c r="D35" s="42"/>
      <c r="E35" s="42"/>
      <c r="F35" s="42"/>
      <c r="G35" s="42"/>
      <c r="H35" s="42"/>
      <c r="I35" s="42"/>
      <c r="J35" s="42"/>
      <c r="K35" s="42"/>
      <c r="L35" s="42"/>
      <c r="M35" s="42"/>
      <c r="N35" s="42"/>
      <c r="O35" s="52"/>
      <c r="P35" s="53"/>
      <c r="Q35" s="53"/>
      <c r="R35" s="42"/>
      <c r="S35" s="42"/>
      <c r="T35" s="42"/>
      <c r="U35" s="42"/>
      <c r="V35" s="42"/>
      <c r="W35" s="42"/>
      <c r="X35" s="42"/>
      <c r="Y35" s="42"/>
      <c r="Z35" s="42"/>
      <c r="AA35" s="42"/>
      <c r="AB35" s="42"/>
      <c r="AC35" s="42"/>
      <c r="AD35" s="42"/>
      <c r="AE35" s="42"/>
      <c r="AF35" s="42"/>
      <c r="AG35" s="42"/>
      <c r="AH35" s="42"/>
      <c r="AI35" s="42"/>
      <c r="AJ35" s="43"/>
      <c r="AK35" s="29"/>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row>
    <row r="36" spans="1:73" ht="12.75" customHeight="1" x14ac:dyDescent="0.3">
      <c r="A36" s="44"/>
      <c r="B36" s="51"/>
      <c r="C36" s="42" t="s">
        <v>49</v>
      </c>
      <c r="D36" s="42"/>
      <c r="E36" s="42"/>
      <c r="F36" s="42"/>
      <c r="G36" s="42"/>
      <c r="H36" s="42"/>
      <c r="I36" s="42"/>
      <c r="J36" s="42"/>
      <c r="K36" s="42"/>
      <c r="L36" s="42"/>
      <c r="M36" s="42"/>
      <c r="N36" s="42"/>
      <c r="O36" s="52"/>
      <c r="P36" s="53"/>
      <c r="Q36" s="53"/>
      <c r="R36" s="42"/>
      <c r="S36" s="42"/>
      <c r="T36" s="42"/>
      <c r="U36" s="42"/>
      <c r="V36" s="42"/>
      <c r="W36" s="42"/>
      <c r="X36" s="42"/>
      <c r="Y36" s="42"/>
      <c r="Z36" s="42"/>
      <c r="AA36" s="42"/>
      <c r="AB36" s="42"/>
      <c r="AC36" s="42"/>
      <c r="AD36" s="42"/>
      <c r="AE36" s="42"/>
      <c r="AF36" s="42"/>
      <c r="AG36" s="42"/>
      <c r="AH36" s="42"/>
      <c r="AI36" s="42"/>
      <c r="AJ36" s="43"/>
      <c r="AK36" s="29"/>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row>
    <row r="37" spans="1:73" ht="13" x14ac:dyDescent="0.3">
      <c r="A37" s="44"/>
      <c r="B37" s="46"/>
      <c r="C37" s="243" t="s">
        <v>50</v>
      </c>
      <c r="D37" s="321" t="s">
        <v>51</v>
      </c>
      <c r="E37" s="42"/>
      <c r="F37" s="42"/>
      <c r="G37" s="42"/>
      <c r="H37" s="42"/>
      <c r="I37" s="42"/>
      <c r="J37" s="42"/>
      <c r="K37" s="42"/>
      <c r="L37" s="42"/>
      <c r="M37" s="42"/>
      <c r="N37" s="42"/>
      <c r="O37" s="52"/>
      <c r="P37" s="53"/>
      <c r="Q37" s="53"/>
      <c r="R37" s="42"/>
      <c r="S37" s="42"/>
      <c r="T37" s="42"/>
      <c r="U37" s="42"/>
      <c r="V37" s="42"/>
      <c r="W37" s="42"/>
      <c r="X37" s="42"/>
      <c r="Y37" s="42"/>
      <c r="Z37" s="42"/>
      <c r="AA37" s="42"/>
      <c r="AB37" s="42"/>
      <c r="AC37" s="42"/>
      <c r="AD37" s="42"/>
      <c r="AE37" s="42"/>
      <c r="AF37" s="42"/>
      <c r="AG37" s="42"/>
      <c r="AH37" s="42"/>
      <c r="AI37" s="42"/>
      <c r="AJ37" s="43"/>
      <c r="AK37" s="29"/>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row>
    <row r="38" spans="1:73" ht="13" x14ac:dyDescent="0.3">
      <c r="A38" s="44"/>
      <c r="B38" s="46"/>
      <c r="C38" s="243" t="s">
        <v>52</v>
      </c>
      <c r="D38" s="321" t="s">
        <v>53</v>
      </c>
      <c r="E38" s="42"/>
      <c r="F38" s="42"/>
      <c r="G38" s="42"/>
      <c r="H38" s="42"/>
      <c r="I38" s="42"/>
      <c r="J38" s="42"/>
      <c r="K38" s="42"/>
      <c r="L38" s="42"/>
      <c r="M38" s="42"/>
      <c r="N38" s="42"/>
      <c r="O38" s="52"/>
      <c r="P38" s="53"/>
      <c r="Q38" s="53"/>
      <c r="R38" s="42"/>
      <c r="S38" s="42"/>
      <c r="T38" s="42"/>
      <c r="U38" s="42"/>
      <c r="V38" s="42"/>
      <c r="W38" s="42"/>
      <c r="X38" s="42"/>
      <c r="Y38" s="42"/>
      <c r="Z38" s="42"/>
      <c r="AA38" s="42"/>
      <c r="AB38" s="42"/>
      <c r="AC38" s="42"/>
      <c r="AD38" s="42"/>
      <c r="AE38" s="42"/>
      <c r="AF38" s="42"/>
      <c r="AG38" s="42"/>
      <c r="AH38" s="42"/>
      <c r="AI38" s="42"/>
      <c r="AJ38" s="43"/>
      <c r="AK38" s="29"/>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row>
    <row r="39" spans="1:73" ht="13" x14ac:dyDescent="0.3">
      <c r="A39" s="44"/>
      <c r="B39" s="46"/>
      <c r="C39" s="243"/>
      <c r="D39" s="53" t="s">
        <v>54</v>
      </c>
      <c r="E39" s="42"/>
      <c r="F39" s="42"/>
      <c r="G39" s="42"/>
      <c r="H39" s="42"/>
      <c r="I39" s="42"/>
      <c r="J39" s="42"/>
      <c r="K39" s="42"/>
      <c r="L39" s="42"/>
      <c r="M39" s="42"/>
      <c r="N39" s="42"/>
      <c r="O39" s="52"/>
      <c r="P39" s="53"/>
      <c r="Q39" s="53"/>
      <c r="R39" s="42"/>
      <c r="S39" s="42"/>
      <c r="T39" s="42"/>
      <c r="U39" s="42"/>
      <c r="V39" s="42"/>
      <c r="W39" s="42"/>
      <c r="X39" s="42"/>
      <c r="Y39" s="42"/>
      <c r="Z39" s="42"/>
      <c r="AA39" s="42"/>
      <c r="AB39" s="42"/>
      <c r="AC39" s="42"/>
      <c r="AD39" s="42"/>
      <c r="AE39" s="42"/>
      <c r="AF39" s="42"/>
      <c r="AG39" s="42"/>
      <c r="AH39" s="42"/>
      <c r="AI39" s="42"/>
      <c r="AJ39" s="43"/>
      <c r="AK39" s="29"/>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row>
    <row r="40" spans="1:73" ht="5.15" customHeight="1" x14ac:dyDescent="0.3">
      <c r="A40" s="44"/>
      <c r="B40" s="46"/>
      <c r="C40" s="243"/>
      <c r="D40" s="42"/>
      <c r="E40" s="42"/>
      <c r="F40" s="42"/>
      <c r="G40" s="42"/>
      <c r="H40" s="42"/>
      <c r="I40" s="42"/>
      <c r="J40" s="42"/>
      <c r="K40" s="42"/>
      <c r="L40" s="42"/>
      <c r="M40" s="42"/>
      <c r="N40" s="42"/>
      <c r="O40" s="52"/>
      <c r="P40" s="53"/>
      <c r="Q40" s="53"/>
      <c r="R40" s="42"/>
      <c r="S40" s="42"/>
      <c r="T40" s="42"/>
      <c r="U40" s="42"/>
      <c r="V40" s="42"/>
      <c r="W40" s="42"/>
      <c r="X40" s="42"/>
      <c r="Y40" s="42"/>
      <c r="Z40" s="42"/>
      <c r="AA40" s="42"/>
      <c r="AB40" s="42"/>
      <c r="AC40" s="42"/>
      <c r="AD40" s="42"/>
      <c r="AE40" s="42"/>
      <c r="AF40" s="42"/>
      <c r="AG40" s="42"/>
      <c r="AH40" s="42"/>
      <c r="AI40" s="42"/>
      <c r="AJ40" s="43"/>
      <c r="AK40" s="29"/>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row>
    <row r="41" spans="1:73" ht="4.1500000000000004" customHeight="1" x14ac:dyDescent="0.3">
      <c r="A41" s="61"/>
      <c r="B41" s="62"/>
      <c r="C41" s="63"/>
      <c r="D41" s="64"/>
      <c r="E41" s="64"/>
      <c r="F41" s="64"/>
      <c r="G41" s="64"/>
      <c r="H41" s="65"/>
      <c r="I41" s="65"/>
      <c r="J41" s="65"/>
      <c r="K41" s="65"/>
      <c r="L41" s="65"/>
      <c r="M41" s="65"/>
      <c r="N41" s="65"/>
      <c r="O41" s="66"/>
      <c r="P41" s="67"/>
      <c r="Q41" s="67"/>
      <c r="R41" s="65"/>
      <c r="S41" s="65"/>
      <c r="T41" s="65"/>
      <c r="U41" s="65"/>
      <c r="V41" s="65"/>
      <c r="W41" s="65"/>
      <c r="X41" s="65"/>
      <c r="Y41" s="65"/>
      <c r="Z41" s="65"/>
      <c r="AA41" s="65"/>
      <c r="AB41" s="65"/>
      <c r="AC41" s="65"/>
      <c r="AD41" s="65"/>
      <c r="AE41" s="65"/>
      <c r="AF41" s="65"/>
      <c r="AG41" s="65"/>
      <c r="AH41" s="65"/>
      <c r="AI41" s="68"/>
      <c r="AJ41" s="43"/>
      <c r="AK41" s="29"/>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row>
    <row r="42" spans="1:73" x14ac:dyDescent="0.25">
      <c r="A42" s="61"/>
      <c r="B42" s="62"/>
      <c r="C42" s="69" t="s">
        <v>16</v>
      </c>
      <c r="D42" s="47"/>
      <c r="E42" s="47"/>
      <c r="F42" s="327" t="s">
        <v>55</v>
      </c>
      <c r="G42" s="42"/>
      <c r="H42" s="42" t="s">
        <v>56</v>
      </c>
      <c r="I42" s="14"/>
      <c r="J42" s="42"/>
      <c r="K42" s="42"/>
      <c r="L42" s="42"/>
      <c r="M42" s="42"/>
      <c r="N42" s="1"/>
      <c r="O42" s="605" t="s">
        <v>57</v>
      </c>
      <c r="P42" s="606"/>
      <c r="Q42" s="606"/>
      <c r="R42" s="606"/>
      <c r="S42" s="606"/>
      <c r="T42" s="606"/>
      <c r="U42" s="606"/>
      <c r="V42" s="606"/>
      <c r="W42" s="606"/>
      <c r="X42" s="606"/>
      <c r="Y42" s="607"/>
      <c r="Z42" s="14"/>
      <c r="AA42" s="14" t="s">
        <v>58</v>
      </c>
      <c r="AB42" s="47"/>
      <c r="AC42" s="47"/>
      <c r="AD42" s="47"/>
      <c r="AE42" s="47"/>
      <c r="AF42" s="14"/>
      <c r="AG42" s="605" t="s">
        <v>0</v>
      </c>
      <c r="AH42" s="607"/>
      <c r="AI42" s="70"/>
      <c r="AJ42" s="43"/>
      <c r="AK42" s="29"/>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row>
    <row r="43" spans="1:73" x14ac:dyDescent="0.25">
      <c r="A43" s="61"/>
      <c r="B43" s="62"/>
      <c r="C43" s="69"/>
      <c r="D43" s="47"/>
      <c r="E43" s="47"/>
      <c r="F43" s="327" t="s">
        <v>0</v>
      </c>
      <c r="G43" s="42"/>
      <c r="H43" s="321" t="s">
        <v>44</v>
      </c>
      <c r="I43" s="14"/>
      <c r="J43" s="42"/>
      <c r="K43" s="42"/>
      <c r="L43" s="42"/>
      <c r="M43" s="42"/>
      <c r="N43" s="1"/>
      <c r="O43" s="605" t="s">
        <v>57</v>
      </c>
      <c r="P43" s="606"/>
      <c r="Q43" s="606"/>
      <c r="R43" s="606"/>
      <c r="S43" s="606"/>
      <c r="T43" s="606"/>
      <c r="U43" s="606"/>
      <c r="V43" s="606"/>
      <c r="W43" s="606"/>
      <c r="X43" s="606"/>
      <c r="Y43" s="607"/>
      <c r="Z43" s="14"/>
      <c r="AA43" s="14" t="s">
        <v>58</v>
      </c>
      <c r="AB43" s="47"/>
      <c r="AC43" s="47"/>
      <c r="AD43" s="47"/>
      <c r="AE43" s="47"/>
      <c r="AF43" s="14"/>
      <c r="AG43" s="605" t="s">
        <v>1</v>
      </c>
      <c r="AH43" s="607"/>
      <c r="AI43" s="70"/>
      <c r="AJ43" s="43"/>
      <c r="AK43" s="29"/>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row>
    <row r="44" spans="1:73" ht="4.1500000000000004" customHeight="1" x14ac:dyDescent="0.3">
      <c r="A44" s="61"/>
      <c r="B44" s="62"/>
      <c r="C44" s="71"/>
      <c r="D44" s="49"/>
      <c r="E44" s="49"/>
      <c r="F44" s="49"/>
      <c r="G44" s="72"/>
      <c r="H44" s="73"/>
      <c r="I44" s="73"/>
      <c r="J44" s="73"/>
      <c r="K44" s="73"/>
      <c r="L44" s="73"/>
      <c r="M44" s="73"/>
      <c r="N44" s="73"/>
      <c r="O44" s="74"/>
      <c r="P44" s="75"/>
      <c r="Q44" s="76"/>
      <c r="R44" s="73"/>
      <c r="S44" s="73"/>
      <c r="T44" s="73"/>
      <c r="U44" s="73"/>
      <c r="V44" s="73"/>
      <c r="W44" s="73"/>
      <c r="X44" s="73"/>
      <c r="Y44" s="73"/>
      <c r="Z44" s="73"/>
      <c r="AA44" s="10"/>
      <c r="AB44" s="73"/>
      <c r="AC44" s="73"/>
      <c r="AD44" s="73"/>
      <c r="AE44" s="73"/>
      <c r="AF44" s="73"/>
      <c r="AG44" s="323"/>
      <c r="AH44" s="77"/>
      <c r="AI44" s="78"/>
      <c r="AJ44" s="43"/>
      <c r="AK44" s="29"/>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row>
    <row r="45" spans="1:73" ht="5.15" customHeight="1" x14ac:dyDescent="0.3">
      <c r="A45" s="61"/>
      <c r="B45" s="79"/>
      <c r="C45" s="47"/>
      <c r="D45" s="47"/>
      <c r="E45" s="47"/>
      <c r="F45" s="47"/>
      <c r="G45" s="47"/>
      <c r="H45" s="42"/>
      <c r="I45" s="42"/>
      <c r="J45" s="42"/>
      <c r="K45" s="42"/>
      <c r="L45" s="42"/>
      <c r="M45" s="42"/>
      <c r="N45" s="42"/>
      <c r="O45" s="52"/>
      <c r="P45" s="53"/>
      <c r="Q45" s="53"/>
      <c r="R45" s="42"/>
      <c r="S45" s="42"/>
      <c r="T45" s="42"/>
      <c r="U45" s="42"/>
      <c r="V45" s="42"/>
      <c r="W45" s="42"/>
      <c r="X45" s="42"/>
      <c r="Y45" s="42"/>
      <c r="Z45" s="42"/>
      <c r="AA45" s="14"/>
      <c r="AB45" s="42"/>
      <c r="AC45" s="42"/>
      <c r="AD45" s="42"/>
      <c r="AE45" s="42"/>
      <c r="AF45" s="42"/>
      <c r="AG45" s="80"/>
      <c r="AH45" s="80"/>
      <c r="AI45" s="42"/>
      <c r="AJ45" s="43"/>
      <c r="AK45" s="29"/>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row>
    <row r="46" spans="1:73" x14ac:dyDescent="0.25">
      <c r="A46" s="44"/>
      <c r="B46" s="51"/>
      <c r="C46" s="378" t="s">
        <v>55</v>
      </c>
      <c r="D46" s="42"/>
      <c r="E46" s="42" t="s">
        <v>56</v>
      </c>
      <c r="F46" s="42"/>
      <c r="G46" s="42"/>
      <c r="H46" s="42"/>
      <c r="I46" s="42"/>
      <c r="J46" s="14"/>
      <c r="K46" s="42"/>
      <c r="L46" s="14"/>
      <c r="M46" s="14"/>
      <c r="N46" s="1"/>
      <c r="O46" s="637" t="s">
        <v>128</v>
      </c>
      <c r="P46" s="638"/>
      <c r="Q46" s="638"/>
      <c r="R46" s="638"/>
      <c r="S46" s="638"/>
      <c r="T46" s="638"/>
      <c r="U46" s="638"/>
      <c r="V46" s="638"/>
      <c r="W46" s="638"/>
      <c r="X46" s="638"/>
      <c r="Y46" s="639"/>
      <c r="Z46" s="14"/>
      <c r="AA46" s="14" t="s">
        <v>58</v>
      </c>
      <c r="AB46" s="47"/>
      <c r="AC46" s="47"/>
      <c r="AD46" s="47"/>
      <c r="AE46" s="47"/>
      <c r="AF46" s="14"/>
      <c r="AG46" s="605"/>
      <c r="AH46" s="607"/>
      <c r="AI46" s="81"/>
      <c r="AJ46" s="43"/>
      <c r="AK46" s="29"/>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row>
    <row r="47" spans="1:73" x14ac:dyDescent="0.25">
      <c r="A47" s="44"/>
      <c r="B47" s="51"/>
      <c r="C47" s="378" t="s">
        <v>55</v>
      </c>
      <c r="D47" s="42"/>
      <c r="E47" s="359" t="s">
        <v>622</v>
      </c>
      <c r="F47" s="42"/>
      <c r="G47" s="42"/>
      <c r="H47" s="42"/>
      <c r="I47" s="42"/>
      <c r="J47" s="14"/>
      <c r="K47" s="42"/>
      <c r="L47" s="14"/>
      <c r="M47" s="14"/>
      <c r="N47" s="1"/>
      <c r="O47" s="637" t="s">
        <v>646</v>
      </c>
      <c r="P47" s="638"/>
      <c r="Q47" s="638"/>
      <c r="R47" s="638"/>
      <c r="S47" s="638"/>
      <c r="T47" s="638"/>
      <c r="U47" s="638"/>
      <c r="V47" s="638"/>
      <c r="W47" s="638"/>
      <c r="X47" s="638"/>
      <c r="Y47" s="639"/>
      <c r="Z47" s="14"/>
      <c r="AA47" s="14" t="s">
        <v>58</v>
      </c>
      <c r="AB47" s="47"/>
      <c r="AC47" s="47"/>
      <c r="AD47" s="47"/>
      <c r="AE47" s="47"/>
      <c r="AF47" s="14"/>
      <c r="AG47" s="605"/>
      <c r="AH47" s="607"/>
      <c r="AI47" s="81"/>
      <c r="AJ47" s="43"/>
      <c r="AK47" s="365"/>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row>
    <row r="48" spans="1:73" x14ac:dyDescent="0.25">
      <c r="A48" s="29"/>
      <c r="B48" s="51"/>
      <c r="C48" s="378" t="s">
        <v>55</v>
      </c>
      <c r="D48" s="42"/>
      <c r="E48" s="42" t="s">
        <v>44</v>
      </c>
      <c r="F48" s="42"/>
      <c r="G48" s="42"/>
      <c r="H48" s="42"/>
      <c r="I48" s="42"/>
      <c r="J48" s="14"/>
      <c r="K48" s="42"/>
      <c r="L48" s="14"/>
      <c r="M48" s="14"/>
      <c r="N48" s="1"/>
      <c r="O48" s="637" t="s">
        <v>129</v>
      </c>
      <c r="P48" s="638"/>
      <c r="Q48" s="638"/>
      <c r="R48" s="638"/>
      <c r="S48" s="638"/>
      <c r="T48" s="638"/>
      <c r="U48" s="638"/>
      <c r="V48" s="638"/>
      <c r="W48" s="638"/>
      <c r="X48" s="638"/>
      <c r="Y48" s="639"/>
      <c r="Z48" s="14"/>
      <c r="AA48" s="14" t="s">
        <v>58</v>
      </c>
      <c r="AB48" s="47"/>
      <c r="AC48" s="47"/>
      <c r="AD48" s="47"/>
      <c r="AE48" s="47"/>
      <c r="AF48" s="14"/>
      <c r="AG48" s="605"/>
      <c r="AH48" s="607"/>
      <c r="AI48" s="81"/>
      <c r="AJ48" s="43"/>
      <c r="AK48" s="29"/>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row>
    <row r="49" spans="1:73" x14ac:dyDescent="0.25">
      <c r="A49" s="1"/>
      <c r="B49" s="46"/>
      <c r="C49" s="378" t="s">
        <v>55</v>
      </c>
      <c r="D49" s="42"/>
      <c r="E49" s="42" t="s">
        <v>59</v>
      </c>
      <c r="F49" s="42"/>
      <c r="G49" s="42"/>
      <c r="H49" s="42"/>
      <c r="I49" s="42"/>
      <c r="J49" s="14"/>
      <c r="K49" s="42"/>
      <c r="L49" s="14"/>
      <c r="M49" s="14"/>
      <c r="N49" s="1"/>
      <c r="O49" s="637" t="s">
        <v>129</v>
      </c>
      <c r="P49" s="638"/>
      <c r="Q49" s="638"/>
      <c r="R49" s="638"/>
      <c r="S49" s="638"/>
      <c r="T49" s="638"/>
      <c r="U49" s="638"/>
      <c r="V49" s="638"/>
      <c r="W49" s="638"/>
      <c r="X49" s="638"/>
      <c r="Y49" s="639"/>
      <c r="Z49" s="14"/>
      <c r="AA49" s="14" t="s">
        <v>58</v>
      </c>
      <c r="AB49" s="47"/>
      <c r="AC49" s="47"/>
      <c r="AD49" s="47"/>
      <c r="AE49" s="47"/>
      <c r="AF49" s="14"/>
      <c r="AG49" s="605"/>
      <c r="AH49" s="607"/>
      <c r="AI49" s="81"/>
      <c r="AJ49" s="43"/>
      <c r="AK49" s="29"/>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row>
    <row r="50" spans="1:73" ht="12.75" customHeight="1" x14ac:dyDescent="0.25">
      <c r="A50" s="29"/>
      <c r="B50" s="46"/>
      <c r="C50" s="378" t="s">
        <v>55</v>
      </c>
      <c r="D50" s="319"/>
      <c r="E50" s="42" t="s">
        <v>60</v>
      </c>
      <c r="F50" s="42"/>
      <c r="G50" s="42"/>
      <c r="H50" s="42"/>
      <c r="I50" s="42"/>
      <c r="J50" s="14"/>
      <c r="K50" s="42"/>
      <c r="L50" s="14"/>
      <c r="M50" s="14"/>
      <c r="N50" s="1"/>
      <c r="O50" s="637" t="s">
        <v>130</v>
      </c>
      <c r="P50" s="638"/>
      <c r="Q50" s="638"/>
      <c r="R50" s="638"/>
      <c r="S50" s="638"/>
      <c r="T50" s="638"/>
      <c r="U50" s="638"/>
      <c r="V50" s="638"/>
      <c r="W50" s="638"/>
      <c r="X50" s="638"/>
      <c r="Y50" s="639"/>
      <c r="Z50" s="14"/>
      <c r="AA50" s="14" t="s">
        <v>58</v>
      </c>
      <c r="AB50" s="47"/>
      <c r="AC50" s="47"/>
      <c r="AD50" s="47"/>
      <c r="AE50" s="47"/>
      <c r="AF50" s="14"/>
      <c r="AG50" s="605" t="s">
        <v>0</v>
      </c>
      <c r="AH50" s="607"/>
      <c r="AI50" s="81"/>
      <c r="AJ50" s="43"/>
      <c r="AK50" s="29"/>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row>
    <row r="51" spans="1:73" x14ac:dyDescent="0.25">
      <c r="A51" s="29"/>
      <c r="B51" s="46"/>
      <c r="C51" s="378" t="s">
        <v>55</v>
      </c>
      <c r="D51" s="319"/>
      <c r="E51" s="42" t="s">
        <v>45</v>
      </c>
      <c r="F51" s="42"/>
      <c r="G51" s="42"/>
      <c r="H51" s="42"/>
      <c r="I51" s="42"/>
      <c r="J51" s="14"/>
      <c r="K51" s="42"/>
      <c r="L51" s="14"/>
      <c r="M51" s="14"/>
      <c r="N51" s="1"/>
      <c r="O51" s="637" t="s">
        <v>130</v>
      </c>
      <c r="P51" s="638"/>
      <c r="Q51" s="638"/>
      <c r="R51" s="638"/>
      <c r="S51" s="638"/>
      <c r="T51" s="638"/>
      <c r="U51" s="638"/>
      <c r="V51" s="638"/>
      <c r="W51" s="638"/>
      <c r="X51" s="638"/>
      <c r="Y51" s="639"/>
      <c r="Z51" s="14"/>
      <c r="AA51" s="14" t="s">
        <v>58</v>
      </c>
      <c r="AB51" s="47"/>
      <c r="AC51" s="47"/>
      <c r="AD51" s="47"/>
      <c r="AE51" s="47"/>
      <c r="AF51" s="14"/>
      <c r="AG51" s="605"/>
      <c r="AH51" s="607"/>
      <c r="AI51" s="81"/>
      <c r="AJ51" s="43"/>
      <c r="AK51" s="29"/>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row>
    <row r="52" spans="1:73" x14ac:dyDescent="0.25">
      <c r="A52" s="29"/>
      <c r="B52" s="51"/>
      <c r="C52" s="378" t="s">
        <v>55</v>
      </c>
      <c r="D52" s="42"/>
      <c r="E52" s="42" t="s">
        <v>61</v>
      </c>
      <c r="F52" s="42"/>
      <c r="G52" s="42"/>
      <c r="H52" s="42"/>
      <c r="I52" s="42"/>
      <c r="J52" s="14"/>
      <c r="K52" s="42"/>
      <c r="L52" s="14"/>
      <c r="M52" s="14"/>
      <c r="N52" s="1"/>
      <c r="O52" s="637" t="s">
        <v>129</v>
      </c>
      <c r="P52" s="638"/>
      <c r="Q52" s="638"/>
      <c r="R52" s="638"/>
      <c r="S52" s="638"/>
      <c r="T52" s="638"/>
      <c r="U52" s="638"/>
      <c r="V52" s="638"/>
      <c r="W52" s="638"/>
      <c r="X52" s="638"/>
      <c r="Y52" s="639"/>
      <c r="Z52" s="14"/>
      <c r="AA52" s="14" t="s">
        <v>58</v>
      </c>
      <c r="AB52" s="47"/>
      <c r="AC52" s="47"/>
      <c r="AD52" s="47"/>
      <c r="AE52" s="47"/>
      <c r="AF52" s="14"/>
      <c r="AG52" s="605" t="s">
        <v>0</v>
      </c>
      <c r="AH52" s="607"/>
      <c r="AI52" s="81"/>
      <c r="AJ52" s="43"/>
      <c r="AK52" s="29"/>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row>
    <row r="53" spans="1:73" x14ac:dyDescent="0.25">
      <c r="A53" s="29"/>
      <c r="B53" s="51"/>
      <c r="C53" s="378" t="s">
        <v>55</v>
      </c>
      <c r="D53" s="42"/>
      <c r="E53" s="391" t="s">
        <v>622</v>
      </c>
      <c r="F53" s="42"/>
      <c r="G53" s="42"/>
      <c r="H53" s="42"/>
      <c r="I53" s="42"/>
      <c r="J53" s="14"/>
      <c r="K53" s="42"/>
      <c r="L53" s="14"/>
      <c r="M53" s="14"/>
      <c r="N53" s="1"/>
      <c r="O53" s="637" t="s">
        <v>646</v>
      </c>
      <c r="P53" s="638"/>
      <c r="Q53" s="638"/>
      <c r="R53" s="638"/>
      <c r="S53" s="638"/>
      <c r="T53" s="638"/>
      <c r="U53" s="638"/>
      <c r="V53" s="638"/>
      <c r="W53" s="638"/>
      <c r="X53" s="638"/>
      <c r="Y53" s="639"/>
      <c r="Z53" s="14"/>
      <c r="AA53" s="14" t="s">
        <v>58</v>
      </c>
      <c r="AB53" s="47"/>
      <c r="AC53" s="47"/>
      <c r="AD53" s="47"/>
      <c r="AE53" s="47"/>
      <c r="AF53" s="14"/>
      <c r="AG53" s="605"/>
      <c r="AH53" s="607"/>
      <c r="AI53" s="81"/>
      <c r="AJ53" s="43"/>
      <c r="AK53" s="29"/>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row>
    <row r="54" spans="1:73" x14ac:dyDescent="0.25">
      <c r="A54" s="29"/>
      <c r="B54" s="51"/>
      <c r="C54" s="378" t="s">
        <v>55</v>
      </c>
      <c r="D54" s="42"/>
      <c r="E54" s="391" t="s">
        <v>672</v>
      </c>
      <c r="F54" s="42"/>
      <c r="G54" s="42"/>
      <c r="H54" s="42"/>
      <c r="I54" s="42"/>
      <c r="J54" s="14"/>
      <c r="K54" s="42"/>
      <c r="L54" s="14"/>
      <c r="M54" s="14"/>
      <c r="N54" s="1"/>
      <c r="O54" s="637" t="s">
        <v>129</v>
      </c>
      <c r="P54" s="638"/>
      <c r="Q54" s="638"/>
      <c r="R54" s="638"/>
      <c r="S54" s="638"/>
      <c r="T54" s="638"/>
      <c r="U54" s="638"/>
      <c r="V54" s="638"/>
      <c r="W54" s="638"/>
      <c r="X54" s="638"/>
      <c r="Y54" s="639"/>
      <c r="Z54" s="14"/>
      <c r="AA54" s="14" t="s">
        <v>58</v>
      </c>
      <c r="AB54" s="47"/>
      <c r="AC54" s="47"/>
      <c r="AD54" s="47"/>
      <c r="AE54" s="47"/>
      <c r="AF54" s="14"/>
      <c r="AG54" s="605"/>
      <c r="AH54" s="607"/>
      <c r="AI54" s="81"/>
      <c r="AJ54" s="43"/>
      <c r="AK54" s="29"/>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row>
    <row r="55" spans="1:73" ht="5.15" customHeight="1" x14ac:dyDescent="0.25">
      <c r="A55" s="29"/>
      <c r="B55" s="51"/>
      <c r="C55" s="322"/>
      <c r="D55" s="42"/>
      <c r="E55" s="42"/>
      <c r="F55" s="42"/>
      <c r="G55" s="42"/>
      <c r="H55" s="42"/>
      <c r="I55" s="42"/>
      <c r="J55" s="14"/>
      <c r="K55" s="42"/>
      <c r="L55" s="14"/>
      <c r="M55" s="14"/>
      <c r="N55" s="47"/>
      <c r="O55" s="47"/>
      <c r="P55" s="47"/>
      <c r="Q55" s="47"/>
      <c r="R55" s="47"/>
      <c r="S55" s="47"/>
      <c r="T55" s="47"/>
      <c r="U55" s="47"/>
      <c r="V55" s="47"/>
      <c r="W55" s="47"/>
      <c r="X55" s="47"/>
      <c r="Y55" s="47"/>
      <c r="Z55" s="14"/>
      <c r="AA55" s="14"/>
      <c r="AB55" s="47"/>
      <c r="AC55" s="47"/>
      <c r="AD55" s="47"/>
      <c r="AE55" s="47"/>
      <c r="AF55" s="14"/>
      <c r="AG55" s="600"/>
      <c r="AH55" s="600"/>
      <c r="AI55" s="81"/>
      <c r="AJ55" s="43"/>
      <c r="AK55" s="29"/>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row>
    <row r="56" spans="1:73" x14ac:dyDescent="0.25">
      <c r="A56" s="29"/>
      <c r="B56" s="51"/>
      <c r="C56" s="378" t="s">
        <v>55</v>
      </c>
      <c r="D56" s="42"/>
      <c r="E56" s="321" t="s">
        <v>611</v>
      </c>
      <c r="F56" s="42"/>
      <c r="G56" s="42"/>
      <c r="H56" s="42"/>
      <c r="I56" s="42"/>
      <c r="J56" s="42"/>
      <c r="K56" s="42"/>
      <c r="L56" s="42"/>
      <c r="M56" s="42"/>
      <c r="N56" s="29"/>
      <c r="O56" s="637" t="s">
        <v>131</v>
      </c>
      <c r="P56" s="638"/>
      <c r="Q56" s="638"/>
      <c r="R56" s="638"/>
      <c r="S56" s="638"/>
      <c r="T56" s="638"/>
      <c r="U56" s="638"/>
      <c r="V56" s="638"/>
      <c r="W56" s="638"/>
      <c r="X56" s="638"/>
      <c r="Y56" s="639"/>
      <c r="Z56" s="14"/>
      <c r="AA56" s="82" t="s">
        <v>62</v>
      </c>
      <c r="AB56" s="82"/>
      <c r="AC56" s="82"/>
      <c r="AD56" s="82"/>
      <c r="AE56" s="82"/>
      <c r="AF56" s="14"/>
      <c r="AG56" s="676"/>
      <c r="AH56" s="677"/>
      <c r="AI56" s="81"/>
      <c r="AJ56" s="43"/>
      <c r="AK56" s="29"/>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row>
    <row r="57" spans="1:73" hidden="1" x14ac:dyDescent="0.25">
      <c r="A57" s="29"/>
      <c r="B57" s="51"/>
      <c r="C57" s="327"/>
      <c r="D57" s="42"/>
      <c r="E57" s="603" t="s">
        <v>63</v>
      </c>
      <c r="F57" s="603"/>
      <c r="G57" s="603"/>
      <c r="H57" s="603"/>
      <c r="I57" s="603"/>
      <c r="J57" s="603"/>
      <c r="K57" s="603"/>
      <c r="L57" s="603"/>
      <c r="M57" s="603"/>
      <c r="N57" s="604"/>
      <c r="O57" s="605"/>
      <c r="P57" s="606"/>
      <c r="Q57" s="606"/>
      <c r="R57" s="606"/>
      <c r="S57" s="606"/>
      <c r="T57" s="606"/>
      <c r="U57" s="606"/>
      <c r="V57" s="606"/>
      <c r="W57" s="606"/>
      <c r="X57" s="606"/>
      <c r="Y57" s="607"/>
      <c r="Z57" s="14"/>
      <c r="AA57" s="83"/>
      <c r="AB57" s="83"/>
      <c r="AC57" s="83"/>
      <c r="AD57" s="83"/>
      <c r="AE57" s="83"/>
      <c r="AF57" s="14"/>
      <c r="AG57" s="59"/>
      <c r="AH57" s="59"/>
      <c r="AI57" s="81"/>
      <c r="AJ57" s="43"/>
      <c r="AK57" s="29"/>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row>
    <row r="58" spans="1:73" ht="5.15" customHeight="1" thickBot="1" x14ac:dyDescent="0.3">
      <c r="A58" s="29"/>
      <c r="B58" s="84"/>
      <c r="C58" s="328"/>
      <c r="D58" s="86"/>
      <c r="E58" s="86"/>
      <c r="F58" s="86"/>
      <c r="G58" s="86"/>
      <c r="H58" s="86"/>
      <c r="I58" s="86"/>
      <c r="J58" s="86"/>
      <c r="K58" s="86"/>
      <c r="L58" s="86"/>
      <c r="M58" s="57"/>
      <c r="N58" s="326"/>
      <c r="O58" s="326"/>
      <c r="P58" s="326"/>
      <c r="Q58" s="326"/>
      <c r="R58" s="326"/>
      <c r="S58" s="326"/>
      <c r="T58" s="326"/>
      <c r="U58" s="326"/>
      <c r="V58" s="326"/>
      <c r="W58" s="326"/>
      <c r="X58" s="326"/>
      <c r="Y58" s="326"/>
      <c r="Z58" s="57"/>
      <c r="AA58" s="87"/>
      <c r="AB58" s="87"/>
      <c r="AC58" s="87"/>
      <c r="AD58" s="87"/>
      <c r="AE58" s="87"/>
      <c r="AF58" s="57"/>
      <c r="AG58" s="328"/>
      <c r="AH58" s="328"/>
      <c r="AI58" s="88"/>
      <c r="AJ58" s="89"/>
      <c r="AK58" s="29"/>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row>
    <row r="59" spans="1:73" s="95" customFormat="1" x14ac:dyDescent="0.25">
      <c r="A59" s="42"/>
      <c r="B59" s="319"/>
      <c r="C59" s="608" t="s">
        <v>64</v>
      </c>
      <c r="D59" s="608"/>
      <c r="E59" s="608"/>
      <c r="F59" s="608"/>
      <c r="G59" s="608"/>
      <c r="H59" s="608"/>
      <c r="I59" s="608"/>
      <c r="J59" s="608"/>
      <c r="K59" s="608"/>
      <c r="L59" s="608"/>
      <c r="M59" s="608"/>
      <c r="N59" s="608"/>
      <c r="O59" s="608"/>
      <c r="P59" s="608"/>
      <c r="Q59" s="608"/>
      <c r="R59" s="608"/>
      <c r="S59" s="608"/>
      <c r="T59" s="608"/>
      <c r="U59" s="608"/>
      <c r="V59" s="608"/>
      <c r="W59" s="608"/>
      <c r="X59" s="608"/>
      <c r="Y59" s="608"/>
      <c r="Z59" s="47"/>
      <c r="AA59" s="80" t="s">
        <v>65</v>
      </c>
      <c r="AB59" s="90"/>
      <c r="AC59" s="91"/>
      <c r="AD59" s="91"/>
      <c r="AE59" s="92" t="s">
        <v>66</v>
      </c>
      <c r="AF59" s="91"/>
      <c r="AG59" s="402" t="s">
        <v>673</v>
      </c>
      <c r="AH59" s="94"/>
      <c r="AI59" s="81"/>
      <c r="AJ59" s="42"/>
      <c r="AK59" s="42"/>
      <c r="AL59" s="91"/>
      <c r="AM59" s="91"/>
      <c r="AN59" s="91"/>
      <c r="AO59" s="91"/>
      <c r="AP59" s="91"/>
      <c r="AQ59" s="91"/>
      <c r="AR59" s="91"/>
      <c r="AS59" s="91"/>
      <c r="AT59" s="91"/>
      <c r="AU59" s="91"/>
      <c r="AV59" s="91"/>
      <c r="AW59" s="91"/>
      <c r="AX59" s="91"/>
      <c r="AY59" s="91"/>
      <c r="AZ59" s="91"/>
      <c r="BA59" s="91"/>
      <c r="BB59" s="91"/>
      <c r="BC59" s="91"/>
      <c r="BD59" s="91"/>
      <c r="BE59" s="91"/>
      <c r="BF59" s="91"/>
      <c r="BG59" s="91"/>
      <c r="BH59" s="91"/>
      <c r="BI59" s="91"/>
      <c r="BJ59" s="91"/>
      <c r="BK59" s="91"/>
      <c r="BL59" s="91"/>
      <c r="BM59" s="91"/>
      <c r="BN59" s="91"/>
      <c r="BO59" s="91"/>
      <c r="BP59" s="91"/>
      <c r="BQ59" s="91"/>
      <c r="BR59" s="91"/>
      <c r="BS59" s="91"/>
      <c r="BT59" s="91"/>
      <c r="BU59" s="91"/>
    </row>
    <row r="60" spans="1:73" ht="7.15" customHeight="1" x14ac:dyDescent="0.3">
      <c r="A60" s="42"/>
      <c r="B60" s="42"/>
      <c r="C60" s="42"/>
      <c r="D60" s="42"/>
      <c r="E60" s="42"/>
      <c r="F60" s="42"/>
      <c r="G60" s="42"/>
      <c r="H60" s="42"/>
      <c r="I60" s="42"/>
      <c r="J60" s="42"/>
      <c r="K60" s="42"/>
      <c r="L60" s="42"/>
      <c r="M60" s="42"/>
      <c r="N60" s="42"/>
      <c r="O60" s="52"/>
      <c r="P60" s="53"/>
      <c r="Q60" s="53"/>
      <c r="R60" s="42"/>
      <c r="S60" s="42"/>
      <c r="T60" s="42"/>
      <c r="U60" s="42"/>
      <c r="V60" s="42"/>
      <c r="W60" s="42"/>
      <c r="X60" s="42"/>
      <c r="Y60" s="42"/>
      <c r="Z60" s="1"/>
      <c r="AA60" s="42"/>
      <c r="AB60" s="42"/>
      <c r="AC60" s="42"/>
      <c r="AD60" s="42"/>
      <c r="AE60" s="42"/>
      <c r="AF60" s="42"/>
      <c r="AG60" s="96"/>
      <c r="AH60" s="42"/>
      <c r="AI60" s="42"/>
      <c r="AJ60" s="42"/>
      <c r="AK60" s="42"/>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row>
    <row r="61" spans="1:73" x14ac:dyDescent="0.25">
      <c r="A61" s="97"/>
      <c r="B61" s="97"/>
      <c r="C61" s="42"/>
      <c r="D61" s="319"/>
      <c r="E61" s="14"/>
      <c r="F61" s="14"/>
      <c r="G61" s="42"/>
      <c r="H61" s="42"/>
      <c r="I61" s="42"/>
      <c r="J61" s="42"/>
      <c r="K61" s="42"/>
      <c r="L61" s="42"/>
      <c r="M61" s="14"/>
      <c r="N61" s="14"/>
      <c r="O61" s="14"/>
      <c r="P61" s="47"/>
      <c r="Q61" s="47"/>
      <c r="R61" s="47"/>
      <c r="S61" s="47"/>
      <c r="T61" s="47"/>
      <c r="U61" s="47"/>
      <c r="V61" s="47"/>
      <c r="W61" s="1"/>
      <c r="X61" s="47"/>
      <c r="Y61" s="47"/>
      <c r="Z61" s="1"/>
      <c r="AA61" s="47"/>
      <c r="AB61" s="47"/>
      <c r="AC61" s="47"/>
      <c r="AD61" s="47"/>
      <c r="AE61" s="1"/>
      <c r="AF61" s="47"/>
      <c r="AG61" s="1"/>
      <c r="AH61" s="42"/>
      <c r="AI61" s="42"/>
      <c r="AJ61" s="42"/>
      <c r="AK61" s="42"/>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row>
    <row r="62" spans="1:73" x14ac:dyDescent="0.25">
      <c r="A62" s="97"/>
      <c r="B62" s="97"/>
      <c r="C62" s="42"/>
      <c r="D62" s="319"/>
      <c r="E62" s="14"/>
      <c r="F62" s="14"/>
      <c r="G62" s="42"/>
      <c r="H62" s="42"/>
      <c r="I62" s="42"/>
      <c r="J62" s="42"/>
      <c r="K62" s="42"/>
      <c r="L62" s="42"/>
      <c r="M62" s="14"/>
      <c r="N62" s="14"/>
      <c r="O62" s="14"/>
      <c r="P62" s="47"/>
      <c r="Q62" s="47"/>
      <c r="R62" s="47"/>
      <c r="S62" s="47"/>
      <c r="T62" s="47"/>
      <c r="U62" s="47"/>
      <c r="V62" s="47"/>
      <c r="W62" s="1"/>
      <c r="X62" s="47"/>
      <c r="Y62" s="47"/>
      <c r="Z62" s="1"/>
      <c r="AA62" s="47"/>
      <c r="AB62" s="47"/>
      <c r="AC62" s="47"/>
      <c r="AD62" s="47"/>
      <c r="AE62" s="1"/>
      <c r="AF62" s="47"/>
      <c r="AG62" s="1"/>
      <c r="AH62" s="42"/>
      <c r="AI62" s="42"/>
      <c r="AJ62" s="42"/>
      <c r="AK62" s="42"/>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row>
    <row r="63" spans="1:73" x14ac:dyDescent="0.25">
      <c r="A63" s="97"/>
      <c r="B63" s="97"/>
      <c r="C63" s="42"/>
      <c r="D63" s="319"/>
      <c r="E63" s="14"/>
      <c r="F63" s="14"/>
      <c r="G63" s="42"/>
      <c r="H63" s="42"/>
      <c r="I63" s="42"/>
      <c r="J63" s="42"/>
      <c r="K63" s="42"/>
      <c r="L63" s="42"/>
      <c r="M63" s="14"/>
      <c r="N63" s="14"/>
      <c r="O63" s="14"/>
      <c r="P63" s="47"/>
      <c r="Q63" s="47"/>
      <c r="R63" s="47"/>
      <c r="S63" s="47"/>
      <c r="T63" s="47"/>
      <c r="U63" s="47"/>
      <c r="V63" s="47"/>
      <c r="W63" s="1"/>
      <c r="X63" s="47"/>
      <c r="Y63" s="47"/>
      <c r="Z63" s="1"/>
      <c r="AA63" s="47"/>
      <c r="AB63" s="47"/>
      <c r="AC63" s="47"/>
      <c r="AD63" s="47"/>
      <c r="AE63" s="1"/>
      <c r="AF63" s="47"/>
      <c r="AG63" s="1"/>
      <c r="AH63" s="42"/>
      <c r="AI63" s="42"/>
      <c r="AJ63" s="42"/>
      <c r="AK63" s="42"/>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row>
    <row r="64" spans="1:73" x14ac:dyDescent="0.25">
      <c r="A64" s="97"/>
      <c r="B64" s="97"/>
      <c r="C64" s="42"/>
      <c r="D64" s="319"/>
      <c r="E64" s="14"/>
      <c r="F64" s="14"/>
      <c r="G64" s="42"/>
      <c r="H64" s="42"/>
      <c r="I64" s="42"/>
      <c r="J64" s="42"/>
      <c r="K64" s="42"/>
      <c r="L64" s="42"/>
      <c r="M64" s="14"/>
      <c r="N64" s="14"/>
      <c r="O64" s="14"/>
      <c r="P64" s="47"/>
      <c r="Q64" s="47"/>
      <c r="R64" s="47"/>
      <c r="S64" s="47"/>
      <c r="T64" s="47"/>
      <c r="U64" s="47"/>
      <c r="V64" s="47"/>
      <c r="W64" s="1"/>
      <c r="X64" s="47"/>
      <c r="Y64" s="47"/>
      <c r="Z64" s="1"/>
      <c r="AA64" s="47"/>
      <c r="AB64" s="47"/>
      <c r="AC64" s="47"/>
      <c r="AD64" s="47"/>
      <c r="AE64" s="1"/>
      <c r="AF64" s="47"/>
      <c r="AG64" s="1"/>
      <c r="AH64" s="42"/>
      <c r="AI64" s="42"/>
      <c r="AJ64" s="42"/>
      <c r="AK64" s="42"/>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row>
    <row r="65" spans="1:73" x14ac:dyDescent="0.25">
      <c r="A65" s="97"/>
      <c r="B65" s="97"/>
      <c r="C65" s="42"/>
      <c r="D65" s="319"/>
      <c r="E65" s="14"/>
      <c r="F65" s="14"/>
      <c r="G65" s="42"/>
      <c r="H65" s="42"/>
      <c r="I65" s="42"/>
      <c r="J65" s="42"/>
      <c r="K65" s="42"/>
      <c r="L65" s="42"/>
      <c r="M65" s="14"/>
      <c r="N65" s="14"/>
      <c r="O65" s="14"/>
      <c r="P65" s="47"/>
      <c r="Q65" s="47"/>
      <c r="R65" s="47"/>
      <c r="S65" s="47"/>
      <c r="T65" s="47"/>
      <c r="U65" s="47"/>
      <c r="V65" s="47"/>
      <c r="W65" s="1"/>
      <c r="X65" s="47"/>
      <c r="Y65" s="47"/>
      <c r="Z65" s="1"/>
      <c r="AA65" s="47"/>
      <c r="AB65" s="47"/>
      <c r="AC65" s="47"/>
      <c r="AD65" s="47"/>
      <c r="AE65" s="1"/>
      <c r="AF65" s="47"/>
      <c r="AG65" s="1"/>
      <c r="AH65" s="42"/>
      <c r="AI65" s="42"/>
      <c r="AJ65" s="42"/>
      <c r="AK65" s="42"/>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row>
    <row r="66" spans="1:73" x14ac:dyDescent="0.25">
      <c r="A66" s="97"/>
      <c r="B66" s="97"/>
      <c r="C66" s="42"/>
      <c r="D66" s="319"/>
      <c r="E66" s="14"/>
      <c r="F66" s="14"/>
      <c r="G66" s="42"/>
      <c r="H66" s="42"/>
      <c r="I66" s="42"/>
      <c r="J66" s="42"/>
      <c r="K66" s="42"/>
      <c r="L66" s="42"/>
      <c r="M66" s="14"/>
      <c r="N66" s="14"/>
      <c r="O66" s="14"/>
      <c r="P66" s="47"/>
      <c r="Q66" s="47"/>
      <c r="R66" s="47"/>
      <c r="S66" s="47"/>
      <c r="T66" s="47"/>
      <c r="U66" s="47"/>
      <c r="V66" s="47"/>
      <c r="W66" s="1"/>
      <c r="X66" s="47"/>
      <c r="Y66" s="47"/>
      <c r="Z66" s="1"/>
      <c r="AA66" s="47"/>
      <c r="AB66" s="47"/>
      <c r="AC66" s="47"/>
      <c r="AD66" s="47"/>
      <c r="AE66" s="1"/>
      <c r="AF66" s="47"/>
      <c r="AG66" s="1"/>
      <c r="AH66" s="42"/>
      <c r="AI66" s="42"/>
      <c r="AJ66" s="42"/>
      <c r="AK66" s="42"/>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row>
    <row r="67" spans="1:73" x14ac:dyDescent="0.25">
      <c r="A67" s="97"/>
      <c r="B67" s="97"/>
      <c r="C67" s="42"/>
      <c r="D67" s="319"/>
      <c r="E67" s="14"/>
      <c r="F67" s="14"/>
      <c r="G67" s="42"/>
      <c r="H67" s="42"/>
      <c r="I67" s="42"/>
      <c r="J67" s="42"/>
      <c r="K67" s="42"/>
      <c r="L67" s="42"/>
      <c r="M67" s="14"/>
      <c r="N67" s="14"/>
      <c r="O67" s="14"/>
      <c r="P67" s="47"/>
      <c r="Q67" s="47"/>
      <c r="R67" s="47"/>
      <c r="S67" s="47"/>
      <c r="T67" s="47"/>
      <c r="U67" s="47"/>
      <c r="V67" s="47"/>
      <c r="W67" s="1"/>
      <c r="X67" s="47"/>
      <c r="Y67" s="47"/>
      <c r="Z67" s="1"/>
      <c r="AA67" s="47"/>
      <c r="AB67" s="47"/>
      <c r="AC67" s="47"/>
      <c r="AD67" s="47"/>
      <c r="AE67" s="1"/>
      <c r="AF67" s="47"/>
      <c r="AG67" s="1"/>
      <c r="AH67" s="42"/>
      <c r="AI67" s="42"/>
      <c r="AJ67" s="42"/>
      <c r="AK67" s="42"/>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row>
    <row r="68" spans="1:73" ht="13" x14ac:dyDescent="0.3">
      <c r="A68" s="97"/>
      <c r="B68" s="97"/>
      <c r="C68" s="1"/>
      <c r="D68" s="1"/>
      <c r="E68" s="1"/>
      <c r="F68" s="1"/>
      <c r="G68" s="1"/>
      <c r="H68" s="1"/>
      <c r="I68" s="1"/>
      <c r="J68" s="1"/>
      <c r="K68" s="1"/>
      <c r="L68" s="1"/>
      <c r="M68" s="1"/>
      <c r="N68" s="1"/>
      <c r="O68" s="1"/>
      <c r="P68" s="1"/>
      <c r="Q68" s="1"/>
      <c r="R68" s="1"/>
      <c r="S68" s="1"/>
      <c r="T68" s="1"/>
      <c r="U68" s="1"/>
      <c r="V68" s="1"/>
      <c r="W68" s="1"/>
      <c r="X68" s="1"/>
      <c r="Y68" s="1"/>
      <c r="Z68" s="47"/>
      <c r="AA68" s="47"/>
      <c r="AB68" s="47"/>
      <c r="AC68" s="47"/>
      <c r="AD68" s="47"/>
      <c r="AE68" s="47"/>
      <c r="AF68" s="47"/>
      <c r="AG68" s="96"/>
      <c r="AH68" s="29"/>
      <c r="AI68" s="29"/>
      <c r="AJ68" s="42"/>
      <c r="AK68" s="29"/>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row>
    <row r="69" spans="1:73" x14ac:dyDescent="0.25">
      <c r="A69" s="14"/>
      <c r="B69" s="14"/>
      <c r="C69" s="14"/>
      <c r="D69" s="4"/>
      <c r="E69" s="98"/>
      <c r="F69" s="98"/>
      <c r="G69" s="4"/>
      <c r="H69" s="4"/>
      <c r="I69" s="14"/>
      <c r="J69" s="14"/>
      <c r="K69" s="14"/>
      <c r="L69" s="14"/>
      <c r="M69" s="14"/>
      <c r="N69" s="14"/>
      <c r="O69" s="98"/>
      <c r="P69" s="4"/>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row>
    <row r="70" spans="1:73" hidden="1" x14ac:dyDescent="0.25">
      <c r="A70" s="14"/>
      <c r="B70" s="14"/>
      <c r="C70" s="598" t="s">
        <v>67</v>
      </c>
      <c r="D70" s="598"/>
      <c r="E70" s="598"/>
      <c r="F70" s="598"/>
      <c r="G70" s="598"/>
      <c r="H70" s="4"/>
      <c r="I70" s="14"/>
      <c r="J70" s="14"/>
      <c r="K70" s="14"/>
      <c r="L70" s="14"/>
      <c r="M70" s="14"/>
      <c r="N70" s="14"/>
      <c r="O70" s="14"/>
      <c r="P70" s="98"/>
      <c r="Q70" s="14"/>
      <c r="R70" s="14"/>
      <c r="S70" s="14"/>
      <c r="T70" s="14"/>
      <c r="U70" s="14"/>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row>
    <row r="71" spans="1:73" hidden="1" x14ac:dyDescent="0.25">
      <c r="A71" s="14"/>
      <c r="B71" s="14"/>
      <c r="C71" s="14"/>
      <c r="D71" s="4"/>
      <c r="E71" s="98"/>
      <c r="F71" s="98"/>
      <c r="G71" s="4"/>
      <c r="H71" s="4"/>
      <c r="I71" s="14"/>
      <c r="J71" s="14"/>
      <c r="K71" s="1"/>
      <c r="L71" s="1"/>
      <c r="M71" s="14"/>
      <c r="N71" s="14"/>
      <c r="O71" s="14"/>
      <c r="P71" s="14"/>
      <c r="Q71" s="98"/>
      <c r="R71" s="14"/>
      <c r="S71" s="14"/>
      <c r="T71" s="14"/>
      <c r="U71" s="14"/>
      <c r="V71" s="1"/>
      <c r="W71" s="1"/>
      <c r="X71" s="1"/>
      <c r="Y71" s="14"/>
      <c r="Z71" s="14"/>
      <c r="AA71" s="14"/>
      <c r="AB71" s="14"/>
      <c r="AC71" s="14"/>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row>
    <row r="72" spans="1:73" hidden="1" x14ac:dyDescent="0.25">
      <c r="A72" s="14"/>
      <c r="B72" s="14"/>
      <c r="C72" s="593" t="s">
        <v>68</v>
      </c>
      <c r="D72" s="594"/>
      <c r="E72" s="1"/>
      <c r="F72" s="593" t="s">
        <v>69</v>
      </c>
      <c r="G72" s="594"/>
      <c r="H72" s="1"/>
      <c r="I72" s="595" t="s">
        <v>70</v>
      </c>
      <c r="J72" s="599"/>
      <c r="K72" s="599"/>
      <c r="L72" s="599"/>
      <c r="M72" s="599"/>
      <c r="N72" s="594"/>
      <c r="O72" s="14"/>
      <c r="P72" s="593" t="s">
        <v>71</v>
      </c>
      <c r="Q72" s="594"/>
      <c r="R72" s="1"/>
      <c r="S72" s="595" t="s">
        <v>72</v>
      </c>
      <c r="T72" s="599"/>
      <c r="U72" s="599"/>
      <c r="V72" s="599"/>
      <c r="W72" s="599"/>
      <c r="X72" s="599"/>
      <c r="Y72" s="594"/>
      <c r="Z72" s="1"/>
      <c r="AA72" s="593" t="s">
        <v>73</v>
      </c>
      <c r="AB72" s="594"/>
      <c r="AC72" s="47"/>
      <c r="AD72" s="595" t="s">
        <v>74</v>
      </c>
      <c r="AE72" s="594"/>
      <c r="AF72" s="1"/>
      <c r="AG72" s="593" t="s">
        <v>75</v>
      </c>
      <c r="AH72" s="594"/>
      <c r="AI72" s="1"/>
      <c r="AJ72" s="1"/>
      <c r="AK72" s="593" t="s">
        <v>75</v>
      </c>
      <c r="AL72" s="594"/>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row>
    <row r="73" spans="1:73" hidden="1" x14ac:dyDescent="0.25">
      <c r="A73" s="14"/>
      <c r="B73" s="14"/>
      <c r="C73" s="1"/>
      <c r="D73" s="1"/>
      <c r="E73" s="1"/>
      <c r="F73" s="1"/>
      <c r="G73" s="1"/>
      <c r="H73" s="14"/>
      <c r="I73" s="1"/>
      <c r="J73" s="1"/>
      <c r="K73" s="1"/>
      <c r="L73" s="14"/>
      <c r="M73" s="14"/>
      <c r="N73" s="14"/>
      <c r="O73" s="14"/>
      <c r="P73" s="14"/>
      <c r="Q73" s="14"/>
      <c r="R73" s="1"/>
      <c r="S73" s="14"/>
      <c r="T73" s="14"/>
      <c r="U73" s="1"/>
      <c r="V73" s="1"/>
      <c r="W73" s="1"/>
      <c r="X73" s="1"/>
      <c r="Y73" s="1"/>
      <c r="Z73" s="1"/>
      <c r="AA73" s="1"/>
      <c r="AB73" s="1"/>
      <c r="AC73" s="14"/>
      <c r="AD73" s="1"/>
      <c r="AE73" s="14"/>
      <c r="AF73" s="1"/>
      <c r="AG73" s="1"/>
      <c r="AH73" s="1"/>
      <c r="AI73" s="1"/>
      <c r="AJ73" s="1"/>
      <c r="AK73" s="27" t="s">
        <v>357</v>
      </c>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row>
    <row r="74" spans="1:73" hidden="1" x14ac:dyDescent="0.25">
      <c r="A74" s="14"/>
      <c r="B74" s="14"/>
      <c r="C74" s="45" t="s">
        <v>1</v>
      </c>
      <c r="D74" s="45"/>
      <c r="E74" s="1"/>
      <c r="F74" s="45" t="s">
        <v>1</v>
      </c>
      <c r="G74" s="1"/>
      <c r="H74" s="14"/>
      <c r="I74" s="1" t="s">
        <v>0</v>
      </c>
      <c r="J74" s="1"/>
      <c r="K74" s="1"/>
      <c r="L74" s="1"/>
      <c r="M74" s="14"/>
      <c r="N74" s="14"/>
      <c r="O74" s="14"/>
      <c r="P74" s="4" t="s">
        <v>55</v>
      </c>
      <c r="Q74" s="14"/>
      <c r="R74" s="1"/>
      <c r="S74" s="99" t="s">
        <v>76</v>
      </c>
      <c r="T74" s="14"/>
      <c r="U74" s="1"/>
      <c r="V74" s="100"/>
      <c r="W74" s="1"/>
      <c r="X74" s="1"/>
      <c r="Y74" s="1"/>
      <c r="Z74" s="1"/>
      <c r="AA74" s="45" t="s">
        <v>1</v>
      </c>
      <c r="AB74" s="45"/>
      <c r="AC74" s="14"/>
      <c r="AD74" s="45" t="s">
        <v>77</v>
      </c>
      <c r="AE74" s="14"/>
      <c r="AF74" s="1"/>
      <c r="AG74" s="320" t="s">
        <v>55</v>
      </c>
      <c r="AH74" s="1"/>
      <c r="AI74" s="1"/>
      <c r="AJ74" s="1"/>
      <c r="AK74" s="27" t="s">
        <v>358</v>
      </c>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row>
    <row r="75" spans="1:73" hidden="1" x14ac:dyDescent="0.25">
      <c r="A75" s="14"/>
      <c r="B75" s="14"/>
      <c r="C75" s="45" t="s">
        <v>2</v>
      </c>
      <c r="D75" s="45"/>
      <c r="E75" s="1"/>
      <c r="F75" s="45" t="s">
        <v>2</v>
      </c>
      <c r="G75" s="1"/>
      <c r="H75" s="14"/>
      <c r="I75" s="1" t="s">
        <v>78</v>
      </c>
      <c r="J75" s="1"/>
      <c r="K75" s="1"/>
      <c r="L75" s="1"/>
      <c r="M75" s="14"/>
      <c r="N75" s="14"/>
      <c r="O75" s="14"/>
      <c r="P75" s="45" t="s">
        <v>0</v>
      </c>
      <c r="Q75" s="14"/>
      <c r="R75" s="1"/>
      <c r="S75" s="99" t="s">
        <v>79</v>
      </c>
      <c r="T75" s="14"/>
      <c r="U75" s="1"/>
      <c r="V75" s="1"/>
      <c r="W75" s="1"/>
      <c r="X75" s="1"/>
      <c r="Y75" s="1"/>
      <c r="Z75" s="1"/>
      <c r="AA75" s="45" t="s">
        <v>0</v>
      </c>
      <c r="AB75" s="45"/>
      <c r="AC75" s="14"/>
      <c r="AD75" s="1" t="s">
        <v>80</v>
      </c>
      <c r="AE75" s="14"/>
      <c r="AF75" s="1"/>
      <c r="AG75" s="4"/>
      <c r="AH75" s="1"/>
      <c r="AI75" s="1"/>
      <c r="AJ75" s="1"/>
      <c r="AK75" s="27" t="s">
        <v>359</v>
      </c>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row>
    <row r="76" spans="1:73" hidden="1" x14ac:dyDescent="0.25">
      <c r="A76" s="14"/>
      <c r="B76" s="14"/>
      <c r="C76" s="4"/>
      <c r="D76" s="98"/>
      <c r="E76" s="1"/>
      <c r="F76" s="45" t="s">
        <v>0</v>
      </c>
      <c r="G76" s="1"/>
      <c r="H76" s="14"/>
      <c r="I76" s="1" t="s">
        <v>81</v>
      </c>
      <c r="J76" s="1"/>
      <c r="K76" s="1"/>
      <c r="L76" s="14"/>
      <c r="M76" s="14"/>
      <c r="N76" s="14"/>
      <c r="O76" s="14"/>
      <c r="P76" s="14"/>
      <c r="Q76" s="14"/>
      <c r="R76" s="1"/>
      <c r="S76" s="99"/>
      <c r="T76" s="14"/>
      <c r="U76" s="1"/>
      <c r="V76" s="1"/>
      <c r="W76" s="1"/>
      <c r="X76" s="1"/>
      <c r="Y76" s="1"/>
      <c r="Z76" s="1"/>
      <c r="AA76" s="4"/>
      <c r="AB76" s="98"/>
      <c r="AC76" s="14"/>
      <c r="AD76" s="45" t="s">
        <v>2</v>
      </c>
      <c r="AE76" s="14"/>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row>
    <row r="77" spans="1:73" hidden="1" x14ac:dyDescent="0.25">
      <c r="A77" s="14"/>
      <c r="B77" s="14"/>
      <c r="C77" s="4"/>
      <c r="D77" s="98"/>
      <c r="E77" s="1"/>
      <c r="F77" s="1"/>
      <c r="G77" s="1"/>
      <c r="H77" s="14"/>
      <c r="I77" s="1" t="s">
        <v>82</v>
      </c>
      <c r="J77" s="1"/>
      <c r="K77" s="1"/>
      <c r="L77" s="14"/>
      <c r="M77" s="14"/>
      <c r="N77" s="14"/>
      <c r="O77" s="14"/>
      <c r="P77" s="14"/>
      <c r="Q77" s="14"/>
      <c r="R77" s="14"/>
      <c r="S77" s="1"/>
      <c r="T77" s="14"/>
      <c r="U77" s="1"/>
      <c r="V77" s="1"/>
      <c r="W77" s="1"/>
      <c r="X77" s="1"/>
      <c r="Y77" s="1"/>
      <c r="Z77" s="1"/>
      <c r="AA77" s="14"/>
      <c r="AB77" s="14"/>
      <c r="AC77" s="14"/>
      <c r="AD77" s="45" t="s">
        <v>0</v>
      </c>
      <c r="AE77" s="14"/>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row>
    <row r="78" spans="1:73" hidden="1" x14ac:dyDescent="0.25">
      <c r="A78" s="14"/>
      <c r="B78" s="14"/>
      <c r="C78" s="101"/>
      <c r="D78" s="14"/>
      <c r="E78" s="1"/>
      <c r="F78" s="14"/>
      <c r="G78" s="14"/>
      <c r="H78" s="14"/>
      <c r="I78" s="1" t="s">
        <v>83</v>
      </c>
      <c r="J78" s="1"/>
      <c r="K78" s="1"/>
      <c r="L78" s="14"/>
      <c r="M78" s="14"/>
      <c r="N78" s="14"/>
      <c r="O78" s="4"/>
      <c r="P78" s="14"/>
      <c r="Q78" s="14"/>
      <c r="R78" s="14"/>
      <c r="S78" s="4"/>
      <c r="T78" s="14"/>
      <c r="U78" s="14"/>
      <c r="V78" s="1"/>
      <c r="W78" s="1"/>
      <c r="X78" s="1"/>
      <c r="Y78" s="1"/>
      <c r="Z78" s="1"/>
      <c r="AA78" s="14"/>
      <c r="AB78" s="14"/>
      <c r="AC78" s="14"/>
      <c r="AD78" s="1"/>
      <c r="AE78" s="14"/>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row>
    <row r="79" spans="1:73" hidden="1" x14ac:dyDescent="0.25">
      <c r="A79" s="14"/>
      <c r="B79" s="14"/>
      <c r="C79" s="101"/>
      <c r="D79" s="14"/>
      <c r="E79" s="1"/>
      <c r="F79" s="14"/>
      <c r="G79" s="14"/>
      <c r="H79" s="14"/>
      <c r="I79" s="1" t="s">
        <v>84</v>
      </c>
      <c r="J79" s="1"/>
      <c r="K79" s="1"/>
      <c r="L79" s="14"/>
      <c r="M79" s="14"/>
      <c r="N79" s="14"/>
      <c r="O79" s="4"/>
      <c r="P79" s="14"/>
      <c r="Q79" s="14"/>
      <c r="R79" s="14"/>
      <c r="S79" s="14"/>
      <c r="T79" s="14"/>
      <c r="U79" s="14"/>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row>
    <row r="80" spans="1:73" hidden="1" x14ac:dyDescent="0.25">
      <c r="A80" s="14"/>
      <c r="B80" s="14"/>
      <c r="C80" s="101"/>
      <c r="D80" s="14"/>
      <c r="E80" s="1"/>
      <c r="F80" s="14"/>
      <c r="G80" s="14"/>
      <c r="H80" s="14"/>
      <c r="I80" s="1" t="s">
        <v>85</v>
      </c>
      <c r="J80" s="1"/>
      <c r="K80" s="1"/>
      <c r="L80" s="14"/>
      <c r="M80" s="14"/>
      <c r="N80" s="14"/>
      <c r="O80" s="4"/>
      <c r="P80" s="242"/>
      <c r="Q80" s="14"/>
      <c r="R80" s="14"/>
      <c r="S80" s="14"/>
      <c r="T80" s="14"/>
      <c r="U80" s="14"/>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row>
    <row r="81" spans="1:73" hidden="1" x14ac:dyDescent="0.25">
      <c r="A81" s="102"/>
      <c r="B81" s="103"/>
      <c r="C81" s="104"/>
      <c r="D81" s="101"/>
      <c r="E81" s="14"/>
      <c r="F81" s="14"/>
      <c r="G81" s="14"/>
      <c r="H81" s="14"/>
      <c r="I81" s="1" t="s">
        <v>86</v>
      </c>
      <c r="J81" s="14"/>
      <c r="K81" s="1"/>
      <c r="L81" s="14"/>
      <c r="M81" s="14"/>
      <c r="N81" s="14"/>
      <c r="O81" s="4"/>
      <c r="P81" s="14"/>
      <c r="Q81" s="14"/>
      <c r="R81" s="14"/>
      <c r="S81" s="47"/>
      <c r="T81" s="14"/>
      <c r="U81" s="14"/>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row>
    <row r="82" spans="1:73" hidden="1" x14ac:dyDescent="0.25">
      <c r="A82" s="102"/>
      <c r="B82" s="105"/>
      <c r="C82" s="14"/>
      <c r="D82" s="14"/>
      <c r="E82" s="14"/>
      <c r="F82" s="14"/>
      <c r="G82" s="14"/>
      <c r="H82" s="14"/>
      <c r="I82" s="1"/>
      <c r="J82" s="14"/>
      <c r="K82" s="1"/>
      <c r="L82" s="14"/>
      <c r="M82" s="14"/>
      <c r="N82" s="14"/>
      <c r="O82" s="14"/>
      <c r="P82" s="14"/>
      <c r="Q82" s="14"/>
      <c r="R82" s="14"/>
      <c r="S82" s="14"/>
      <c r="T82" s="14"/>
      <c r="U82" s="14"/>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row>
    <row r="83" spans="1:73" hidden="1" x14ac:dyDescent="0.25">
      <c r="A83" s="102"/>
      <c r="B83" s="105"/>
      <c r="C83" s="1"/>
      <c r="D83" s="1"/>
      <c r="E83" s="14"/>
      <c r="F83" s="1"/>
      <c r="G83" s="14"/>
      <c r="H83" s="14"/>
      <c r="I83" s="1"/>
      <c r="J83" s="574"/>
      <c r="K83" s="574"/>
      <c r="L83" s="574"/>
      <c r="M83" s="574"/>
      <c r="N83" s="574"/>
      <c r="O83" s="14"/>
      <c r="P83" s="14"/>
      <c r="Q83" s="14"/>
      <c r="R83" s="14"/>
      <c r="S83" s="55"/>
      <c r="T83" s="14"/>
      <c r="U83" s="14"/>
      <c r="V83" s="14"/>
      <c r="W83" s="14"/>
      <c r="X83" s="14"/>
      <c r="Y83" s="14"/>
      <c r="Z83" s="14"/>
      <c r="AA83" s="14"/>
      <c r="AB83" s="14"/>
      <c r="AC83" s="14"/>
      <c r="AD83" s="14"/>
      <c r="AE83" s="14"/>
      <c r="AF83" s="14"/>
      <c r="AG83" s="14"/>
      <c r="AH83" s="14"/>
      <c r="AI83" s="14"/>
      <c r="AJ83" s="14"/>
      <c r="AK83" s="14"/>
      <c r="AL83" s="14"/>
      <c r="AM83" s="14"/>
      <c r="AN83" s="14"/>
      <c r="AO83" s="14"/>
      <c r="AP83" s="14"/>
      <c r="AQ83" s="14"/>
      <c r="AR83" s="14"/>
      <c r="AS83" s="14"/>
      <c r="AT83" s="14"/>
      <c r="AU83" s="14"/>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row>
    <row r="84" spans="1:73" ht="14.5" hidden="1" x14ac:dyDescent="0.35">
      <c r="A84" s="102"/>
      <c r="B84" s="105"/>
      <c r="C84" s="595" t="s">
        <v>87</v>
      </c>
      <c r="D84" s="596"/>
      <c r="E84" s="596"/>
      <c r="F84" s="596"/>
      <c r="G84" s="596"/>
      <c r="H84" s="597"/>
      <c r="I84" s="1"/>
      <c r="J84" s="595" t="s">
        <v>88</v>
      </c>
      <c r="K84" s="596"/>
      <c r="L84" s="596"/>
      <c r="M84" s="597"/>
      <c r="N84" s="47"/>
      <c r="O84" s="1"/>
      <c r="P84" s="1"/>
      <c r="Q84" s="1"/>
      <c r="R84" s="1"/>
      <c r="S84" s="609" t="s">
        <v>191</v>
      </c>
      <c r="T84" s="610"/>
      <c r="U84" s="610"/>
      <c r="V84" s="610"/>
      <c r="W84" s="610"/>
      <c r="X84" s="610"/>
      <c r="Y84" s="611"/>
      <c r="Z84" s="251"/>
      <c r="AA84" s="609" t="s">
        <v>191</v>
      </c>
      <c r="AB84" s="610"/>
      <c r="AC84" s="610"/>
      <c r="AD84" s="610"/>
      <c r="AE84" s="610"/>
      <c r="AF84" s="610"/>
      <c r="AG84" s="611"/>
      <c r="AH84" s="251"/>
      <c r="AI84" s="251"/>
      <c r="AJ84" s="251"/>
      <c r="AK84" s="251"/>
      <c r="AL84" s="251"/>
      <c r="AM84" s="251"/>
      <c r="AN84" s="251"/>
      <c r="AO84" s="251"/>
      <c r="AP84" s="251"/>
      <c r="AQ84" s="251"/>
      <c r="AR84" s="251"/>
      <c r="AS84" s="251"/>
      <c r="AT84" s="251"/>
      <c r="AU84" s="251"/>
      <c r="AV84" s="251"/>
      <c r="AW84" s="251"/>
      <c r="AX84" s="251"/>
      <c r="AY84" s="251"/>
      <c r="AZ84" s="251"/>
      <c r="BA84" s="251"/>
      <c r="BB84" s="251"/>
      <c r="BC84" s="251"/>
      <c r="BD84" s="251"/>
      <c r="BE84" s="251"/>
      <c r="BF84" s="251"/>
      <c r="BG84" s="251"/>
      <c r="BH84" s="251"/>
      <c r="BI84" s="251"/>
      <c r="BJ84" s="251"/>
      <c r="BK84" s="251"/>
      <c r="BL84" s="251"/>
      <c r="BM84" s="251"/>
      <c r="BN84" s="251"/>
      <c r="BO84" s="251"/>
      <c r="BP84" s="251"/>
      <c r="BQ84" s="251"/>
      <c r="BR84" s="251"/>
      <c r="BS84" s="251"/>
      <c r="BT84" s="251"/>
      <c r="BU84" s="251"/>
    </row>
    <row r="85" spans="1:73" ht="12.75" hidden="1" customHeight="1" x14ac:dyDescent="0.35">
      <c r="A85" s="102"/>
      <c r="B85" s="105"/>
      <c r="C85" s="1" t="s">
        <v>0</v>
      </c>
      <c r="D85" s="14"/>
      <c r="E85" s="14"/>
      <c r="F85" s="14"/>
      <c r="G85" s="14"/>
      <c r="H85" s="14"/>
      <c r="I85" s="14"/>
      <c r="J85" s="1"/>
      <c r="K85" s="14"/>
      <c r="L85" s="1"/>
      <c r="M85" s="14"/>
      <c r="N85" s="1"/>
      <c r="O85" s="1"/>
      <c r="P85" s="1"/>
      <c r="Q85" s="1"/>
      <c r="R85" s="1"/>
      <c r="S85" s="256" t="s">
        <v>353</v>
      </c>
      <c r="T85" s="256"/>
      <c r="U85" s="256"/>
      <c r="V85" s="256"/>
      <c r="W85" s="256"/>
      <c r="X85" s="256"/>
      <c r="Y85" s="256"/>
      <c r="Z85" s="256"/>
      <c r="AA85" s="256" t="s">
        <v>353</v>
      </c>
      <c r="AB85" s="50"/>
      <c r="AC85" s="50"/>
      <c r="AD85" s="50"/>
      <c r="AE85" s="50"/>
      <c r="AF85" s="50"/>
      <c r="AG85" s="50"/>
      <c r="AH85" s="50"/>
      <c r="AI85" s="50"/>
      <c r="AJ85" s="50"/>
      <c r="AK85" s="50"/>
      <c r="AL85" s="258"/>
      <c r="AM85" s="258"/>
      <c r="AN85" s="254"/>
      <c r="AO85" s="254"/>
      <c r="AP85" s="254"/>
      <c r="AQ85" s="254"/>
      <c r="AR85" s="254"/>
      <c r="AS85" s="254"/>
      <c r="AT85" s="254"/>
      <c r="AU85" s="254"/>
      <c r="AV85" s="254"/>
      <c r="AW85" s="254"/>
      <c r="AX85" s="254"/>
      <c r="AY85" s="254"/>
      <c r="AZ85" s="254"/>
      <c r="BA85" s="254"/>
      <c r="BB85" s="254"/>
      <c r="BC85" s="254"/>
      <c r="BD85" s="254"/>
      <c r="BE85" s="254"/>
      <c r="BF85" s="254"/>
      <c r="BG85" s="254"/>
      <c r="BH85" s="254"/>
      <c r="BI85" s="254"/>
      <c r="BJ85" s="254"/>
      <c r="BK85" s="254"/>
      <c r="BL85" s="254"/>
      <c r="BM85" s="254"/>
      <c r="BN85" s="254"/>
      <c r="BO85" s="254"/>
      <c r="BP85" s="254"/>
      <c r="BQ85" s="254"/>
      <c r="BR85" s="254"/>
      <c r="BS85" s="254"/>
      <c r="BT85" s="254"/>
      <c r="BU85" s="254"/>
    </row>
    <row r="86" spans="1:73" ht="12.75" hidden="1" customHeight="1" x14ac:dyDescent="0.35">
      <c r="A86" s="14"/>
      <c r="B86" s="14"/>
      <c r="C86" s="14" t="s">
        <v>89</v>
      </c>
      <c r="D86" s="14"/>
      <c r="E86" s="14"/>
      <c r="F86" s="14"/>
      <c r="G86" s="14"/>
      <c r="H86" s="14"/>
      <c r="I86" s="1"/>
      <c r="J86" s="50" t="s">
        <v>0</v>
      </c>
      <c r="K86" s="1"/>
      <c r="L86" s="1"/>
      <c r="M86" s="1"/>
      <c r="N86" s="1"/>
      <c r="O86" s="1"/>
      <c r="P86" s="1"/>
      <c r="Q86" s="1"/>
      <c r="R86" s="1"/>
      <c r="S86" s="256" t="s">
        <v>354</v>
      </c>
      <c r="T86" s="256"/>
      <c r="U86" s="256"/>
      <c r="V86" s="256"/>
      <c r="W86" s="256"/>
      <c r="X86" s="256"/>
      <c r="Y86" s="256"/>
      <c r="Z86" s="256"/>
      <c r="AA86" s="256" t="s">
        <v>354</v>
      </c>
      <c r="AB86" s="256"/>
      <c r="AC86" s="256"/>
      <c r="AD86" s="256"/>
      <c r="AE86" s="256"/>
      <c r="AF86" s="256"/>
      <c r="AG86" s="256"/>
      <c r="AH86" s="256"/>
      <c r="AI86" s="256"/>
      <c r="AJ86" s="256"/>
      <c r="AK86" s="253"/>
      <c r="AL86" s="258"/>
      <c r="AM86" s="258"/>
      <c r="AN86" s="254"/>
      <c r="AO86" s="254"/>
      <c r="AP86" s="254"/>
      <c r="AQ86" s="254"/>
      <c r="AR86" s="254"/>
      <c r="AS86" s="254"/>
      <c r="AT86" s="254"/>
      <c r="AU86" s="254"/>
      <c r="AV86" s="254"/>
      <c r="AW86" s="254"/>
      <c r="AX86" s="254"/>
      <c r="AY86" s="254"/>
      <c r="AZ86" s="254"/>
      <c r="BA86" s="254"/>
      <c r="BB86" s="254"/>
      <c r="BC86" s="254"/>
      <c r="BD86" s="254"/>
      <c r="BE86" s="254"/>
      <c r="BF86" s="254"/>
      <c r="BG86" s="254"/>
      <c r="BH86" s="254"/>
      <c r="BI86" s="254"/>
      <c r="BJ86" s="254"/>
      <c r="BK86" s="254"/>
      <c r="BL86" s="254"/>
      <c r="BM86" s="254"/>
      <c r="BN86" s="254"/>
      <c r="BO86" s="254"/>
      <c r="BP86" s="254"/>
      <c r="BQ86" s="254"/>
      <c r="BR86" s="254"/>
      <c r="BS86" s="254"/>
      <c r="BT86" s="254"/>
      <c r="BU86" s="254"/>
    </row>
    <row r="87" spans="1:73" ht="12.75" hidden="1" customHeight="1" x14ac:dyDescent="0.35">
      <c r="A87" s="106"/>
      <c r="B87" s="14"/>
      <c r="C87" s="14" t="s">
        <v>90</v>
      </c>
      <c r="D87" s="14"/>
      <c r="E87" s="14"/>
      <c r="F87" s="14"/>
      <c r="G87" s="14"/>
      <c r="H87" s="14"/>
      <c r="I87" s="1"/>
      <c r="J87" s="55" t="s">
        <v>91</v>
      </c>
      <c r="K87" s="1"/>
      <c r="L87" s="1"/>
      <c r="M87" s="14"/>
      <c r="N87" s="1"/>
      <c r="O87" s="1"/>
      <c r="P87" s="1"/>
      <c r="Q87" s="1"/>
      <c r="R87" s="1"/>
      <c r="S87" s="256"/>
      <c r="T87" s="256"/>
      <c r="U87" s="256"/>
      <c r="V87" s="256"/>
      <c r="W87" s="256"/>
      <c r="X87" s="256"/>
      <c r="Y87" s="256"/>
      <c r="Z87" s="256"/>
      <c r="AA87" s="252"/>
      <c r="AB87" s="256"/>
      <c r="AC87" s="256"/>
      <c r="AD87" s="256"/>
      <c r="AE87" s="256"/>
      <c r="AF87" s="256"/>
      <c r="AG87" s="256"/>
      <c r="AH87" s="256"/>
      <c r="AI87" s="256"/>
      <c r="AJ87" s="256"/>
      <c r="AK87" s="253"/>
      <c r="AL87" s="258"/>
      <c r="AM87" s="258"/>
      <c r="AN87" s="254"/>
      <c r="AO87" s="254"/>
      <c r="AP87" s="254"/>
      <c r="AQ87" s="254"/>
      <c r="AR87" s="254"/>
      <c r="AS87" s="254"/>
      <c r="AT87" s="254"/>
      <c r="AU87" s="254"/>
      <c r="AV87" s="254"/>
      <c r="AW87" s="254"/>
      <c r="AX87" s="254"/>
      <c r="AY87" s="254"/>
      <c r="AZ87" s="254"/>
      <c r="BA87" s="254"/>
      <c r="BB87" s="254"/>
      <c r="BC87" s="254"/>
      <c r="BD87" s="254"/>
      <c r="BE87" s="254"/>
      <c r="BF87" s="254"/>
      <c r="BG87" s="254"/>
      <c r="BH87" s="254"/>
      <c r="BI87" s="254"/>
      <c r="BJ87" s="254"/>
      <c r="BK87" s="254"/>
      <c r="BL87" s="254"/>
      <c r="BM87" s="254"/>
      <c r="BN87" s="254"/>
      <c r="BO87" s="254"/>
      <c r="BP87" s="254"/>
      <c r="BQ87" s="254"/>
      <c r="BR87" s="254"/>
      <c r="BS87" s="254"/>
      <c r="BT87" s="254"/>
      <c r="BU87" s="254"/>
    </row>
    <row r="88" spans="1:73" ht="12.75" hidden="1" customHeight="1" x14ac:dyDescent="0.35">
      <c r="A88" s="107"/>
      <c r="B88" s="108"/>
      <c r="C88" s="14" t="s">
        <v>92</v>
      </c>
      <c r="D88" s="108"/>
      <c r="E88" s="108"/>
      <c r="F88" s="14"/>
      <c r="G88" s="14"/>
      <c r="H88" s="14"/>
      <c r="I88" s="1"/>
      <c r="J88" s="55" t="s">
        <v>93</v>
      </c>
      <c r="K88" s="1"/>
      <c r="L88" s="1"/>
      <c r="M88" s="14"/>
      <c r="N88" s="1"/>
      <c r="O88" s="1"/>
      <c r="P88" s="1"/>
      <c r="Q88" s="1"/>
      <c r="R88" s="1"/>
      <c r="S88" s="251"/>
      <c r="T88" s="251"/>
      <c r="U88" s="251"/>
      <c r="V88" s="251"/>
      <c r="W88" s="251"/>
      <c r="X88" s="251"/>
      <c r="Y88" s="251"/>
      <c r="Z88" s="251"/>
      <c r="AA88" s="252" t="s">
        <v>190</v>
      </c>
      <c r="AB88" s="251"/>
      <c r="AC88" s="251"/>
      <c r="AD88" s="251"/>
      <c r="AE88" s="251"/>
      <c r="AF88" s="251"/>
      <c r="AG88" s="251"/>
      <c r="AH88" s="251"/>
      <c r="AI88" s="251"/>
      <c r="AJ88" s="251"/>
      <c r="AK88" s="253" t="s">
        <v>192</v>
      </c>
      <c r="AL88" s="254"/>
      <c r="AM88" s="254"/>
      <c r="AN88" s="254"/>
      <c r="AO88" s="254"/>
      <c r="AP88" s="254"/>
      <c r="AQ88" s="254"/>
      <c r="AR88" s="254"/>
      <c r="AS88" s="254"/>
      <c r="AT88" s="254"/>
      <c r="AU88" s="254"/>
      <c r="AV88" s="254"/>
      <c r="AW88" s="254"/>
      <c r="AX88" s="254"/>
      <c r="AY88" s="254"/>
      <c r="AZ88" s="254"/>
      <c r="BA88" s="254"/>
      <c r="BB88" s="254"/>
      <c r="BC88" s="254"/>
      <c r="BD88" s="254"/>
      <c r="BE88" s="254"/>
      <c r="BF88" s="254"/>
      <c r="BG88" s="254"/>
      <c r="BH88" s="254"/>
      <c r="BI88" s="254"/>
      <c r="BJ88" s="254"/>
      <c r="BK88" s="254"/>
      <c r="BL88" s="254"/>
      <c r="BM88" s="254"/>
      <c r="BN88" s="254"/>
      <c r="BO88" s="254"/>
      <c r="BP88" s="254"/>
      <c r="BQ88" s="254"/>
      <c r="BR88" s="254"/>
      <c r="BS88" s="254"/>
      <c r="BT88" s="254"/>
      <c r="BU88" s="254"/>
    </row>
    <row r="89" spans="1:73" ht="12.75" hidden="1" customHeight="1" x14ac:dyDescent="0.35">
      <c r="A89" s="107"/>
      <c r="B89" s="109"/>
      <c r="C89" s="110" t="s">
        <v>94</v>
      </c>
      <c r="D89" s="108"/>
      <c r="E89" s="108"/>
      <c r="F89" s="14"/>
      <c r="G89" s="14"/>
      <c r="H89" s="14"/>
      <c r="I89" s="1"/>
      <c r="J89" s="55" t="s">
        <v>95</v>
      </c>
      <c r="K89" s="1"/>
      <c r="L89" s="1"/>
      <c r="M89" s="14"/>
      <c r="N89" s="1"/>
      <c r="O89" s="1"/>
      <c r="P89" s="1"/>
      <c r="Q89" s="1"/>
      <c r="R89" s="1"/>
      <c r="S89" s="252" t="s">
        <v>193</v>
      </c>
      <c r="T89" s="251"/>
      <c r="U89" s="251"/>
      <c r="V89" s="251"/>
      <c r="W89" s="251"/>
      <c r="X89" s="251"/>
      <c r="Y89" s="251"/>
      <c r="Z89" s="251"/>
      <c r="AA89" s="252" t="s">
        <v>193</v>
      </c>
      <c r="AB89" s="251"/>
      <c r="AC89" s="251"/>
      <c r="AD89" s="251"/>
      <c r="AE89" s="251"/>
      <c r="AF89" s="251"/>
      <c r="AG89" s="251"/>
      <c r="AH89" s="251"/>
      <c r="AI89" s="251"/>
      <c r="AJ89" s="251"/>
      <c r="AK89" s="617" t="s">
        <v>194</v>
      </c>
      <c r="AL89" s="617"/>
      <c r="AM89" s="617"/>
      <c r="AN89" s="617"/>
      <c r="AO89" s="617"/>
      <c r="AP89" s="617"/>
      <c r="AQ89" s="617"/>
      <c r="AR89" s="617"/>
      <c r="AS89" s="617"/>
      <c r="AT89" s="617"/>
      <c r="AU89" s="617"/>
      <c r="AV89" s="617"/>
      <c r="AW89" s="617"/>
      <c r="AX89" s="617"/>
      <c r="AY89" s="617"/>
      <c r="AZ89" s="617"/>
      <c r="BA89" s="617"/>
      <c r="BB89" s="617"/>
      <c r="BC89" s="617"/>
      <c r="BD89" s="617"/>
      <c r="BE89" s="617"/>
      <c r="BF89" s="617"/>
      <c r="BG89" s="617"/>
      <c r="BH89" s="617"/>
      <c r="BI89" s="617"/>
      <c r="BJ89" s="617"/>
      <c r="BK89" s="617"/>
      <c r="BL89" s="617"/>
      <c r="BM89" s="617"/>
      <c r="BN89" s="617"/>
      <c r="BO89" s="617"/>
      <c r="BP89" s="617"/>
      <c r="BQ89" s="617"/>
      <c r="BR89" s="617"/>
      <c r="BS89" s="617"/>
      <c r="BT89" s="617"/>
      <c r="BU89" s="617"/>
    </row>
    <row r="90" spans="1:73" ht="12.75" hidden="1" customHeight="1" x14ac:dyDescent="0.35">
      <c r="A90" s="107"/>
      <c r="B90" s="107"/>
      <c r="C90" s="110" t="s">
        <v>96</v>
      </c>
      <c r="D90" s="108"/>
      <c r="E90" s="108"/>
      <c r="F90" s="14"/>
      <c r="G90" s="14"/>
      <c r="H90" s="14"/>
      <c r="I90" s="1"/>
      <c r="J90" s="111" t="s">
        <v>97</v>
      </c>
      <c r="K90" s="1"/>
      <c r="L90" s="1"/>
      <c r="M90" s="110"/>
      <c r="N90" s="1"/>
      <c r="O90" s="1"/>
      <c r="P90" s="1"/>
      <c r="Q90" s="1"/>
      <c r="R90" s="1"/>
      <c r="S90" s="252" t="s">
        <v>195</v>
      </c>
      <c r="T90" s="251"/>
      <c r="U90" s="251"/>
      <c r="V90" s="251"/>
      <c r="W90" s="251"/>
      <c r="X90" s="251"/>
      <c r="Y90" s="251"/>
      <c r="Z90" s="251"/>
      <c r="AA90" s="252" t="s">
        <v>195</v>
      </c>
      <c r="AB90" s="251"/>
      <c r="AC90" s="251"/>
      <c r="AD90" s="251"/>
      <c r="AE90" s="251"/>
      <c r="AF90" s="251"/>
      <c r="AG90" s="251"/>
      <c r="AH90" s="251"/>
      <c r="AI90" s="251"/>
      <c r="AJ90" s="251"/>
      <c r="AK90" s="618" t="s">
        <v>196</v>
      </c>
      <c r="AL90" s="618"/>
      <c r="AM90" s="618"/>
      <c r="AN90" s="618"/>
      <c r="AO90" s="618"/>
      <c r="AP90" s="618"/>
      <c r="AQ90" s="618"/>
      <c r="AR90" s="618"/>
      <c r="AS90" s="618"/>
      <c r="AT90" s="618"/>
      <c r="AU90" s="618"/>
      <c r="AV90" s="618"/>
      <c r="AW90" s="618"/>
      <c r="AX90" s="618"/>
      <c r="AY90" s="618"/>
      <c r="AZ90" s="618"/>
      <c r="BA90" s="618"/>
      <c r="BB90" s="618"/>
      <c r="BC90" s="618"/>
      <c r="BD90" s="618"/>
      <c r="BE90" s="618"/>
      <c r="BF90" s="618"/>
      <c r="BG90" s="618"/>
      <c r="BH90" s="618"/>
      <c r="BI90" s="618"/>
      <c r="BJ90" s="618"/>
      <c r="BK90" s="618"/>
      <c r="BL90" s="618"/>
      <c r="BM90" s="618"/>
      <c r="BN90" s="618"/>
      <c r="BO90" s="618"/>
      <c r="BP90" s="618"/>
      <c r="BQ90" s="618"/>
      <c r="BR90" s="618"/>
      <c r="BS90" s="618"/>
      <c r="BT90" s="618"/>
      <c r="BU90" s="618"/>
    </row>
    <row r="91" spans="1:73" ht="12.75" hidden="1" customHeight="1" x14ac:dyDescent="0.35">
      <c r="A91" s="108"/>
      <c r="B91" s="14"/>
      <c r="C91" s="112" t="s">
        <v>98</v>
      </c>
      <c r="D91" s="101"/>
      <c r="E91" s="108"/>
      <c r="F91" s="14"/>
      <c r="G91" s="14"/>
      <c r="H91" s="14"/>
      <c r="I91" s="1"/>
      <c r="J91" s="14"/>
      <c r="K91" s="1"/>
      <c r="L91" s="1"/>
      <c r="M91" s="110"/>
      <c r="N91" s="1"/>
      <c r="O91" s="1"/>
      <c r="P91" s="1"/>
      <c r="Q91" s="1"/>
      <c r="R91" s="1"/>
      <c r="S91" s="252" t="s">
        <v>197</v>
      </c>
      <c r="T91" s="251"/>
      <c r="U91" s="251"/>
      <c r="V91" s="251"/>
      <c r="W91" s="251"/>
      <c r="X91" s="251"/>
      <c r="Y91" s="251"/>
      <c r="Z91" s="251"/>
      <c r="AA91" s="252" t="s">
        <v>197</v>
      </c>
      <c r="AB91" s="251"/>
      <c r="AC91" s="251"/>
      <c r="AD91" s="251"/>
      <c r="AE91" s="251"/>
      <c r="AF91" s="251"/>
      <c r="AG91" s="251"/>
      <c r="AH91" s="251"/>
      <c r="AI91" s="251"/>
      <c r="AJ91" s="251"/>
      <c r="AK91" s="618" t="s">
        <v>198</v>
      </c>
      <c r="AL91" s="618"/>
      <c r="AM91" s="618"/>
      <c r="AN91" s="618"/>
      <c r="AO91" s="618"/>
      <c r="AP91" s="618"/>
      <c r="AQ91" s="618"/>
      <c r="AR91" s="618"/>
      <c r="AS91" s="618"/>
      <c r="AT91" s="618"/>
      <c r="AU91" s="618"/>
      <c r="AV91" s="618"/>
      <c r="AW91" s="618"/>
      <c r="AX91" s="618"/>
      <c r="AY91" s="618"/>
      <c r="AZ91" s="618"/>
      <c r="BA91" s="618"/>
      <c r="BB91" s="618"/>
      <c r="BC91" s="618"/>
      <c r="BD91" s="618"/>
      <c r="BE91" s="618"/>
      <c r="BF91" s="618"/>
      <c r="BG91" s="618"/>
      <c r="BH91" s="618"/>
      <c r="BI91" s="618"/>
      <c r="BJ91" s="618"/>
      <c r="BK91" s="618"/>
      <c r="BL91" s="618"/>
      <c r="BM91" s="618"/>
      <c r="BN91" s="618"/>
      <c r="BO91" s="618"/>
      <c r="BP91" s="618"/>
      <c r="BQ91" s="618"/>
      <c r="BR91" s="618"/>
      <c r="BS91" s="618"/>
      <c r="BT91" s="618"/>
      <c r="BU91" s="618"/>
    </row>
    <row r="92" spans="1:73" ht="12.75" hidden="1" customHeight="1" x14ac:dyDescent="0.35">
      <c r="A92" s="108"/>
      <c r="B92" s="14"/>
      <c r="C92" s="14"/>
      <c r="D92" s="101"/>
      <c r="E92" s="108"/>
      <c r="F92" s="14"/>
      <c r="G92" s="14"/>
      <c r="H92" s="14"/>
      <c r="I92" s="1"/>
      <c r="J92" s="1"/>
      <c r="K92" s="14"/>
      <c r="L92" s="1"/>
      <c r="M92" s="110"/>
      <c r="N92" s="1"/>
      <c r="O92" s="1"/>
      <c r="P92" s="1"/>
      <c r="Q92" s="1"/>
      <c r="R92" s="1"/>
      <c r="S92" s="252" t="s">
        <v>199</v>
      </c>
      <c r="T92" s="251"/>
      <c r="U92" s="251"/>
      <c r="V92" s="251"/>
      <c r="W92" s="251"/>
      <c r="X92" s="251"/>
      <c r="Y92" s="251"/>
      <c r="Z92" s="251"/>
      <c r="AA92" s="252" t="s">
        <v>199</v>
      </c>
      <c r="AB92" s="251"/>
      <c r="AC92" s="251"/>
      <c r="AD92" s="251"/>
      <c r="AE92" s="251"/>
      <c r="AF92" s="251"/>
      <c r="AG92" s="251"/>
      <c r="AH92" s="251"/>
      <c r="AI92" s="251"/>
      <c r="AJ92" s="251"/>
      <c r="AK92" s="618" t="s">
        <v>200</v>
      </c>
      <c r="AL92" s="618"/>
      <c r="AM92" s="618"/>
      <c r="AN92" s="618"/>
      <c r="AO92" s="618"/>
      <c r="AP92" s="618"/>
      <c r="AQ92" s="618"/>
      <c r="AR92" s="618"/>
      <c r="AS92" s="618"/>
      <c r="AT92" s="618"/>
      <c r="AU92" s="618"/>
      <c r="AV92" s="618"/>
      <c r="AW92" s="618"/>
      <c r="AX92" s="618"/>
      <c r="AY92" s="618"/>
      <c r="AZ92" s="618"/>
      <c r="BA92" s="618"/>
      <c r="BB92" s="618"/>
      <c r="BC92" s="618"/>
      <c r="BD92" s="618"/>
      <c r="BE92" s="618"/>
      <c r="BF92" s="618"/>
      <c r="BG92" s="618"/>
      <c r="BH92" s="618"/>
      <c r="BI92" s="618"/>
      <c r="BJ92" s="618"/>
      <c r="BK92" s="618"/>
      <c r="BL92" s="618"/>
      <c r="BM92" s="618"/>
      <c r="BN92" s="618"/>
      <c r="BO92" s="618"/>
      <c r="BP92" s="618"/>
      <c r="BQ92" s="618"/>
      <c r="BR92" s="618"/>
      <c r="BS92" s="618"/>
      <c r="BT92" s="618"/>
      <c r="BU92" s="618"/>
    </row>
    <row r="93" spans="1:73" ht="12.75" hidden="1" customHeight="1" x14ac:dyDescent="0.35">
      <c r="A93" s="108"/>
      <c r="B93" s="104"/>
      <c r="C93" s="45"/>
      <c r="D93" s="45"/>
      <c r="E93" s="45"/>
      <c r="F93" s="45"/>
      <c r="G93" s="14"/>
      <c r="H93" s="14"/>
      <c r="I93" s="1"/>
      <c r="J93" s="1"/>
      <c r="K93" s="14"/>
      <c r="L93" s="242"/>
      <c r="M93" s="110"/>
      <c r="N93" s="1"/>
      <c r="O93" s="1"/>
      <c r="P93" s="1"/>
      <c r="Q93" s="1"/>
      <c r="R93" s="1"/>
      <c r="S93" s="255" t="s">
        <v>201</v>
      </c>
      <c r="T93" s="251"/>
      <c r="U93" s="251"/>
      <c r="V93" s="251"/>
      <c r="W93" s="251"/>
      <c r="X93" s="251"/>
      <c r="Y93" s="251"/>
      <c r="Z93" s="251"/>
      <c r="AA93" s="255" t="s">
        <v>201</v>
      </c>
      <c r="AB93" s="251"/>
      <c r="AC93" s="251"/>
      <c r="AD93" s="251"/>
      <c r="AE93" s="251"/>
      <c r="AF93" s="251"/>
      <c r="AG93" s="251"/>
      <c r="AH93" s="251"/>
      <c r="AI93" s="251"/>
      <c r="AJ93" s="251"/>
      <c r="AK93" s="618" t="s">
        <v>202</v>
      </c>
      <c r="AL93" s="618"/>
      <c r="AM93" s="618"/>
      <c r="AN93" s="618"/>
      <c r="AO93" s="618"/>
      <c r="AP93" s="618"/>
      <c r="AQ93" s="618"/>
      <c r="AR93" s="618"/>
      <c r="AS93" s="618"/>
      <c r="AT93" s="618"/>
      <c r="AU93" s="618"/>
      <c r="AV93" s="618"/>
      <c r="AW93" s="618"/>
      <c r="AX93" s="618"/>
      <c r="AY93" s="618"/>
      <c r="AZ93" s="618"/>
      <c r="BA93" s="618"/>
      <c r="BB93" s="618"/>
      <c r="BC93" s="618"/>
      <c r="BD93" s="618"/>
      <c r="BE93" s="618"/>
      <c r="BF93" s="618"/>
      <c r="BG93" s="618"/>
      <c r="BH93" s="618"/>
      <c r="BI93" s="618"/>
      <c r="BJ93" s="618"/>
      <c r="BK93" s="618"/>
      <c r="BL93" s="618"/>
      <c r="BM93" s="618"/>
      <c r="BN93" s="618"/>
      <c r="BO93" s="618"/>
      <c r="BP93" s="618"/>
      <c r="BQ93" s="618"/>
      <c r="BR93" s="618"/>
      <c r="BS93" s="618"/>
      <c r="BT93" s="618"/>
      <c r="BU93" s="618"/>
    </row>
    <row r="94" spans="1:73" ht="12.75" hidden="1" customHeight="1" x14ac:dyDescent="0.35">
      <c r="A94" s="107"/>
      <c r="B94" s="108"/>
      <c r="C94" s="595" t="s">
        <v>99</v>
      </c>
      <c r="D94" s="596"/>
      <c r="E94" s="596"/>
      <c r="F94" s="596"/>
      <c r="G94" s="596"/>
      <c r="H94" s="596"/>
      <c r="I94" s="597"/>
      <c r="J94" s="1"/>
      <c r="K94" s="14"/>
      <c r="L94" s="14"/>
      <c r="M94" s="110"/>
      <c r="N94" s="1"/>
      <c r="O94" s="1"/>
      <c r="P94" s="1"/>
      <c r="Q94" s="1"/>
      <c r="R94" s="1"/>
      <c r="S94" s="252" t="s">
        <v>203</v>
      </c>
      <c r="T94" s="251"/>
      <c r="U94" s="251"/>
      <c r="V94" s="251"/>
      <c r="W94" s="251"/>
      <c r="X94" s="251"/>
      <c r="Y94" s="251"/>
      <c r="Z94" s="251"/>
      <c r="AA94" s="252" t="s">
        <v>203</v>
      </c>
      <c r="AB94" s="251"/>
      <c r="AC94" s="251"/>
      <c r="AD94" s="251"/>
      <c r="AE94" s="251"/>
      <c r="AF94" s="251"/>
      <c r="AG94" s="251"/>
      <c r="AH94" s="251"/>
      <c r="AI94" s="251"/>
      <c r="AJ94" s="251"/>
      <c r="AK94" s="618" t="s">
        <v>204</v>
      </c>
      <c r="AL94" s="618"/>
      <c r="AM94" s="618"/>
      <c r="AN94" s="618"/>
      <c r="AO94" s="618"/>
      <c r="AP94" s="618"/>
      <c r="AQ94" s="618"/>
      <c r="AR94" s="618"/>
      <c r="AS94" s="618"/>
      <c r="AT94" s="618"/>
      <c r="AU94" s="618"/>
      <c r="AV94" s="618"/>
      <c r="AW94" s="618"/>
      <c r="AX94" s="618"/>
      <c r="AY94" s="618"/>
      <c r="AZ94" s="618"/>
      <c r="BA94" s="618"/>
      <c r="BB94" s="618"/>
      <c r="BC94" s="618"/>
      <c r="BD94" s="618"/>
      <c r="BE94" s="618"/>
      <c r="BF94" s="618"/>
      <c r="BG94" s="618"/>
      <c r="BH94" s="618"/>
      <c r="BI94" s="618"/>
      <c r="BJ94" s="618"/>
      <c r="BK94" s="618"/>
      <c r="BL94" s="618"/>
      <c r="BM94" s="618"/>
      <c r="BN94" s="618"/>
      <c r="BO94" s="618"/>
      <c r="BP94" s="618"/>
      <c r="BQ94" s="618"/>
      <c r="BR94" s="618"/>
      <c r="BS94" s="618"/>
      <c r="BT94" s="618"/>
      <c r="BU94" s="618"/>
    </row>
    <row r="95" spans="1:73" ht="12.75" hidden="1" customHeight="1" x14ac:dyDescent="0.35">
      <c r="A95" s="107"/>
      <c r="B95" s="108"/>
      <c r="C95" s="1" t="s">
        <v>0</v>
      </c>
      <c r="D95" s="108"/>
      <c r="E95" s="108"/>
      <c r="F95" s="14"/>
      <c r="G95" s="14"/>
      <c r="H95" s="14"/>
      <c r="I95" s="1"/>
      <c r="J95" s="1"/>
      <c r="K95" s="14"/>
      <c r="L95" s="14"/>
      <c r="M95" s="110"/>
      <c r="N95" s="1"/>
      <c r="O95" s="1"/>
      <c r="P95" s="1"/>
      <c r="Q95" s="1"/>
      <c r="R95" s="1"/>
      <c r="S95" s="252" t="s">
        <v>205</v>
      </c>
      <c r="T95" s="251"/>
      <c r="U95" s="251"/>
      <c r="V95" s="251"/>
      <c r="W95" s="251"/>
      <c r="X95" s="251"/>
      <c r="Y95" s="251"/>
      <c r="Z95" s="251"/>
      <c r="AA95" s="252" t="s">
        <v>205</v>
      </c>
      <c r="AB95" s="251"/>
      <c r="AC95" s="251"/>
      <c r="AD95" s="251"/>
      <c r="AE95" s="251"/>
      <c r="AF95" s="251"/>
      <c r="AG95" s="251"/>
      <c r="AH95" s="251"/>
      <c r="AI95" s="251"/>
      <c r="AJ95" s="251"/>
      <c r="AK95" s="618" t="s">
        <v>206</v>
      </c>
      <c r="AL95" s="618"/>
      <c r="AM95" s="618"/>
      <c r="AN95" s="618"/>
      <c r="AO95" s="618"/>
      <c r="AP95" s="618"/>
      <c r="AQ95" s="618"/>
      <c r="AR95" s="618"/>
      <c r="AS95" s="618"/>
      <c r="AT95" s="618"/>
      <c r="AU95" s="618"/>
      <c r="AV95" s="618"/>
      <c r="AW95" s="618"/>
      <c r="AX95" s="618"/>
      <c r="AY95" s="618"/>
      <c r="AZ95" s="618"/>
      <c r="BA95" s="618"/>
      <c r="BB95" s="618"/>
      <c r="BC95" s="618"/>
      <c r="BD95" s="618"/>
      <c r="BE95" s="618"/>
      <c r="BF95" s="618"/>
      <c r="BG95" s="618"/>
      <c r="BH95" s="618"/>
      <c r="BI95" s="618"/>
      <c r="BJ95" s="618"/>
      <c r="BK95" s="618"/>
      <c r="BL95" s="618"/>
      <c r="BM95" s="618"/>
      <c r="BN95" s="618"/>
      <c r="BO95" s="618"/>
      <c r="BP95" s="618"/>
      <c r="BQ95" s="618"/>
      <c r="BR95" s="618"/>
      <c r="BS95" s="618"/>
      <c r="BT95" s="618"/>
      <c r="BU95" s="618"/>
    </row>
    <row r="96" spans="1:73" ht="12.75" hidden="1" customHeight="1" x14ac:dyDescent="0.35">
      <c r="A96" s="107"/>
      <c r="B96" s="108"/>
      <c r="C96" s="4" t="s">
        <v>79</v>
      </c>
      <c r="D96" s="108"/>
      <c r="E96" s="108"/>
      <c r="F96" s="14"/>
      <c r="G96" s="14"/>
      <c r="H96" s="14"/>
      <c r="I96" s="1"/>
      <c r="J96" s="1"/>
      <c r="K96" s="14"/>
      <c r="L96" s="14"/>
      <c r="M96" s="110"/>
      <c r="N96" s="1"/>
      <c r="O96" s="1"/>
      <c r="P96" s="1"/>
      <c r="Q96" s="1"/>
      <c r="R96" s="1"/>
      <c r="S96" s="252" t="s">
        <v>207</v>
      </c>
      <c r="T96" s="251"/>
      <c r="U96" s="251"/>
      <c r="V96" s="251"/>
      <c r="W96" s="251"/>
      <c r="X96" s="251"/>
      <c r="Y96" s="251"/>
      <c r="Z96" s="251"/>
      <c r="AA96" s="252" t="s">
        <v>207</v>
      </c>
      <c r="AB96" s="251"/>
      <c r="AC96" s="251"/>
      <c r="AD96" s="251"/>
      <c r="AE96" s="251"/>
      <c r="AF96" s="251"/>
      <c r="AG96" s="251"/>
      <c r="AH96" s="251"/>
      <c r="AI96" s="251"/>
      <c r="AJ96" s="251"/>
      <c r="AK96" s="618" t="s">
        <v>208</v>
      </c>
      <c r="AL96" s="618"/>
      <c r="AM96" s="618"/>
      <c r="AN96" s="618"/>
      <c r="AO96" s="618"/>
      <c r="AP96" s="618"/>
      <c r="AQ96" s="618"/>
      <c r="AR96" s="618"/>
      <c r="AS96" s="618"/>
      <c r="AT96" s="618"/>
      <c r="AU96" s="618"/>
      <c r="AV96" s="618"/>
      <c r="AW96" s="618"/>
      <c r="AX96" s="618"/>
      <c r="AY96" s="618"/>
      <c r="AZ96" s="618"/>
      <c r="BA96" s="618"/>
      <c r="BB96" s="618"/>
      <c r="BC96" s="618"/>
      <c r="BD96" s="618"/>
      <c r="BE96" s="618"/>
      <c r="BF96" s="618"/>
      <c r="BG96" s="618"/>
      <c r="BH96" s="618"/>
      <c r="BI96" s="618"/>
      <c r="BJ96" s="618"/>
      <c r="BK96" s="618"/>
      <c r="BL96" s="618"/>
      <c r="BM96" s="618"/>
      <c r="BN96" s="618"/>
      <c r="BO96" s="618"/>
      <c r="BP96" s="618"/>
      <c r="BQ96" s="618"/>
      <c r="BR96" s="618"/>
      <c r="BS96" s="618"/>
      <c r="BT96" s="618"/>
      <c r="BU96" s="618"/>
    </row>
    <row r="97" spans="1:73" ht="12.75" hidden="1" customHeight="1" x14ac:dyDescent="0.35">
      <c r="A97" s="107"/>
      <c r="B97" s="107"/>
      <c r="C97" s="4" t="s">
        <v>100</v>
      </c>
      <c r="D97" s="108"/>
      <c r="E97" s="108"/>
      <c r="F97" s="14"/>
      <c r="G97" s="14"/>
      <c r="H97" s="14"/>
      <c r="I97" s="1"/>
      <c r="J97" s="1"/>
      <c r="K97" s="14"/>
      <c r="L97" s="14"/>
      <c r="M97" s="110"/>
      <c r="N97" s="1"/>
      <c r="O97" s="1"/>
      <c r="P97" s="1"/>
      <c r="Q97" s="1"/>
      <c r="R97" s="1"/>
      <c r="S97" s="252" t="s">
        <v>209</v>
      </c>
      <c r="T97" s="251"/>
      <c r="U97" s="251"/>
      <c r="V97" s="251"/>
      <c r="W97" s="251"/>
      <c r="X97" s="251"/>
      <c r="Y97" s="251"/>
      <c r="Z97" s="251"/>
      <c r="AA97" s="252" t="s">
        <v>209</v>
      </c>
      <c r="AB97" s="251"/>
      <c r="AC97" s="251"/>
      <c r="AD97" s="251"/>
      <c r="AE97" s="251"/>
      <c r="AF97" s="251"/>
      <c r="AG97" s="251"/>
      <c r="AH97" s="251"/>
      <c r="AI97" s="251"/>
      <c r="AJ97" s="251"/>
      <c r="AK97" s="633" t="s">
        <v>210</v>
      </c>
      <c r="AL97" s="634"/>
      <c r="AM97" s="634"/>
      <c r="AN97" s="634"/>
      <c r="AO97" s="634"/>
      <c r="AP97" s="634"/>
      <c r="AQ97" s="634"/>
      <c r="AR97" s="634"/>
      <c r="AS97" s="634"/>
      <c r="AT97" s="634"/>
      <c r="AU97" s="634"/>
      <c r="AV97" s="634"/>
      <c r="AW97" s="634"/>
      <c r="AX97" s="634"/>
      <c r="AY97" s="634"/>
      <c r="AZ97" s="634"/>
      <c r="BA97" s="634"/>
      <c r="BB97" s="634"/>
      <c r="BC97" s="634"/>
      <c r="BD97" s="634"/>
      <c r="BE97" s="634"/>
      <c r="BF97" s="634"/>
      <c r="BG97" s="634"/>
      <c r="BH97" s="634"/>
      <c r="BI97" s="634"/>
      <c r="BJ97" s="634"/>
      <c r="BK97" s="634"/>
      <c r="BL97" s="634"/>
      <c r="BM97" s="634"/>
      <c r="BN97" s="634"/>
      <c r="BO97" s="634"/>
      <c r="BP97" s="634"/>
      <c r="BQ97" s="634"/>
      <c r="BR97" s="634"/>
      <c r="BS97" s="634"/>
      <c r="BT97" s="634"/>
      <c r="BU97" s="634"/>
    </row>
    <row r="98" spans="1:73" ht="12.75" hidden="1" customHeight="1" x14ac:dyDescent="0.35">
      <c r="A98" s="14"/>
      <c r="B98" s="14"/>
      <c r="C98" s="98"/>
      <c r="D98" s="101"/>
      <c r="E98" s="14"/>
      <c r="F98" s="14"/>
      <c r="G98" s="14"/>
      <c r="H98" s="14"/>
      <c r="I98" s="1"/>
      <c r="J98" s="1"/>
      <c r="K98" s="14"/>
      <c r="L98" s="14"/>
      <c r="M98" s="1"/>
      <c r="N98" s="1"/>
      <c r="O98" s="1"/>
      <c r="P98" s="1"/>
      <c r="Q98" s="1"/>
      <c r="R98" s="1"/>
      <c r="S98" s="252" t="s">
        <v>211</v>
      </c>
      <c r="T98" s="251"/>
      <c r="U98" s="251"/>
      <c r="V98" s="251"/>
      <c r="W98" s="251"/>
      <c r="X98" s="251"/>
      <c r="Y98" s="251"/>
      <c r="Z98" s="251"/>
      <c r="AA98" s="252" t="s">
        <v>211</v>
      </c>
      <c r="AB98" s="251"/>
      <c r="AC98" s="251"/>
      <c r="AD98" s="251"/>
      <c r="AE98" s="251"/>
      <c r="AF98" s="251"/>
      <c r="AG98" s="251"/>
      <c r="AH98" s="251"/>
      <c r="AI98" s="251"/>
      <c r="AJ98" s="251"/>
      <c r="AK98" s="633" t="s">
        <v>212</v>
      </c>
      <c r="AL98" s="634"/>
      <c r="AM98" s="634"/>
      <c r="AN98" s="634"/>
      <c r="AO98" s="634"/>
      <c r="AP98" s="634"/>
      <c r="AQ98" s="634"/>
      <c r="AR98" s="634"/>
      <c r="AS98" s="634"/>
      <c r="AT98" s="634"/>
      <c r="AU98" s="634"/>
      <c r="AV98" s="634"/>
      <c r="AW98" s="634"/>
      <c r="AX98" s="634"/>
      <c r="AY98" s="634"/>
      <c r="AZ98" s="634"/>
      <c r="BA98" s="634"/>
      <c r="BB98" s="634"/>
      <c r="BC98" s="634"/>
      <c r="BD98" s="634"/>
      <c r="BE98" s="634"/>
      <c r="BF98" s="634"/>
      <c r="BG98" s="634"/>
      <c r="BH98" s="634"/>
      <c r="BI98" s="634"/>
      <c r="BJ98" s="634"/>
      <c r="BK98" s="634"/>
      <c r="BL98" s="634"/>
      <c r="BM98" s="634"/>
      <c r="BN98" s="634"/>
      <c r="BO98" s="634"/>
      <c r="BP98" s="634"/>
      <c r="BQ98" s="634"/>
      <c r="BR98" s="634"/>
      <c r="BS98" s="634"/>
      <c r="BT98" s="634"/>
      <c r="BU98" s="634"/>
    </row>
    <row r="99" spans="1:73" ht="12.75" hidden="1" customHeight="1" x14ac:dyDescent="0.35">
      <c r="A99" s="14"/>
      <c r="B99" s="104"/>
      <c r="C99" s="101"/>
      <c r="D99" s="14"/>
      <c r="E99" s="14"/>
      <c r="F99" s="14"/>
      <c r="G99" s="14"/>
      <c r="H99" s="14"/>
      <c r="I99" s="1"/>
      <c r="J99" s="1"/>
      <c r="K99" s="14"/>
      <c r="L99" s="14"/>
      <c r="M99" s="1"/>
      <c r="N99" s="1"/>
      <c r="O99" s="1"/>
      <c r="P99" s="1"/>
      <c r="Q99" s="1"/>
      <c r="R99" s="1"/>
      <c r="S99" s="252" t="s">
        <v>213</v>
      </c>
      <c r="T99" s="251"/>
      <c r="U99" s="251"/>
      <c r="V99" s="251"/>
      <c r="W99" s="251"/>
      <c r="X99" s="251"/>
      <c r="Y99" s="251"/>
      <c r="Z99" s="251"/>
      <c r="AA99" s="252" t="s">
        <v>213</v>
      </c>
      <c r="AB99" s="251"/>
      <c r="AC99" s="251"/>
      <c r="AD99" s="251"/>
      <c r="AE99" s="251"/>
      <c r="AF99" s="251"/>
      <c r="AG99" s="251"/>
      <c r="AH99" s="251"/>
      <c r="AI99" s="251"/>
      <c r="AJ99" s="251"/>
      <c r="AK99" s="634" t="s">
        <v>214</v>
      </c>
      <c r="AL99" s="634"/>
      <c r="AM99" s="634"/>
      <c r="AN99" s="634"/>
      <c r="AO99" s="634"/>
      <c r="AP99" s="634"/>
      <c r="AQ99" s="634"/>
      <c r="AR99" s="634"/>
      <c r="AS99" s="634"/>
      <c r="AT99" s="634"/>
      <c r="AU99" s="634"/>
      <c r="AV99" s="634"/>
      <c r="AW99" s="634"/>
      <c r="AX99" s="634"/>
      <c r="AY99" s="634"/>
      <c r="AZ99" s="634"/>
      <c r="BA99" s="634"/>
      <c r="BB99" s="634"/>
      <c r="BC99" s="634"/>
      <c r="BD99" s="634"/>
      <c r="BE99" s="634"/>
      <c r="BF99" s="634"/>
      <c r="BG99" s="634"/>
      <c r="BH99" s="634"/>
      <c r="BI99" s="634"/>
      <c r="BJ99" s="634"/>
      <c r="BK99" s="634"/>
      <c r="BL99" s="634"/>
      <c r="BM99" s="634"/>
      <c r="BN99" s="634"/>
      <c r="BO99" s="634"/>
      <c r="BP99" s="634"/>
      <c r="BQ99" s="634"/>
      <c r="BR99" s="634"/>
      <c r="BS99" s="634"/>
      <c r="BT99" s="634"/>
      <c r="BU99" s="634"/>
    </row>
    <row r="100" spans="1:73" ht="12.75" hidden="1" customHeight="1" x14ac:dyDescent="0.35">
      <c r="A100" s="14"/>
      <c r="B100" s="14"/>
      <c r="C100" s="595" t="s">
        <v>101</v>
      </c>
      <c r="D100" s="596"/>
      <c r="E100" s="596"/>
      <c r="F100" s="596"/>
      <c r="G100" s="596"/>
      <c r="H100" s="596"/>
      <c r="I100" s="596"/>
      <c r="J100" s="597"/>
      <c r="K100" s="14"/>
      <c r="L100" s="14"/>
      <c r="M100" s="1"/>
      <c r="N100" s="1"/>
      <c r="O100" s="1"/>
      <c r="P100" s="1"/>
      <c r="Q100" s="1"/>
      <c r="R100" s="1"/>
      <c r="S100" s="252" t="s">
        <v>215</v>
      </c>
      <c r="T100" s="251"/>
      <c r="U100" s="251"/>
      <c r="V100" s="251"/>
      <c r="W100" s="251"/>
      <c r="X100" s="251"/>
      <c r="Y100" s="251"/>
      <c r="Z100" s="251"/>
      <c r="AA100" s="252" t="s">
        <v>215</v>
      </c>
      <c r="AB100" s="251"/>
      <c r="AC100" s="251"/>
      <c r="AD100" s="251"/>
      <c r="AE100" s="251"/>
      <c r="AF100" s="251"/>
      <c r="AG100" s="251"/>
      <c r="AH100" s="251"/>
      <c r="AI100" s="251"/>
      <c r="AJ100" s="251"/>
      <c r="AK100" s="634" t="s">
        <v>216</v>
      </c>
      <c r="AL100" s="634"/>
      <c r="AM100" s="634"/>
      <c r="AN100" s="634"/>
      <c r="AO100" s="634"/>
      <c r="AP100" s="634"/>
      <c r="AQ100" s="634"/>
      <c r="AR100" s="634"/>
      <c r="AS100" s="634"/>
      <c r="AT100" s="634"/>
      <c r="AU100" s="634"/>
      <c r="AV100" s="634"/>
      <c r="AW100" s="634"/>
      <c r="AX100" s="634"/>
      <c r="AY100" s="634"/>
      <c r="AZ100" s="634"/>
      <c r="BA100" s="634"/>
      <c r="BB100" s="634"/>
      <c r="BC100" s="634"/>
      <c r="BD100" s="634"/>
      <c r="BE100" s="634"/>
      <c r="BF100" s="634"/>
      <c r="BG100" s="634"/>
      <c r="BH100" s="634"/>
      <c r="BI100" s="634"/>
      <c r="BJ100" s="634"/>
      <c r="BK100" s="634"/>
      <c r="BL100" s="634"/>
      <c r="BM100" s="634"/>
      <c r="BN100" s="634"/>
      <c r="BO100" s="634"/>
      <c r="BP100" s="634"/>
      <c r="BQ100" s="634"/>
      <c r="BR100" s="634"/>
      <c r="BS100" s="634"/>
      <c r="BT100" s="634"/>
      <c r="BU100" s="634"/>
    </row>
    <row r="101" spans="1:73" ht="12.75" hidden="1" customHeight="1" x14ac:dyDescent="0.35">
      <c r="A101" s="14"/>
      <c r="B101" s="14"/>
      <c r="C101" s="1"/>
      <c r="D101" s="1"/>
      <c r="E101" s="14"/>
      <c r="F101" s="1"/>
      <c r="G101" s="1"/>
      <c r="H101" s="1"/>
      <c r="I101" s="1"/>
      <c r="J101" s="1"/>
      <c r="K101" s="14"/>
      <c r="L101" s="14"/>
      <c r="M101" s="1"/>
      <c r="N101" s="1"/>
      <c r="O101" s="1"/>
      <c r="P101" s="1"/>
      <c r="Q101" s="1"/>
      <c r="R101" s="1"/>
      <c r="S101" s="252" t="s">
        <v>217</v>
      </c>
      <c r="T101" s="251"/>
      <c r="U101" s="251"/>
      <c r="V101" s="251"/>
      <c r="W101" s="251"/>
      <c r="X101" s="251"/>
      <c r="Y101" s="251"/>
      <c r="Z101" s="251"/>
      <c r="AA101" s="252" t="s">
        <v>217</v>
      </c>
      <c r="AB101" s="251"/>
      <c r="AC101" s="251"/>
      <c r="AD101" s="251"/>
      <c r="AE101" s="251"/>
      <c r="AF101" s="251"/>
      <c r="AG101" s="251"/>
      <c r="AH101" s="251"/>
      <c r="AI101" s="251"/>
      <c r="AJ101" s="251"/>
      <c r="AK101" s="634" t="s">
        <v>218</v>
      </c>
      <c r="AL101" s="634"/>
      <c r="AM101" s="634"/>
      <c r="AN101" s="634"/>
      <c r="AO101" s="634"/>
      <c r="AP101" s="634"/>
      <c r="AQ101" s="634"/>
      <c r="AR101" s="634"/>
      <c r="AS101" s="634"/>
      <c r="AT101" s="634"/>
      <c r="AU101" s="634"/>
      <c r="AV101" s="634"/>
      <c r="AW101" s="634"/>
      <c r="AX101" s="634"/>
      <c r="AY101" s="634"/>
      <c r="AZ101" s="634"/>
      <c r="BA101" s="634"/>
      <c r="BB101" s="634"/>
      <c r="BC101" s="634"/>
      <c r="BD101" s="634"/>
      <c r="BE101" s="634"/>
      <c r="BF101" s="634"/>
      <c r="BG101" s="634"/>
      <c r="BH101" s="634"/>
      <c r="BI101" s="634"/>
      <c r="BJ101" s="634"/>
      <c r="BK101" s="634"/>
      <c r="BL101" s="634"/>
      <c r="BM101" s="634"/>
      <c r="BN101" s="634"/>
      <c r="BO101" s="634"/>
      <c r="BP101" s="634"/>
      <c r="BQ101" s="634"/>
      <c r="BR101" s="634"/>
      <c r="BS101" s="634"/>
      <c r="BT101" s="634"/>
      <c r="BU101" s="634"/>
    </row>
    <row r="102" spans="1:73" ht="12.75" hidden="1" customHeight="1" x14ac:dyDescent="0.35">
      <c r="A102" s="14"/>
      <c r="B102" s="14"/>
      <c r="C102" s="1" t="s">
        <v>0</v>
      </c>
      <c r="D102" s="1"/>
      <c r="E102" s="14"/>
      <c r="F102" s="1"/>
      <c r="G102" s="1"/>
      <c r="H102" s="1"/>
      <c r="I102" s="1"/>
      <c r="J102" s="1"/>
      <c r="K102" s="14"/>
      <c r="L102" s="14"/>
      <c r="M102" s="110"/>
      <c r="N102" s="1"/>
      <c r="O102" s="1"/>
      <c r="P102" s="1"/>
      <c r="Q102" s="1"/>
      <c r="R102" s="1"/>
      <c r="S102" s="252" t="s">
        <v>219</v>
      </c>
      <c r="T102" s="251"/>
      <c r="U102" s="251"/>
      <c r="V102" s="251"/>
      <c r="W102" s="251"/>
      <c r="X102" s="251"/>
      <c r="Y102" s="251"/>
      <c r="Z102" s="251"/>
      <c r="AA102" s="252" t="s">
        <v>219</v>
      </c>
      <c r="AB102" s="251"/>
      <c r="AC102" s="251"/>
      <c r="AD102" s="251"/>
      <c r="AE102" s="251"/>
      <c r="AF102" s="251"/>
      <c r="AG102" s="251"/>
      <c r="AH102" s="251"/>
      <c r="AI102" s="251"/>
      <c r="AJ102" s="251"/>
      <c r="AK102" s="634" t="s">
        <v>220</v>
      </c>
      <c r="AL102" s="634"/>
      <c r="AM102" s="634"/>
      <c r="AN102" s="634"/>
      <c r="AO102" s="634"/>
      <c r="AP102" s="634"/>
      <c r="AQ102" s="634"/>
      <c r="AR102" s="634"/>
      <c r="AS102" s="634"/>
      <c r="AT102" s="634"/>
      <c r="AU102" s="634"/>
      <c r="AV102" s="634"/>
      <c r="AW102" s="634"/>
      <c r="AX102" s="634"/>
      <c r="AY102" s="634"/>
      <c r="AZ102" s="634"/>
      <c r="BA102" s="634"/>
      <c r="BB102" s="634"/>
      <c r="BC102" s="634"/>
      <c r="BD102" s="634"/>
      <c r="BE102" s="634"/>
      <c r="BF102" s="634"/>
      <c r="BG102" s="634"/>
      <c r="BH102" s="634"/>
      <c r="BI102" s="634"/>
      <c r="BJ102" s="634"/>
      <c r="BK102" s="634"/>
      <c r="BL102" s="634"/>
      <c r="BM102" s="634"/>
      <c r="BN102" s="634"/>
      <c r="BO102" s="634"/>
      <c r="BP102" s="634"/>
      <c r="BQ102" s="634"/>
      <c r="BR102" s="634"/>
      <c r="BS102" s="634"/>
      <c r="BT102" s="634"/>
      <c r="BU102" s="634"/>
    </row>
    <row r="103" spans="1:73" ht="12.75" hidden="1" customHeight="1" x14ac:dyDescent="0.35">
      <c r="A103" s="14"/>
      <c r="B103" s="14"/>
      <c r="C103" s="1" t="s">
        <v>102</v>
      </c>
      <c r="D103" s="1"/>
      <c r="E103" s="14"/>
      <c r="F103" s="1"/>
      <c r="G103" s="1"/>
      <c r="H103" s="1"/>
      <c r="I103" s="1"/>
      <c r="J103" s="1"/>
      <c r="K103" s="14"/>
      <c r="L103" s="14"/>
      <c r="M103" s="110"/>
      <c r="N103" s="1"/>
      <c r="O103" s="1"/>
      <c r="P103" s="1"/>
      <c r="Q103" s="1"/>
      <c r="R103" s="1"/>
      <c r="S103" s="252" t="s">
        <v>221</v>
      </c>
      <c r="T103" s="251"/>
      <c r="U103" s="251"/>
      <c r="V103" s="251"/>
      <c r="W103" s="251"/>
      <c r="X103" s="251"/>
      <c r="Y103" s="251"/>
      <c r="Z103" s="251"/>
      <c r="AA103" s="252" t="s">
        <v>221</v>
      </c>
      <c r="AB103" s="251"/>
      <c r="AC103" s="251"/>
      <c r="AD103" s="251"/>
      <c r="AE103" s="251"/>
      <c r="AF103" s="251"/>
      <c r="AG103" s="251"/>
      <c r="AH103" s="251"/>
      <c r="AI103" s="251"/>
      <c r="AJ103" s="251"/>
      <c r="AK103" s="634" t="s">
        <v>222</v>
      </c>
      <c r="AL103" s="634"/>
      <c r="AM103" s="634"/>
      <c r="AN103" s="634"/>
      <c r="AO103" s="634"/>
      <c r="AP103" s="634"/>
      <c r="AQ103" s="634"/>
      <c r="AR103" s="634"/>
      <c r="AS103" s="634"/>
      <c r="AT103" s="634"/>
      <c r="AU103" s="634"/>
      <c r="AV103" s="634"/>
      <c r="AW103" s="634"/>
      <c r="AX103" s="634"/>
      <c r="AY103" s="634"/>
      <c r="AZ103" s="634"/>
      <c r="BA103" s="634"/>
      <c r="BB103" s="634"/>
      <c r="BC103" s="634"/>
      <c r="BD103" s="634"/>
      <c r="BE103" s="634"/>
      <c r="BF103" s="634"/>
      <c r="BG103" s="634"/>
      <c r="BH103" s="634"/>
      <c r="BI103" s="634"/>
      <c r="BJ103" s="634"/>
      <c r="BK103" s="634"/>
      <c r="BL103" s="634"/>
      <c r="BM103" s="634"/>
      <c r="BN103" s="634"/>
      <c r="BO103" s="634"/>
      <c r="BP103" s="634"/>
      <c r="BQ103" s="634"/>
      <c r="BR103" s="634"/>
      <c r="BS103" s="634"/>
      <c r="BT103" s="634"/>
      <c r="BU103" s="634"/>
    </row>
    <row r="104" spans="1:73" ht="12.75" hidden="1" customHeight="1" x14ac:dyDescent="0.35">
      <c r="A104" s="113"/>
      <c r="B104" s="14"/>
      <c r="C104" s="1" t="s">
        <v>103</v>
      </c>
      <c r="D104" s="1"/>
      <c r="E104" s="14"/>
      <c r="F104" s="1"/>
      <c r="G104" s="1"/>
      <c r="H104" s="1"/>
      <c r="I104" s="1"/>
      <c r="J104" s="1"/>
      <c r="K104" s="14"/>
      <c r="L104" s="14"/>
      <c r="M104" s="110"/>
      <c r="N104" s="1"/>
      <c r="O104" s="1"/>
      <c r="P104" s="1"/>
      <c r="Q104" s="1"/>
      <c r="R104" s="1"/>
      <c r="S104" s="252" t="s">
        <v>223</v>
      </c>
      <c r="T104" s="251"/>
      <c r="U104" s="251"/>
      <c r="V104" s="251"/>
      <c r="W104" s="251"/>
      <c r="X104" s="251"/>
      <c r="Y104" s="251"/>
      <c r="Z104" s="251"/>
      <c r="AA104" s="252" t="s">
        <v>223</v>
      </c>
      <c r="AB104" s="251"/>
      <c r="AC104" s="251"/>
      <c r="AD104" s="251"/>
      <c r="AE104" s="251"/>
      <c r="AF104" s="251"/>
      <c r="AG104" s="251"/>
      <c r="AH104" s="251"/>
      <c r="AI104" s="251"/>
      <c r="AJ104" s="251"/>
      <c r="AK104" s="634" t="s">
        <v>224</v>
      </c>
      <c r="AL104" s="634"/>
      <c r="AM104" s="634"/>
      <c r="AN104" s="634"/>
      <c r="AO104" s="634"/>
      <c r="AP104" s="634"/>
      <c r="AQ104" s="634"/>
      <c r="AR104" s="634"/>
      <c r="AS104" s="634"/>
      <c r="AT104" s="634"/>
      <c r="AU104" s="634"/>
      <c r="AV104" s="634"/>
      <c r="AW104" s="634"/>
      <c r="AX104" s="634"/>
      <c r="AY104" s="634"/>
      <c r="AZ104" s="634"/>
      <c r="BA104" s="634"/>
      <c r="BB104" s="634"/>
      <c r="BC104" s="634"/>
      <c r="BD104" s="634"/>
      <c r="BE104" s="634"/>
      <c r="BF104" s="634"/>
      <c r="BG104" s="634"/>
      <c r="BH104" s="634"/>
      <c r="BI104" s="634"/>
      <c r="BJ104" s="634"/>
      <c r="BK104" s="634"/>
      <c r="BL104" s="634"/>
      <c r="BM104" s="634"/>
      <c r="BN104" s="634"/>
      <c r="BO104" s="634"/>
      <c r="BP104" s="634"/>
      <c r="BQ104" s="634"/>
      <c r="BR104" s="634"/>
      <c r="BS104" s="634"/>
      <c r="BT104" s="634"/>
      <c r="BU104" s="634"/>
    </row>
    <row r="105" spans="1:73" ht="12.75" hidden="1" customHeight="1" x14ac:dyDescent="0.35">
      <c r="A105" s="113"/>
      <c r="B105" s="14"/>
      <c r="C105" s="1" t="s">
        <v>104</v>
      </c>
      <c r="D105" s="1"/>
      <c r="E105" s="14"/>
      <c r="F105" s="1"/>
      <c r="G105" s="1"/>
      <c r="H105" s="1"/>
      <c r="I105" s="1"/>
      <c r="J105" s="1"/>
      <c r="K105" s="14"/>
      <c r="L105" s="14"/>
      <c r="M105" s="110"/>
      <c r="N105" s="1"/>
      <c r="O105" s="1"/>
      <c r="P105" s="1"/>
      <c r="Q105" s="1"/>
      <c r="R105" s="1"/>
      <c r="S105" s="252" t="s">
        <v>225</v>
      </c>
      <c r="T105" s="251"/>
      <c r="U105" s="251"/>
      <c r="V105" s="251"/>
      <c r="W105" s="251"/>
      <c r="X105" s="251"/>
      <c r="Y105" s="251"/>
      <c r="Z105" s="251"/>
      <c r="AA105" s="252" t="s">
        <v>225</v>
      </c>
      <c r="AB105" s="251"/>
      <c r="AC105" s="251"/>
      <c r="AD105" s="251"/>
      <c r="AE105" s="251"/>
      <c r="AF105" s="251"/>
      <c r="AG105" s="251"/>
      <c r="AH105" s="251"/>
      <c r="AI105" s="251"/>
      <c r="AJ105" s="251"/>
      <c r="AK105" s="634" t="s">
        <v>226</v>
      </c>
      <c r="AL105" s="634"/>
      <c r="AM105" s="634"/>
      <c r="AN105" s="634"/>
      <c r="AO105" s="634"/>
      <c r="AP105" s="634"/>
      <c r="AQ105" s="634"/>
      <c r="AR105" s="634"/>
      <c r="AS105" s="634"/>
      <c r="AT105" s="634"/>
      <c r="AU105" s="634"/>
      <c r="AV105" s="634"/>
      <c r="AW105" s="634"/>
      <c r="AX105" s="634"/>
      <c r="AY105" s="634"/>
      <c r="AZ105" s="634"/>
      <c r="BA105" s="634"/>
      <c r="BB105" s="634"/>
      <c r="BC105" s="634"/>
      <c r="BD105" s="634"/>
      <c r="BE105" s="634"/>
      <c r="BF105" s="634"/>
      <c r="BG105" s="634"/>
      <c r="BH105" s="634"/>
      <c r="BI105" s="634"/>
      <c r="BJ105" s="634"/>
      <c r="BK105" s="634"/>
      <c r="BL105" s="634"/>
      <c r="BM105" s="634"/>
      <c r="BN105" s="634"/>
      <c r="BO105" s="634"/>
      <c r="BP105" s="634"/>
      <c r="BQ105" s="634"/>
      <c r="BR105" s="634"/>
      <c r="BS105" s="634"/>
      <c r="BT105" s="634"/>
      <c r="BU105" s="634"/>
    </row>
    <row r="106" spans="1:73" ht="12.75" hidden="1" customHeight="1" x14ac:dyDescent="0.35">
      <c r="A106" s="113"/>
      <c r="B106" s="14"/>
      <c r="C106" s="1"/>
      <c r="D106" s="1"/>
      <c r="E106" s="14"/>
      <c r="F106" s="1"/>
      <c r="G106" s="1"/>
      <c r="H106" s="1"/>
      <c r="I106" s="1"/>
      <c r="J106" s="1"/>
      <c r="K106" s="14"/>
      <c r="L106" s="14"/>
      <c r="M106" s="110"/>
      <c r="N106" s="1"/>
      <c r="O106" s="1"/>
      <c r="P106" s="1"/>
      <c r="Q106" s="1"/>
      <c r="R106" s="1"/>
      <c r="S106" s="252" t="s">
        <v>227</v>
      </c>
      <c r="T106" s="251"/>
      <c r="U106" s="251"/>
      <c r="V106" s="251"/>
      <c r="W106" s="251"/>
      <c r="X106" s="251"/>
      <c r="Y106" s="251"/>
      <c r="Z106" s="251"/>
      <c r="AA106" s="252" t="s">
        <v>227</v>
      </c>
      <c r="AB106" s="251"/>
      <c r="AC106" s="251"/>
      <c r="AD106" s="251"/>
      <c r="AE106" s="251"/>
      <c r="AF106" s="251"/>
      <c r="AG106" s="251"/>
      <c r="AH106" s="251"/>
      <c r="AI106" s="251"/>
      <c r="AJ106" s="251"/>
      <c r="AK106" s="634" t="s">
        <v>228</v>
      </c>
      <c r="AL106" s="634"/>
      <c r="AM106" s="634"/>
      <c r="AN106" s="634"/>
      <c r="AO106" s="634"/>
      <c r="AP106" s="634"/>
      <c r="AQ106" s="634"/>
      <c r="AR106" s="634"/>
      <c r="AS106" s="634"/>
      <c r="AT106" s="634"/>
      <c r="AU106" s="634"/>
      <c r="AV106" s="634"/>
      <c r="AW106" s="634"/>
      <c r="AX106" s="634"/>
      <c r="AY106" s="634"/>
      <c r="AZ106" s="634"/>
      <c r="BA106" s="634"/>
      <c r="BB106" s="634"/>
      <c r="BC106" s="634"/>
      <c r="BD106" s="634"/>
      <c r="BE106" s="634"/>
      <c r="BF106" s="634"/>
      <c r="BG106" s="634"/>
      <c r="BH106" s="634"/>
      <c r="BI106" s="634"/>
      <c r="BJ106" s="634"/>
      <c r="BK106" s="634"/>
      <c r="BL106" s="634"/>
      <c r="BM106" s="634"/>
      <c r="BN106" s="634"/>
      <c r="BO106" s="634"/>
      <c r="BP106" s="634"/>
      <c r="BQ106" s="634"/>
      <c r="BR106" s="634"/>
      <c r="BS106" s="634"/>
      <c r="BT106" s="634"/>
      <c r="BU106" s="634"/>
    </row>
    <row r="107" spans="1:73" ht="12.75" hidden="1" customHeight="1" x14ac:dyDescent="0.35">
      <c r="A107" s="114"/>
      <c r="B107" s="115"/>
      <c r="C107" s="1"/>
      <c r="D107" s="1"/>
      <c r="E107" s="14"/>
      <c r="F107" s="1"/>
      <c r="G107" s="1"/>
      <c r="H107" s="1"/>
      <c r="I107" s="1"/>
      <c r="J107" s="1"/>
      <c r="K107" s="14"/>
      <c r="L107" s="14"/>
      <c r="M107" s="110"/>
      <c r="N107" s="14"/>
      <c r="O107" s="4"/>
      <c r="P107" s="1"/>
      <c r="Q107" s="1"/>
      <c r="R107" s="1"/>
      <c r="S107" s="252" t="s">
        <v>229</v>
      </c>
      <c r="T107" s="251"/>
      <c r="U107" s="251"/>
      <c r="V107" s="251"/>
      <c r="W107" s="251"/>
      <c r="X107" s="251"/>
      <c r="Y107" s="251"/>
      <c r="Z107" s="251"/>
      <c r="AA107" s="252" t="s">
        <v>229</v>
      </c>
      <c r="AB107" s="251"/>
      <c r="AC107" s="251"/>
      <c r="AD107" s="251"/>
      <c r="AE107" s="251"/>
      <c r="AF107" s="251"/>
      <c r="AG107" s="251"/>
      <c r="AH107" s="251"/>
      <c r="AI107" s="251"/>
      <c r="AJ107" s="251"/>
      <c r="AK107" s="634" t="s">
        <v>230</v>
      </c>
      <c r="AL107" s="634"/>
      <c r="AM107" s="634"/>
      <c r="AN107" s="634"/>
      <c r="AO107" s="634"/>
      <c r="AP107" s="634"/>
      <c r="AQ107" s="634"/>
      <c r="AR107" s="634"/>
      <c r="AS107" s="634"/>
      <c r="AT107" s="634"/>
      <c r="AU107" s="634"/>
      <c r="AV107" s="634"/>
      <c r="AW107" s="634"/>
      <c r="AX107" s="634"/>
      <c r="AY107" s="634"/>
      <c r="AZ107" s="634"/>
      <c r="BA107" s="634"/>
      <c r="BB107" s="634"/>
      <c r="BC107" s="634"/>
      <c r="BD107" s="634"/>
      <c r="BE107" s="634"/>
      <c r="BF107" s="634"/>
      <c r="BG107" s="634"/>
      <c r="BH107" s="634"/>
      <c r="BI107" s="634"/>
      <c r="BJ107" s="634"/>
      <c r="BK107" s="634"/>
      <c r="BL107" s="634"/>
      <c r="BM107" s="634"/>
      <c r="BN107" s="634"/>
      <c r="BO107" s="634"/>
      <c r="BP107" s="634"/>
      <c r="BQ107" s="634"/>
      <c r="BR107" s="634"/>
      <c r="BS107" s="634"/>
      <c r="BT107" s="634"/>
      <c r="BU107" s="634"/>
    </row>
    <row r="108" spans="1:73" ht="12.75" hidden="1" customHeight="1" x14ac:dyDescent="0.35">
      <c r="A108" s="14"/>
      <c r="B108" s="114"/>
      <c r="C108" s="1"/>
      <c r="D108" s="1"/>
      <c r="E108" s="14"/>
      <c r="F108" s="1"/>
      <c r="G108" s="1"/>
      <c r="H108" s="1"/>
      <c r="I108" s="1"/>
      <c r="J108" s="1"/>
      <c r="K108" s="14"/>
      <c r="L108" s="14"/>
      <c r="M108" s="110"/>
      <c r="N108" s="14"/>
      <c r="O108" s="14"/>
      <c r="P108" s="242"/>
      <c r="Q108" s="14"/>
      <c r="R108" s="14"/>
      <c r="S108" s="252" t="s">
        <v>231</v>
      </c>
      <c r="T108" s="251"/>
      <c r="U108" s="251"/>
      <c r="V108" s="251"/>
      <c r="W108" s="251"/>
      <c r="X108" s="251"/>
      <c r="Y108" s="251"/>
      <c r="Z108" s="251"/>
      <c r="AA108" s="252" t="s">
        <v>231</v>
      </c>
      <c r="AB108" s="251"/>
      <c r="AC108" s="251"/>
      <c r="AD108" s="251"/>
      <c r="AE108" s="251"/>
      <c r="AF108" s="251"/>
      <c r="AG108" s="251"/>
      <c r="AH108" s="251"/>
      <c r="AI108" s="251"/>
      <c r="AJ108" s="251"/>
      <c r="AK108" s="634" t="s">
        <v>232</v>
      </c>
      <c r="AL108" s="634"/>
      <c r="AM108" s="634"/>
      <c r="AN108" s="634"/>
      <c r="AO108" s="634"/>
      <c r="AP108" s="634"/>
      <c r="AQ108" s="634"/>
      <c r="AR108" s="634"/>
      <c r="AS108" s="634"/>
      <c r="AT108" s="634"/>
      <c r="AU108" s="634"/>
      <c r="AV108" s="634"/>
      <c r="AW108" s="634"/>
      <c r="AX108" s="634"/>
      <c r="AY108" s="634"/>
      <c r="AZ108" s="634"/>
      <c r="BA108" s="634"/>
      <c r="BB108" s="634"/>
      <c r="BC108" s="634"/>
      <c r="BD108" s="634"/>
      <c r="BE108" s="634"/>
      <c r="BF108" s="634"/>
      <c r="BG108" s="634"/>
      <c r="BH108" s="634"/>
      <c r="BI108" s="634"/>
      <c r="BJ108" s="634"/>
      <c r="BK108" s="634"/>
      <c r="BL108" s="634"/>
      <c r="BM108" s="634"/>
      <c r="BN108" s="634"/>
      <c r="BO108" s="634"/>
      <c r="BP108" s="634"/>
      <c r="BQ108" s="634"/>
      <c r="BR108" s="634"/>
      <c r="BS108" s="634"/>
      <c r="BT108" s="634"/>
      <c r="BU108" s="634"/>
    </row>
    <row r="109" spans="1:73" ht="12.75" hidden="1" customHeight="1" x14ac:dyDescent="0.35">
      <c r="A109" s="14"/>
      <c r="B109" s="14"/>
      <c r="C109" s="595" t="s">
        <v>105</v>
      </c>
      <c r="D109" s="596"/>
      <c r="E109" s="596"/>
      <c r="F109" s="596"/>
      <c r="G109" s="597"/>
      <c r="H109" s="1"/>
      <c r="I109" s="595" t="s">
        <v>106</v>
      </c>
      <c r="J109" s="596"/>
      <c r="K109" s="596"/>
      <c r="L109" s="596"/>
      <c r="M109" s="597"/>
      <c r="N109" s="14"/>
      <c r="O109" s="14"/>
      <c r="P109" s="14"/>
      <c r="Q109" s="243"/>
      <c r="R109" s="14"/>
      <c r="S109" s="252" t="s">
        <v>3</v>
      </c>
      <c r="T109" s="251"/>
      <c r="U109" s="251"/>
      <c r="V109" s="251"/>
      <c r="W109" s="251"/>
      <c r="X109" s="251"/>
      <c r="Y109" s="251"/>
      <c r="Z109" s="251"/>
      <c r="AA109" s="252" t="s">
        <v>3</v>
      </c>
      <c r="AB109" s="251"/>
      <c r="AC109" s="251"/>
      <c r="AD109" s="251"/>
      <c r="AE109" s="251"/>
      <c r="AF109" s="251"/>
      <c r="AG109" s="251"/>
      <c r="AH109" s="251"/>
      <c r="AI109" s="251"/>
      <c r="AJ109" s="251"/>
      <c r="AK109" s="633" t="s">
        <v>233</v>
      </c>
      <c r="AL109" s="634"/>
      <c r="AM109" s="634"/>
      <c r="AN109" s="634"/>
      <c r="AO109" s="634"/>
      <c r="AP109" s="634"/>
      <c r="AQ109" s="634"/>
      <c r="AR109" s="634"/>
      <c r="AS109" s="634"/>
      <c r="AT109" s="634"/>
      <c r="AU109" s="634"/>
      <c r="AV109" s="634"/>
      <c r="AW109" s="634"/>
      <c r="AX109" s="634"/>
      <c r="AY109" s="634"/>
      <c r="AZ109" s="634"/>
      <c r="BA109" s="634"/>
      <c r="BB109" s="634"/>
      <c r="BC109" s="634"/>
      <c r="BD109" s="634"/>
      <c r="BE109" s="634"/>
      <c r="BF109" s="634"/>
      <c r="BG109" s="634"/>
      <c r="BH109" s="634"/>
      <c r="BI109" s="634"/>
      <c r="BJ109" s="634"/>
      <c r="BK109" s="634"/>
      <c r="BL109" s="634"/>
      <c r="BM109" s="634"/>
      <c r="BN109" s="634"/>
      <c r="BO109" s="634"/>
      <c r="BP109" s="634"/>
      <c r="BQ109" s="634"/>
      <c r="BR109" s="634"/>
      <c r="BS109" s="634"/>
      <c r="BT109" s="634"/>
      <c r="BU109" s="634"/>
    </row>
    <row r="110" spans="1:73" ht="12.75" hidden="1" customHeight="1" x14ac:dyDescent="0.35">
      <c r="A110" s="114"/>
      <c r="B110" s="14"/>
      <c r="C110" s="1"/>
      <c r="D110" s="1"/>
      <c r="E110" s="1"/>
      <c r="F110" s="1"/>
      <c r="G110" s="1"/>
      <c r="H110" s="1"/>
      <c r="I110" s="1"/>
      <c r="J110" s="1"/>
      <c r="K110" s="14"/>
      <c r="L110" s="14"/>
      <c r="M110" s="110"/>
      <c r="N110" s="14"/>
      <c r="O110" s="14"/>
      <c r="P110" s="14"/>
      <c r="Q110" s="14"/>
      <c r="R110" s="14"/>
      <c r="S110" s="252" t="s">
        <v>234</v>
      </c>
      <c r="T110" s="251"/>
      <c r="U110" s="251"/>
      <c r="V110" s="251"/>
      <c r="W110" s="251"/>
      <c r="X110" s="251"/>
      <c r="Y110" s="251"/>
      <c r="Z110" s="251"/>
      <c r="AA110" s="252" t="s">
        <v>234</v>
      </c>
      <c r="AB110" s="251"/>
      <c r="AC110" s="251"/>
      <c r="AD110" s="251"/>
      <c r="AE110" s="251"/>
      <c r="AF110" s="251"/>
      <c r="AG110" s="251"/>
      <c r="AH110" s="251"/>
      <c r="AI110" s="251"/>
      <c r="AJ110" s="251"/>
      <c r="AK110" s="634" t="s">
        <v>235</v>
      </c>
      <c r="AL110" s="634"/>
      <c r="AM110" s="634"/>
      <c r="AN110" s="634"/>
      <c r="AO110" s="634"/>
      <c r="AP110" s="634"/>
      <c r="AQ110" s="634"/>
      <c r="AR110" s="634"/>
      <c r="AS110" s="634"/>
      <c r="AT110" s="634"/>
      <c r="AU110" s="634"/>
      <c r="AV110" s="634"/>
      <c r="AW110" s="634"/>
      <c r="AX110" s="634"/>
      <c r="AY110" s="634"/>
      <c r="AZ110" s="634"/>
      <c r="BA110" s="634"/>
      <c r="BB110" s="634"/>
      <c r="BC110" s="634"/>
      <c r="BD110" s="634"/>
      <c r="BE110" s="634"/>
      <c r="BF110" s="634"/>
      <c r="BG110" s="634"/>
      <c r="BH110" s="634"/>
      <c r="BI110" s="634"/>
      <c r="BJ110" s="634"/>
      <c r="BK110" s="634"/>
      <c r="BL110" s="634"/>
      <c r="BM110" s="634"/>
      <c r="BN110" s="634"/>
      <c r="BO110" s="634"/>
      <c r="BP110" s="634"/>
      <c r="BQ110" s="634"/>
      <c r="BR110" s="634"/>
      <c r="BS110" s="634"/>
      <c r="BT110" s="634"/>
      <c r="BU110" s="634"/>
    </row>
    <row r="111" spans="1:73" ht="12.75" hidden="1" customHeight="1" x14ac:dyDescent="0.35">
      <c r="A111" s="14"/>
      <c r="B111" s="14"/>
      <c r="C111" s="1" t="s">
        <v>107</v>
      </c>
      <c r="D111" s="1"/>
      <c r="E111" s="1"/>
      <c r="F111" s="1"/>
      <c r="G111" s="1"/>
      <c r="H111" s="14"/>
      <c r="I111" s="14" t="s">
        <v>108</v>
      </c>
      <c r="J111" s="14"/>
      <c r="K111" s="14"/>
      <c r="L111" s="14"/>
      <c r="M111" s="110"/>
      <c r="N111" s="14"/>
      <c r="O111" s="14"/>
      <c r="P111" s="14"/>
      <c r="Q111" s="14"/>
      <c r="R111" s="14"/>
      <c r="S111" s="252" t="s">
        <v>236</v>
      </c>
      <c r="T111" s="244"/>
      <c r="U111" s="244"/>
      <c r="V111" s="251"/>
      <c r="W111" s="251"/>
      <c r="X111" s="251"/>
      <c r="Y111" s="251"/>
      <c r="Z111" s="251"/>
      <c r="AA111" s="252" t="s">
        <v>236</v>
      </c>
      <c r="AB111" s="251"/>
      <c r="AC111" s="251"/>
      <c r="AD111" s="251"/>
      <c r="AE111" s="251"/>
      <c r="AF111" s="251"/>
      <c r="AG111" s="251"/>
      <c r="AH111" s="251"/>
      <c r="AI111" s="251"/>
      <c r="AJ111" s="251"/>
      <c r="AK111" s="634" t="s">
        <v>237</v>
      </c>
      <c r="AL111" s="634"/>
      <c r="AM111" s="634"/>
      <c r="AN111" s="634"/>
      <c r="AO111" s="634"/>
      <c r="AP111" s="634"/>
      <c r="AQ111" s="634"/>
      <c r="AR111" s="634"/>
      <c r="AS111" s="634"/>
      <c r="AT111" s="634"/>
      <c r="AU111" s="634"/>
      <c r="AV111" s="634"/>
      <c r="AW111" s="634"/>
      <c r="AX111" s="634"/>
      <c r="AY111" s="634"/>
      <c r="AZ111" s="634"/>
      <c r="BA111" s="634"/>
      <c r="BB111" s="634"/>
      <c r="BC111" s="634"/>
      <c r="BD111" s="634"/>
      <c r="BE111" s="634"/>
      <c r="BF111" s="634"/>
      <c r="BG111" s="634"/>
      <c r="BH111" s="634"/>
      <c r="BI111" s="634"/>
      <c r="BJ111" s="634"/>
      <c r="BK111" s="634"/>
      <c r="BL111" s="634"/>
      <c r="BM111" s="634"/>
      <c r="BN111" s="634"/>
      <c r="BO111" s="634"/>
      <c r="BP111" s="634"/>
      <c r="BQ111" s="634"/>
      <c r="BR111" s="634"/>
      <c r="BS111" s="634"/>
      <c r="BT111" s="634"/>
      <c r="BU111" s="634"/>
    </row>
    <row r="112" spans="1:73" ht="12.75" hidden="1" customHeight="1" x14ac:dyDescent="0.35">
      <c r="A112" s="14"/>
      <c r="B112" s="14"/>
      <c r="C112" s="1" t="s">
        <v>109</v>
      </c>
      <c r="D112" s="1"/>
      <c r="E112" s="1"/>
      <c r="F112" s="1"/>
      <c r="G112" s="1"/>
      <c r="H112" s="14"/>
      <c r="I112" s="14" t="s">
        <v>110</v>
      </c>
      <c r="J112" s="14"/>
      <c r="K112" s="14"/>
      <c r="L112" s="14"/>
      <c r="M112" s="110"/>
      <c r="N112" s="14"/>
      <c r="O112" s="14"/>
      <c r="P112" s="14"/>
      <c r="Q112" s="14"/>
      <c r="R112" s="14"/>
      <c r="S112" s="252" t="s">
        <v>238</v>
      </c>
      <c r="T112" s="244"/>
      <c r="U112" s="244"/>
      <c r="V112" s="251"/>
      <c r="W112" s="251"/>
      <c r="X112" s="251"/>
      <c r="Y112" s="251"/>
      <c r="Z112" s="251"/>
      <c r="AA112" s="252" t="s">
        <v>238</v>
      </c>
      <c r="AB112" s="251"/>
      <c r="AC112" s="251"/>
      <c r="AD112" s="251"/>
      <c r="AE112" s="251"/>
      <c r="AF112" s="251"/>
      <c r="AG112" s="251"/>
      <c r="AH112" s="251"/>
      <c r="AI112" s="251"/>
      <c r="AJ112" s="251"/>
      <c r="AK112" s="634" t="s">
        <v>239</v>
      </c>
      <c r="AL112" s="634"/>
      <c r="AM112" s="634"/>
      <c r="AN112" s="634"/>
      <c r="AO112" s="634"/>
      <c r="AP112" s="634"/>
      <c r="AQ112" s="634"/>
      <c r="AR112" s="634"/>
      <c r="AS112" s="634"/>
      <c r="AT112" s="634"/>
      <c r="AU112" s="634"/>
      <c r="AV112" s="634"/>
      <c r="AW112" s="634"/>
      <c r="AX112" s="634"/>
      <c r="AY112" s="634"/>
      <c r="AZ112" s="634"/>
      <c r="BA112" s="634"/>
      <c r="BB112" s="634"/>
      <c r="BC112" s="634"/>
      <c r="BD112" s="634"/>
      <c r="BE112" s="634"/>
      <c r="BF112" s="634"/>
      <c r="BG112" s="634"/>
      <c r="BH112" s="634"/>
      <c r="BI112" s="634"/>
      <c r="BJ112" s="634"/>
      <c r="BK112" s="634"/>
      <c r="BL112" s="634"/>
      <c r="BM112" s="634"/>
      <c r="BN112" s="634"/>
      <c r="BO112" s="634"/>
      <c r="BP112" s="634"/>
      <c r="BQ112" s="634"/>
      <c r="BR112" s="634"/>
      <c r="BS112" s="634"/>
      <c r="BT112" s="634"/>
      <c r="BU112" s="634"/>
    </row>
    <row r="113" spans="1:73" ht="12.75" hidden="1" customHeight="1" x14ac:dyDescent="0.35">
      <c r="A113" s="14"/>
      <c r="B113" s="14"/>
      <c r="C113" s="1" t="s">
        <v>111</v>
      </c>
      <c r="D113" s="1"/>
      <c r="E113" s="1"/>
      <c r="F113" s="1"/>
      <c r="G113" s="1"/>
      <c r="H113" s="14"/>
      <c r="I113" s="14"/>
      <c r="J113" s="14"/>
      <c r="K113" s="14"/>
      <c r="L113" s="14"/>
      <c r="M113" s="110"/>
      <c r="N113" s="14"/>
      <c r="O113" s="14"/>
      <c r="P113" s="14"/>
      <c r="Q113" s="14"/>
      <c r="R113" s="14"/>
      <c r="S113" s="252" t="s">
        <v>240</v>
      </c>
      <c r="T113" s="244"/>
      <c r="U113" s="244"/>
      <c r="V113" s="251"/>
      <c r="W113" s="251"/>
      <c r="X113" s="251"/>
      <c r="Y113" s="251"/>
      <c r="Z113" s="251"/>
      <c r="AA113" s="252" t="s">
        <v>240</v>
      </c>
      <c r="AB113" s="251"/>
      <c r="AC113" s="251"/>
      <c r="AD113" s="251"/>
      <c r="AE113" s="251"/>
      <c r="AF113" s="251"/>
      <c r="AG113" s="251"/>
      <c r="AH113" s="251"/>
      <c r="AI113" s="251"/>
      <c r="AJ113" s="251"/>
      <c r="AK113" s="634" t="s">
        <v>241</v>
      </c>
      <c r="AL113" s="634"/>
      <c r="AM113" s="634"/>
      <c r="AN113" s="634"/>
      <c r="AO113" s="634"/>
      <c r="AP113" s="634"/>
      <c r="AQ113" s="634"/>
      <c r="AR113" s="634"/>
      <c r="AS113" s="634"/>
      <c r="AT113" s="634"/>
      <c r="AU113" s="634"/>
      <c r="AV113" s="634"/>
      <c r="AW113" s="634"/>
      <c r="AX113" s="634"/>
      <c r="AY113" s="634"/>
      <c r="AZ113" s="634"/>
      <c r="BA113" s="634"/>
      <c r="BB113" s="634"/>
      <c r="BC113" s="634"/>
      <c r="BD113" s="634"/>
      <c r="BE113" s="634"/>
      <c r="BF113" s="634"/>
      <c r="BG113" s="634"/>
      <c r="BH113" s="634"/>
      <c r="BI113" s="634"/>
      <c r="BJ113" s="634"/>
      <c r="BK113" s="634"/>
      <c r="BL113" s="634"/>
      <c r="BM113" s="634"/>
      <c r="BN113" s="634"/>
      <c r="BO113" s="634"/>
      <c r="BP113" s="634"/>
      <c r="BQ113" s="634"/>
      <c r="BR113" s="634"/>
      <c r="BS113" s="634"/>
      <c r="BT113" s="634"/>
      <c r="BU113" s="634"/>
    </row>
    <row r="114" spans="1:73" ht="12.75" hidden="1" customHeight="1" x14ac:dyDescent="0.35">
      <c r="A114" s="14"/>
      <c r="B114" s="14"/>
      <c r="C114" s="99" t="s">
        <v>112</v>
      </c>
      <c r="D114" s="1"/>
      <c r="E114" s="1"/>
      <c r="F114" s="1"/>
      <c r="G114" s="1"/>
      <c r="H114" s="14"/>
      <c r="I114" s="14"/>
      <c r="J114" s="14"/>
      <c r="K114" s="14"/>
      <c r="L114" s="14"/>
      <c r="M114" s="110"/>
      <c r="N114" s="14"/>
      <c r="O114" s="14"/>
      <c r="P114" s="14"/>
      <c r="Q114" s="14"/>
      <c r="R114" s="14"/>
      <c r="S114" s="252" t="s">
        <v>242</v>
      </c>
      <c r="T114" s="244"/>
      <c r="U114" s="244"/>
      <c r="V114" s="251"/>
      <c r="W114" s="251"/>
      <c r="X114" s="251"/>
      <c r="Y114" s="251"/>
      <c r="Z114" s="251"/>
      <c r="AA114" s="252" t="s">
        <v>242</v>
      </c>
      <c r="AB114" s="251"/>
      <c r="AC114" s="251"/>
      <c r="AD114" s="251"/>
      <c r="AE114" s="251"/>
      <c r="AF114" s="251"/>
      <c r="AG114" s="251"/>
      <c r="AH114" s="251"/>
      <c r="AI114" s="251"/>
      <c r="AJ114" s="251"/>
      <c r="AK114" s="633" t="s">
        <v>243</v>
      </c>
      <c r="AL114" s="634"/>
      <c r="AM114" s="634"/>
      <c r="AN114" s="634"/>
      <c r="AO114" s="634"/>
      <c r="AP114" s="634"/>
      <c r="AQ114" s="634"/>
      <c r="AR114" s="634"/>
      <c r="AS114" s="634"/>
      <c r="AT114" s="634"/>
      <c r="AU114" s="634"/>
      <c r="AV114" s="634"/>
      <c r="AW114" s="634"/>
      <c r="AX114" s="634"/>
      <c r="AY114" s="634"/>
      <c r="AZ114" s="634"/>
      <c r="BA114" s="634"/>
      <c r="BB114" s="634"/>
      <c r="BC114" s="634"/>
      <c r="BD114" s="634"/>
      <c r="BE114" s="634"/>
      <c r="BF114" s="634"/>
      <c r="BG114" s="634"/>
      <c r="BH114" s="634"/>
      <c r="BI114" s="634"/>
      <c r="BJ114" s="634"/>
      <c r="BK114" s="634"/>
      <c r="BL114" s="634"/>
      <c r="BM114" s="634"/>
      <c r="BN114" s="634"/>
      <c r="BO114" s="634"/>
      <c r="BP114" s="634"/>
      <c r="BQ114" s="634"/>
      <c r="BR114" s="634"/>
      <c r="BS114" s="634"/>
      <c r="BT114" s="634"/>
      <c r="BU114" s="634"/>
    </row>
    <row r="115" spans="1:73" ht="12.75" hidden="1" customHeight="1" x14ac:dyDescent="0.35">
      <c r="A115" s="14"/>
      <c r="B115" s="14"/>
      <c r="C115" s="1" t="s">
        <v>113</v>
      </c>
      <c r="D115" s="1"/>
      <c r="E115" s="1"/>
      <c r="F115" s="1"/>
      <c r="G115" s="1"/>
      <c r="H115" s="14"/>
      <c r="I115" s="14"/>
      <c r="J115" s="14"/>
      <c r="K115" s="14"/>
      <c r="L115" s="14"/>
      <c r="M115" s="110"/>
      <c r="N115" s="14"/>
      <c r="O115" s="14"/>
      <c r="P115" s="14"/>
      <c r="Q115" s="14"/>
      <c r="R115" s="14"/>
      <c r="S115" s="252" t="s">
        <v>244</v>
      </c>
      <c r="T115" s="244"/>
      <c r="U115" s="244"/>
      <c r="V115" s="251"/>
      <c r="W115" s="251"/>
      <c r="X115" s="251"/>
      <c r="Y115" s="251"/>
      <c r="Z115" s="251"/>
      <c r="AA115" s="252" t="s">
        <v>244</v>
      </c>
      <c r="AB115" s="251"/>
      <c r="AC115" s="251"/>
      <c r="AD115" s="251"/>
      <c r="AE115" s="251"/>
      <c r="AF115" s="251"/>
      <c r="AG115" s="251"/>
      <c r="AH115" s="251"/>
      <c r="AI115" s="251"/>
      <c r="AJ115" s="251"/>
      <c r="AK115" s="634" t="s">
        <v>245</v>
      </c>
      <c r="AL115" s="634"/>
      <c r="AM115" s="634"/>
      <c r="AN115" s="634"/>
      <c r="AO115" s="634"/>
      <c r="AP115" s="634"/>
      <c r="AQ115" s="634"/>
      <c r="AR115" s="634"/>
      <c r="AS115" s="634"/>
      <c r="AT115" s="634"/>
      <c r="AU115" s="634"/>
      <c r="AV115" s="634"/>
      <c r="AW115" s="634"/>
      <c r="AX115" s="634"/>
      <c r="AY115" s="634"/>
      <c r="AZ115" s="634"/>
      <c r="BA115" s="634"/>
      <c r="BB115" s="634"/>
      <c r="BC115" s="634"/>
      <c r="BD115" s="634"/>
      <c r="BE115" s="634"/>
      <c r="BF115" s="634"/>
      <c r="BG115" s="634"/>
      <c r="BH115" s="634"/>
      <c r="BI115" s="634"/>
      <c r="BJ115" s="634"/>
      <c r="BK115" s="634"/>
      <c r="BL115" s="634"/>
      <c r="BM115" s="634"/>
      <c r="BN115" s="634"/>
      <c r="BO115" s="634"/>
      <c r="BP115" s="634"/>
      <c r="BQ115" s="634"/>
      <c r="BR115" s="634"/>
      <c r="BS115" s="634"/>
      <c r="BT115" s="634"/>
      <c r="BU115" s="634"/>
    </row>
    <row r="116" spans="1:73" ht="12.75" hidden="1" customHeight="1" x14ac:dyDescent="0.35">
      <c r="A116" s="14"/>
      <c r="B116" s="14"/>
      <c r="C116" s="1" t="s">
        <v>114</v>
      </c>
      <c r="D116" s="1"/>
      <c r="E116" s="1"/>
      <c r="F116" s="1"/>
      <c r="G116" s="1"/>
      <c r="H116" s="14"/>
      <c r="I116" s="14"/>
      <c r="J116" s="14"/>
      <c r="K116" s="14"/>
      <c r="L116" s="14"/>
      <c r="M116" s="110"/>
      <c r="N116" s="14"/>
      <c r="O116" s="14"/>
      <c r="P116" s="14"/>
      <c r="Q116" s="14"/>
      <c r="R116" s="14"/>
      <c r="S116" s="252" t="s">
        <v>246</v>
      </c>
      <c r="T116" s="244"/>
      <c r="U116" s="244"/>
      <c r="V116" s="251"/>
      <c r="W116" s="251"/>
      <c r="X116" s="251"/>
      <c r="Y116" s="251"/>
      <c r="Z116" s="251"/>
      <c r="AA116" s="252" t="s">
        <v>246</v>
      </c>
      <c r="AB116" s="251"/>
      <c r="AC116" s="251"/>
      <c r="AD116" s="251"/>
      <c r="AE116" s="251"/>
      <c r="AF116" s="251"/>
      <c r="AG116" s="251"/>
      <c r="AH116" s="251"/>
      <c r="AI116" s="251"/>
      <c r="AJ116" s="251"/>
      <c r="AK116" s="634" t="s">
        <v>247</v>
      </c>
      <c r="AL116" s="634"/>
      <c r="AM116" s="634"/>
      <c r="AN116" s="634"/>
      <c r="AO116" s="634"/>
      <c r="AP116" s="634"/>
      <c r="AQ116" s="634"/>
      <c r="AR116" s="634"/>
      <c r="AS116" s="634"/>
      <c r="AT116" s="634"/>
      <c r="AU116" s="634"/>
      <c r="AV116" s="634"/>
      <c r="AW116" s="634"/>
      <c r="AX116" s="634"/>
      <c r="AY116" s="634"/>
      <c r="AZ116" s="634"/>
      <c r="BA116" s="634"/>
      <c r="BB116" s="634"/>
      <c r="BC116" s="634"/>
      <c r="BD116" s="634"/>
      <c r="BE116" s="634"/>
      <c r="BF116" s="634"/>
      <c r="BG116" s="634"/>
      <c r="BH116" s="634"/>
      <c r="BI116" s="634"/>
      <c r="BJ116" s="634"/>
      <c r="BK116" s="634"/>
      <c r="BL116" s="634"/>
      <c r="BM116" s="634"/>
      <c r="BN116" s="634"/>
      <c r="BO116" s="634"/>
      <c r="BP116" s="634"/>
      <c r="BQ116" s="634"/>
      <c r="BR116" s="634"/>
      <c r="BS116" s="634"/>
      <c r="BT116" s="634"/>
      <c r="BU116" s="634"/>
    </row>
    <row r="117" spans="1:73" ht="12.75" hidden="1" customHeight="1" x14ac:dyDescent="0.35">
      <c r="A117" s="14"/>
      <c r="B117" s="14"/>
      <c r="C117" s="1" t="s">
        <v>115</v>
      </c>
      <c r="D117" s="1"/>
      <c r="E117" s="1"/>
      <c r="F117" s="1"/>
      <c r="G117" s="1"/>
      <c r="H117" s="14"/>
      <c r="I117" s="14"/>
      <c r="J117" s="14"/>
      <c r="K117" s="14"/>
      <c r="L117" s="14"/>
      <c r="M117" s="110"/>
      <c r="N117" s="14"/>
      <c r="O117" s="14"/>
      <c r="P117" s="14"/>
      <c r="Q117" s="14"/>
      <c r="R117" s="14"/>
      <c r="S117" s="252" t="s">
        <v>248</v>
      </c>
      <c r="T117" s="244"/>
      <c r="U117" s="244"/>
      <c r="V117" s="251"/>
      <c r="W117" s="251"/>
      <c r="X117" s="251"/>
      <c r="Y117" s="251"/>
      <c r="Z117" s="251"/>
      <c r="AA117" s="252" t="s">
        <v>248</v>
      </c>
      <c r="AB117" s="251"/>
      <c r="AC117" s="251"/>
      <c r="AD117" s="251"/>
      <c r="AE117" s="251"/>
      <c r="AF117" s="251"/>
      <c r="AG117" s="251"/>
      <c r="AH117" s="251"/>
      <c r="AI117" s="251"/>
      <c r="AJ117" s="251"/>
      <c r="AK117" s="634" t="s">
        <v>249</v>
      </c>
      <c r="AL117" s="634"/>
      <c r="AM117" s="634"/>
      <c r="AN117" s="634"/>
      <c r="AO117" s="634"/>
      <c r="AP117" s="634"/>
      <c r="AQ117" s="634"/>
      <c r="AR117" s="634"/>
      <c r="AS117" s="634"/>
      <c r="AT117" s="634"/>
      <c r="AU117" s="634"/>
      <c r="AV117" s="634"/>
      <c r="AW117" s="634"/>
      <c r="AX117" s="634"/>
      <c r="AY117" s="634"/>
      <c r="AZ117" s="634"/>
      <c r="BA117" s="634"/>
      <c r="BB117" s="634"/>
      <c r="BC117" s="634"/>
      <c r="BD117" s="634"/>
      <c r="BE117" s="634"/>
      <c r="BF117" s="634"/>
      <c r="BG117" s="634"/>
      <c r="BH117" s="634"/>
      <c r="BI117" s="634"/>
      <c r="BJ117" s="634"/>
      <c r="BK117" s="634"/>
      <c r="BL117" s="634"/>
      <c r="BM117" s="634"/>
      <c r="BN117" s="634"/>
      <c r="BO117" s="634"/>
      <c r="BP117" s="634"/>
      <c r="BQ117" s="634"/>
      <c r="BR117" s="634"/>
      <c r="BS117" s="634"/>
      <c r="BT117" s="634"/>
      <c r="BU117" s="634"/>
    </row>
    <row r="118" spans="1:73" ht="12.75" hidden="1" customHeight="1" x14ac:dyDescent="0.35">
      <c r="A118" s="14"/>
      <c r="B118" s="14"/>
      <c r="C118" s="1" t="s">
        <v>116</v>
      </c>
      <c r="D118" s="1"/>
      <c r="E118" s="1"/>
      <c r="F118" s="1"/>
      <c r="G118" s="1"/>
      <c r="H118" s="14"/>
      <c r="I118" s="14"/>
      <c r="J118" s="14"/>
      <c r="K118" s="14"/>
      <c r="L118" s="14"/>
      <c r="M118" s="110"/>
      <c r="N118" s="14"/>
      <c r="O118" s="14"/>
      <c r="P118" s="14"/>
      <c r="Q118" s="14"/>
      <c r="R118" s="14"/>
      <c r="S118" s="252" t="s">
        <v>4</v>
      </c>
      <c r="T118" s="244"/>
      <c r="U118" s="244"/>
      <c r="V118" s="251"/>
      <c r="W118" s="251"/>
      <c r="X118" s="251"/>
      <c r="Y118" s="251"/>
      <c r="Z118" s="251"/>
      <c r="AA118" s="252" t="s">
        <v>4</v>
      </c>
      <c r="AB118" s="251"/>
      <c r="AC118" s="251"/>
      <c r="AD118" s="251"/>
      <c r="AE118" s="251"/>
      <c r="AF118" s="251"/>
      <c r="AG118" s="251"/>
      <c r="AH118" s="251"/>
      <c r="AI118" s="251"/>
      <c r="AJ118" s="251"/>
      <c r="AK118" s="634" t="s">
        <v>250</v>
      </c>
      <c r="AL118" s="634"/>
      <c r="AM118" s="634"/>
      <c r="AN118" s="634"/>
      <c r="AO118" s="634"/>
      <c r="AP118" s="634"/>
      <c r="AQ118" s="634"/>
      <c r="AR118" s="634"/>
      <c r="AS118" s="634"/>
      <c r="AT118" s="634"/>
      <c r="AU118" s="634"/>
      <c r="AV118" s="634"/>
      <c r="AW118" s="634"/>
      <c r="AX118" s="634"/>
      <c r="AY118" s="634"/>
      <c r="AZ118" s="634"/>
      <c r="BA118" s="634"/>
      <c r="BB118" s="634"/>
      <c r="BC118" s="634"/>
      <c r="BD118" s="634"/>
      <c r="BE118" s="634"/>
      <c r="BF118" s="634"/>
      <c r="BG118" s="634"/>
      <c r="BH118" s="634"/>
      <c r="BI118" s="634"/>
      <c r="BJ118" s="634"/>
      <c r="BK118" s="634"/>
      <c r="BL118" s="634"/>
      <c r="BM118" s="634"/>
      <c r="BN118" s="634"/>
      <c r="BO118" s="634"/>
      <c r="BP118" s="634"/>
      <c r="BQ118" s="634"/>
      <c r="BR118" s="634"/>
      <c r="BS118" s="634"/>
      <c r="BT118" s="634"/>
      <c r="BU118" s="634"/>
    </row>
    <row r="119" spans="1:73" ht="12.75" hidden="1" customHeight="1" x14ac:dyDescent="0.35">
      <c r="A119" s="14"/>
      <c r="B119" s="14"/>
      <c r="C119" s="1" t="s">
        <v>117</v>
      </c>
      <c r="D119" s="1"/>
      <c r="E119" s="1"/>
      <c r="F119" s="1"/>
      <c r="G119" s="1"/>
      <c r="H119" s="14"/>
      <c r="I119" s="14"/>
      <c r="J119" s="14"/>
      <c r="K119" s="14"/>
      <c r="L119" s="14"/>
      <c r="M119" s="110"/>
      <c r="N119" s="14"/>
      <c r="O119" s="14"/>
      <c r="P119" s="14"/>
      <c r="Q119" s="14"/>
      <c r="R119" s="14"/>
      <c r="S119" s="252" t="s">
        <v>251</v>
      </c>
      <c r="T119" s="244"/>
      <c r="U119" s="244"/>
      <c r="V119" s="251"/>
      <c r="W119" s="251"/>
      <c r="X119" s="251"/>
      <c r="Y119" s="251"/>
      <c r="Z119" s="251"/>
      <c r="AA119" s="252" t="s">
        <v>251</v>
      </c>
      <c r="AB119" s="251"/>
      <c r="AC119" s="251"/>
      <c r="AD119" s="251"/>
      <c r="AE119" s="251"/>
      <c r="AF119" s="251"/>
      <c r="AG119" s="251"/>
      <c r="AH119" s="251"/>
      <c r="AI119" s="251"/>
      <c r="AJ119" s="251"/>
      <c r="AK119" s="618" t="s">
        <v>252</v>
      </c>
      <c r="AL119" s="618"/>
      <c r="AM119" s="618"/>
      <c r="AN119" s="618"/>
      <c r="AO119" s="618"/>
      <c r="AP119" s="618"/>
      <c r="AQ119" s="618"/>
      <c r="AR119" s="618"/>
      <c r="AS119" s="618"/>
      <c r="AT119" s="618"/>
      <c r="AU119" s="618"/>
      <c r="AV119" s="618"/>
      <c r="AW119" s="618"/>
      <c r="AX119" s="618"/>
      <c r="AY119" s="618"/>
      <c r="AZ119" s="618"/>
      <c r="BA119" s="618"/>
      <c r="BB119" s="618"/>
      <c r="BC119" s="618"/>
      <c r="BD119" s="618"/>
      <c r="BE119" s="618"/>
      <c r="BF119" s="618"/>
      <c r="BG119" s="618"/>
      <c r="BH119" s="618"/>
      <c r="BI119" s="618"/>
      <c r="BJ119" s="618"/>
      <c r="BK119" s="618"/>
      <c r="BL119" s="618"/>
      <c r="BM119" s="618"/>
      <c r="BN119" s="618"/>
      <c r="BO119" s="618"/>
      <c r="BP119" s="618"/>
      <c r="BQ119" s="618"/>
      <c r="BR119" s="618"/>
      <c r="BS119" s="618"/>
      <c r="BT119" s="618"/>
      <c r="BU119" s="618"/>
    </row>
    <row r="120" spans="1:73" ht="12.75" hidden="1" customHeight="1" x14ac:dyDescent="0.35">
      <c r="A120" s="14"/>
      <c r="B120" s="14"/>
      <c r="C120" s="1" t="s">
        <v>118</v>
      </c>
      <c r="D120" s="1"/>
      <c r="E120" s="1"/>
      <c r="F120" s="1"/>
      <c r="G120" s="1"/>
      <c r="H120" s="14"/>
      <c r="I120" s="14"/>
      <c r="J120" s="14"/>
      <c r="K120" s="14"/>
      <c r="L120" s="14"/>
      <c r="M120" s="110"/>
      <c r="N120" s="14"/>
      <c r="O120" s="14"/>
      <c r="P120" s="14"/>
      <c r="Q120" s="14"/>
      <c r="R120" s="14"/>
      <c r="S120" s="252" t="s">
        <v>118</v>
      </c>
      <c r="T120" s="244"/>
      <c r="U120" s="244"/>
      <c r="V120" s="251"/>
      <c r="W120" s="251"/>
      <c r="X120" s="251"/>
      <c r="Y120" s="251"/>
      <c r="Z120" s="251"/>
      <c r="AA120" s="252" t="s">
        <v>118</v>
      </c>
      <c r="AB120" s="251"/>
      <c r="AC120" s="251"/>
      <c r="AD120" s="251"/>
      <c r="AE120" s="251"/>
      <c r="AF120" s="251"/>
      <c r="AG120" s="251"/>
      <c r="AH120" s="251"/>
      <c r="AI120" s="251"/>
      <c r="AJ120" s="251"/>
      <c r="AK120" s="634" t="s">
        <v>253</v>
      </c>
      <c r="AL120" s="634"/>
      <c r="AM120" s="634"/>
      <c r="AN120" s="634"/>
      <c r="AO120" s="634"/>
      <c r="AP120" s="634"/>
      <c r="AQ120" s="634"/>
      <c r="AR120" s="634"/>
      <c r="AS120" s="634"/>
      <c r="AT120" s="634"/>
      <c r="AU120" s="634"/>
      <c r="AV120" s="634"/>
      <c r="AW120" s="634"/>
      <c r="AX120" s="634"/>
      <c r="AY120" s="634"/>
      <c r="AZ120" s="634"/>
      <c r="BA120" s="634"/>
      <c r="BB120" s="634"/>
      <c r="BC120" s="634"/>
      <c r="BD120" s="634"/>
      <c r="BE120" s="634"/>
      <c r="BF120" s="634"/>
      <c r="BG120" s="634"/>
      <c r="BH120" s="634"/>
      <c r="BI120" s="634"/>
      <c r="BJ120" s="634"/>
      <c r="BK120" s="634"/>
      <c r="BL120" s="634"/>
      <c r="BM120" s="634"/>
      <c r="BN120" s="634"/>
      <c r="BO120" s="634"/>
      <c r="BP120" s="634"/>
      <c r="BQ120" s="634"/>
      <c r="BR120" s="634"/>
      <c r="BS120" s="634"/>
      <c r="BT120" s="634"/>
      <c r="BU120" s="634"/>
    </row>
    <row r="121" spans="1:73" ht="12.75" hidden="1" customHeight="1" x14ac:dyDescent="0.35">
      <c r="A121" s="14"/>
      <c r="B121" s="14"/>
      <c r="C121" s="1"/>
      <c r="D121" s="1"/>
      <c r="E121" s="1"/>
      <c r="F121" s="1"/>
      <c r="G121" s="1"/>
      <c r="H121" s="14"/>
      <c r="I121" s="14"/>
      <c r="J121" s="14"/>
      <c r="K121" s="14"/>
      <c r="L121" s="14"/>
      <c r="M121" s="110"/>
      <c r="N121" s="14"/>
      <c r="O121" s="14"/>
      <c r="P121" s="14"/>
      <c r="Q121" s="14"/>
      <c r="R121" s="14"/>
      <c r="S121" s="252" t="s">
        <v>254</v>
      </c>
      <c r="T121" s="244"/>
      <c r="U121" s="244"/>
      <c r="V121" s="251"/>
      <c r="W121" s="251"/>
      <c r="X121" s="251"/>
      <c r="Y121" s="251"/>
      <c r="Z121" s="251"/>
      <c r="AA121" s="252" t="s">
        <v>254</v>
      </c>
      <c r="AB121" s="251"/>
      <c r="AC121" s="251"/>
      <c r="AD121" s="251"/>
      <c r="AE121" s="251"/>
      <c r="AF121" s="251"/>
      <c r="AG121" s="251"/>
      <c r="AH121" s="251"/>
      <c r="AI121" s="251"/>
      <c r="AJ121" s="251"/>
      <c r="AK121" s="634" t="s">
        <v>255</v>
      </c>
      <c r="AL121" s="634"/>
      <c r="AM121" s="634"/>
      <c r="AN121" s="634"/>
      <c r="AO121" s="634"/>
      <c r="AP121" s="634"/>
      <c r="AQ121" s="634"/>
      <c r="AR121" s="634"/>
      <c r="AS121" s="634"/>
      <c r="AT121" s="634"/>
      <c r="AU121" s="634"/>
      <c r="AV121" s="634"/>
      <c r="AW121" s="634"/>
      <c r="AX121" s="634"/>
      <c r="AY121" s="634"/>
      <c r="AZ121" s="634"/>
      <c r="BA121" s="634"/>
      <c r="BB121" s="634"/>
      <c r="BC121" s="634"/>
      <c r="BD121" s="634"/>
      <c r="BE121" s="634"/>
      <c r="BF121" s="634"/>
      <c r="BG121" s="634"/>
      <c r="BH121" s="634"/>
      <c r="BI121" s="634"/>
      <c r="BJ121" s="634"/>
      <c r="BK121" s="634"/>
      <c r="BL121" s="634"/>
      <c r="BM121" s="634"/>
      <c r="BN121" s="634"/>
      <c r="BO121" s="634"/>
      <c r="BP121" s="634"/>
      <c r="BQ121" s="634"/>
      <c r="BR121" s="634"/>
      <c r="BS121" s="634"/>
      <c r="BT121" s="634"/>
      <c r="BU121" s="634"/>
    </row>
    <row r="122" spans="1:73" ht="12.75" hidden="1" customHeight="1" x14ac:dyDescent="0.35">
      <c r="A122" s="14"/>
      <c r="B122" s="14"/>
      <c r="C122" s="1"/>
      <c r="D122" s="1"/>
      <c r="E122" s="1"/>
      <c r="F122" s="1"/>
      <c r="G122" s="1"/>
      <c r="H122" s="14"/>
      <c r="I122" s="14"/>
      <c r="J122" s="14"/>
      <c r="K122" s="14"/>
      <c r="L122" s="14"/>
      <c r="M122" s="110"/>
      <c r="N122" s="14"/>
      <c r="O122" s="14"/>
      <c r="P122" s="14"/>
      <c r="Q122" s="14"/>
      <c r="R122" s="14"/>
      <c r="S122" s="252" t="s">
        <v>256</v>
      </c>
      <c r="T122" s="244"/>
      <c r="U122" s="244"/>
      <c r="V122" s="251"/>
      <c r="W122" s="251"/>
      <c r="X122" s="251"/>
      <c r="Y122" s="251"/>
      <c r="Z122" s="251"/>
      <c r="AA122" s="252" t="s">
        <v>256</v>
      </c>
      <c r="AB122" s="251"/>
      <c r="AC122" s="251"/>
      <c r="AD122" s="251"/>
      <c r="AE122" s="251"/>
      <c r="AF122" s="251"/>
      <c r="AG122" s="251"/>
      <c r="AH122" s="251"/>
      <c r="AI122" s="251"/>
      <c r="AJ122" s="251"/>
      <c r="AK122" s="634" t="s">
        <v>257</v>
      </c>
      <c r="AL122" s="634"/>
      <c r="AM122" s="634"/>
      <c r="AN122" s="634"/>
      <c r="AO122" s="634"/>
      <c r="AP122" s="634"/>
      <c r="AQ122" s="634"/>
      <c r="AR122" s="634"/>
      <c r="AS122" s="634"/>
      <c r="AT122" s="634"/>
      <c r="AU122" s="634"/>
      <c r="AV122" s="634"/>
      <c r="AW122" s="634"/>
      <c r="AX122" s="634"/>
      <c r="AY122" s="634"/>
      <c r="AZ122" s="634"/>
      <c r="BA122" s="634"/>
      <c r="BB122" s="634"/>
      <c r="BC122" s="634"/>
      <c r="BD122" s="634"/>
      <c r="BE122" s="634"/>
      <c r="BF122" s="634"/>
      <c r="BG122" s="634"/>
      <c r="BH122" s="634"/>
      <c r="BI122" s="634"/>
      <c r="BJ122" s="634"/>
      <c r="BK122" s="634"/>
      <c r="BL122" s="634"/>
      <c r="BM122" s="634"/>
      <c r="BN122" s="634"/>
      <c r="BO122" s="634"/>
      <c r="BP122" s="634"/>
      <c r="BQ122" s="634"/>
      <c r="BR122" s="634"/>
      <c r="BS122" s="634"/>
      <c r="BT122" s="634"/>
      <c r="BU122" s="634"/>
    </row>
    <row r="123" spans="1:73" ht="12.75" hidden="1" customHeight="1" x14ac:dyDescent="0.35">
      <c r="A123" s="14"/>
      <c r="B123" s="14"/>
      <c r="C123" s="584" t="s">
        <v>119</v>
      </c>
      <c r="D123" s="585"/>
      <c r="E123" s="585"/>
      <c r="F123" s="585"/>
      <c r="G123" s="585"/>
      <c r="H123" s="585"/>
      <c r="I123" s="585"/>
      <c r="J123" s="585"/>
      <c r="K123" s="585"/>
      <c r="L123" s="586"/>
      <c r="M123" s="110"/>
      <c r="N123" s="14"/>
      <c r="O123" s="14"/>
      <c r="P123" s="14"/>
      <c r="Q123" s="14"/>
      <c r="R123" s="14"/>
      <c r="S123" s="252" t="s">
        <v>258</v>
      </c>
      <c r="T123" s="244"/>
      <c r="U123" s="244"/>
      <c r="V123" s="251"/>
      <c r="W123" s="251"/>
      <c r="X123" s="251"/>
      <c r="Y123" s="251"/>
      <c r="Z123" s="251"/>
      <c r="AA123" s="252" t="s">
        <v>258</v>
      </c>
      <c r="AB123" s="251"/>
      <c r="AC123" s="251"/>
      <c r="AD123" s="251"/>
      <c r="AE123" s="251"/>
      <c r="AF123" s="251"/>
      <c r="AG123" s="251"/>
      <c r="AH123" s="251"/>
      <c r="AI123" s="251"/>
      <c r="AJ123" s="251"/>
      <c r="AK123" s="634" t="s">
        <v>259</v>
      </c>
      <c r="AL123" s="634"/>
      <c r="AM123" s="634"/>
      <c r="AN123" s="634"/>
      <c r="AO123" s="634"/>
      <c r="AP123" s="634"/>
      <c r="AQ123" s="634"/>
      <c r="AR123" s="634"/>
      <c r="AS123" s="634"/>
      <c r="AT123" s="634"/>
      <c r="AU123" s="634"/>
      <c r="AV123" s="634"/>
      <c r="AW123" s="634"/>
      <c r="AX123" s="634"/>
      <c r="AY123" s="634"/>
      <c r="AZ123" s="634"/>
      <c r="BA123" s="634"/>
      <c r="BB123" s="634"/>
      <c r="BC123" s="634"/>
      <c r="BD123" s="634"/>
      <c r="BE123" s="634"/>
      <c r="BF123" s="634"/>
      <c r="BG123" s="634"/>
      <c r="BH123" s="634"/>
      <c r="BI123" s="634"/>
      <c r="BJ123" s="634"/>
      <c r="BK123" s="634"/>
      <c r="BL123" s="634"/>
      <c r="BM123" s="634"/>
      <c r="BN123" s="634"/>
      <c r="BO123" s="634"/>
      <c r="BP123" s="634"/>
      <c r="BQ123" s="634"/>
      <c r="BR123" s="634"/>
      <c r="BS123" s="634"/>
      <c r="BT123" s="634"/>
      <c r="BU123" s="634"/>
    </row>
    <row r="124" spans="1:73" ht="12.75" hidden="1" customHeight="1" x14ac:dyDescent="0.35">
      <c r="A124" s="14"/>
      <c r="B124" s="14"/>
      <c r="C124" s="587"/>
      <c r="D124" s="588"/>
      <c r="E124" s="588"/>
      <c r="F124" s="588"/>
      <c r="G124" s="588"/>
      <c r="H124" s="588"/>
      <c r="I124" s="588"/>
      <c r="J124" s="588"/>
      <c r="K124" s="588"/>
      <c r="L124" s="589"/>
      <c r="M124" s="110"/>
      <c r="N124" s="14"/>
      <c r="O124" s="14"/>
      <c r="P124" s="14"/>
      <c r="Q124" s="14"/>
      <c r="R124" s="14"/>
      <c r="S124" s="252" t="s">
        <v>260</v>
      </c>
      <c r="T124" s="244"/>
      <c r="U124" s="244"/>
      <c r="V124" s="251"/>
      <c r="W124" s="251"/>
      <c r="X124" s="251"/>
      <c r="Y124" s="251"/>
      <c r="Z124" s="251"/>
      <c r="AA124" s="252" t="s">
        <v>260</v>
      </c>
      <c r="AB124" s="251"/>
      <c r="AC124" s="251"/>
      <c r="AD124" s="251"/>
      <c r="AE124" s="251"/>
      <c r="AF124" s="251"/>
      <c r="AG124" s="251"/>
      <c r="AH124" s="251"/>
      <c r="AI124" s="251"/>
      <c r="AJ124" s="251"/>
      <c r="AK124" s="634" t="s">
        <v>261</v>
      </c>
      <c r="AL124" s="634"/>
      <c r="AM124" s="634"/>
      <c r="AN124" s="634"/>
      <c r="AO124" s="634"/>
      <c r="AP124" s="634"/>
      <c r="AQ124" s="634"/>
      <c r="AR124" s="634"/>
      <c r="AS124" s="634"/>
      <c r="AT124" s="634"/>
      <c r="AU124" s="634"/>
      <c r="AV124" s="634"/>
      <c r="AW124" s="634"/>
      <c r="AX124" s="634"/>
      <c r="AY124" s="634"/>
      <c r="AZ124" s="634"/>
      <c r="BA124" s="634"/>
      <c r="BB124" s="634"/>
      <c r="BC124" s="634"/>
      <c r="BD124" s="634"/>
      <c r="BE124" s="634"/>
      <c r="BF124" s="634"/>
      <c r="BG124" s="634"/>
      <c r="BH124" s="634"/>
      <c r="BI124" s="634"/>
      <c r="BJ124" s="634"/>
      <c r="BK124" s="634"/>
      <c r="BL124" s="634"/>
      <c r="BM124" s="634"/>
      <c r="BN124" s="634"/>
      <c r="BO124" s="634"/>
      <c r="BP124" s="634"/>
      <c r="BQ124" s="634"/>
      <c r="BR124" s="634"/>
      <c r="BS124" s="634"/>
      <c r="BT124" s="634"/>
      <c r="BU124" s="634"/>
    </row>
    <row r="125" spans="1:73" ht="12.75" hidden="1" customHeight="1" x14ac:dyDescent="0.35">
      <c r="A125" s="14"/>
      <c r="B125" s="14"/>
      <c r="C125" s="4"/>
      <c r="D125" s="116"/>
      <c r="E125" s="116"/>
      <c r="F125" s="116"/>
      <c r="G125" s="116"/>
      <c r="H125" s="116"/>
      <c r="I125" s="116"/>
      <c r="J125" s="116"/>
      <c r="K125" s="116"/>
      <c r="L125" s="116"/>
      <c r="M125" s="110"/>
      <c r="N125" s="14"/>
      <c r="O125" s="14"/>
      <c r="P125" s="14"/>
      <c r="Q125" s="14"/>
      <c r="R125" s="14"/>
      <c r="S125" s="252" t="s">
        <v>262</v>
      </c>
      <c r="T125" s="244"/>
      <c r="U125" s="244"/>
      <c r="V125" s="251"/>
      <c r="W125" s="251"/>
      <c r="X125" s="251"/>
      <c r="Y125" s="251"/>
      <c r="Z125" s="251"/>
      <c r="AA125" s="252" t="s">
        <v>262</v>
      </c>
      <c r="AB125" s="251"/>
      <c r="AC125" s="251"/>
      <c r="AD125" s="251"/>
      <c r="AE125" s="251"/>
      <c r="AF125" s="251"/>
      <c r="AG125" s="251"/>
      <c r="AH125" s="251"/>
      <c r="AI125" s="251"/>
      <c r="AJ125" s="251"/>
      <c r="AK125" s="634" t="s">
        <v>263</v>
      </c>
      <c r="AL125" s="634"/>
      <c r="AM125" s="634"/>
      <c r="AN125" s="634"/>
      <c r="AO125" s="634"/>
      <c r="AP125" s="634"/>
      <c r="AQ125" s="634"/>
      <c r="AR125" s="634"/>
      <c r="AS125" s="634"/>
      <c r="AT125" s="634"/>
      <c r="AU125" s="634"/>
      <c r="AV125" s="634"/>
      <c r="AW125" s="634"/>
      <c r="AX125" s="634"/>
      <c r="AY125" s="634"/>
      <c r="AZ125" s="634"/>
      <c r="BA125" s="634"/>
      <c r="BB125" s="634"/>
      <c r="BC125" s="634"/>
      <c r="BD125" s="634"/>
      <c r="BE125" s="634"/>
      <c r="BF125" s="634"/>
      <c r="BG125" s="634"/>
      <c r="BH125" s="634"/>
      <c r="BI125" s="634"/>
      <c r="BJ125" s="634"/>
      <c r="BK125" s="634"/>
      <c r="BL125" s="634"/>
      <c r="BM125" s="634"/>
      <c r="BN125" s="634"/>
      <c r="BO125" s="634"/>
      <c r="BP125" s="634"/>
      <c r="BQ125" s="634"/>
      <c r="BR125" s="634"/>
      <c r="BS125" s="634"/>
      <c r="BT125" s="634"/>
      <c r="BU125" s="634"/>
    </row>
    <row r="126" spans="1:73" ht="12.75" hidden="1" customHeight="1" x14ac:dyDescent="0.35">
      <c r="A126" s="14"/>
      <c r="B126" s="14"/>
      <c r="C126" s="55" t="s">
        <v>120</v>
      </c>
      <c r="D126" s="1"/>
      <c r="E126" s="1"/>
      <c r="F126" s="1"/>
      <c r="G126" s="1"/>
      <c r="H126" s="1"/>
      <c r="I126" s="1"/>
      <c r="J126" s="1"/>
      <c r="K126" s="1"/>
      <c r="L126" s="1"/>
      <c r="M126" s="110"/>
      <c r="N126" s="14"/>
      <c r="O126" s="14"/>
      <c r="P126" s="14"/>
      <c r="Q126" s="14"/>
      <c r="R126" s="14"/>
      <c r="S126" s="252" t="s">
        <v>264</v>
      </c>
      <c r="T126" s="244"/>
      <c r="U126" s="244"/>
      <c r="V126" s="251"/>
      <c r="W126" s="251"/>
      <c r="X126" s="251"/>
      <c r="Y126" s="251"/>
      <c r="Z126" s="251"/>
      <c r="AA126" s="252" t="s">
        <v>264</v>
      </c>
      <c r="AB126" s="251"/>
      <c r="AC126" s="251"/>
      <c r="AD126" s="251"/>
      <c r="AE126" s="251"/>
      <c r="AF126" s="251"/>
      <c r="AG126" s="251"/>
      <c r="AH126" s="251"/>
      <c r="AI126" s="251"/>
      <c r="AJ126" s="251"/>
      <c r="AK126" s="634" t="s">
        <v>265</v>
      </c>
      <c r="AL126" s="634"/>
      <c r="AM126" s="634"/>
      <c r="AN126" s="634"/>
      <c r="AO126" s="634"/>
      <c r="AP126" s="634"/>
      <c r="AQ126" s="634"/>
      <c r="AR126" s="634"/>
      <c r="AS126" s="634"/>
      <c r="AT126" s="634"/>
      <c r="AU126" s="634"/>
      <c r="AV126" s="634"/>
      <c r="AW126" s="634"/>
      <c r="AX126" s="634"/>
      <c r="AY126" s="634"/>
      <c r="AZ126" s="634"/>
      <c r="BA126" s="634"/>
      <c r="BB126" s="634"/>
      <c r="BC126" s="634"/>
      <c r="BD126" s="634"/>
      <c r="BE126" s="634"/>
      <c r="BF126" s="634"/>
      <c r="BG126" s="634"/>
      <c r="BH126" s="634"/>
      <c r="BI126" s="634"/>
      <c r="BJ126" s="634"/>
      <c r="BK126" s="634"/>
      <c r="BL126" s="634"/>
      <c r="BM126" s="634"/>
      <c r="BN126" s="634"/>
      <c r="BO126" s="634"/>
      <c r="BP126" s="634"/>
      <c r="BQ126" s="634"/>
      <c r="BR126" s="634"/>
      <c r="BS126" s="634"/>
      <c r="BT126" s="634"/>
      <c r="BU126" s="634"/>
    </row>
    <row r="127" spans="1:73" ht="12.75" hidden="1" customHeight="1" x14ac:dyDescent="0.35">
      <c r="A127" s="14"/>
      <c r="B127" s="14"/>
      <c r="C127" s="55" t="s">
        <v>0</v>
      </c>
      <c r="D127" s="1"/>
      <c r="E127" s="1"/>
      <c r="F127" s="1"/>
      <c r="G127" s="1"/>
      <c r="H127" s="1"/>
      <c r="I127" s="1"/>
      <c r="J127" s="1"/>
      <c r="K127" s="1"/>
      <c r="L127" s="1"/>
      <c r="M127" s="110"/>
      <c r="N127" s="14"/>
      <c r="O127" s="14"/>
      <c r="P127" s="14"/>
      <c r="Q127" s="14"/>
      <c r="R127" s="14"/>
      <c r="S127" s="252" t="s">
        <v>266</v>
      </c>
      <c r="T127" s="244"/>
      <c r="U127" s="244"/>
      <c r="V127" s="251"/>
      <c r="W127" s="251"/>
      <c r="X127" s="251"/>
      <c r="Y127" s="251"/>
      <c r="Z127" s="251"/>
      <c r="AA127" s="252" t="s">
        <v>266</v>
      </c>
      <c r="AB127" s="251"/>
      <c r="AC127" s="251"/>
      <c r="AD127" s="251"/>
      <c r="AE127" s="251"/>
      <c r="AF127" s="251"/>
      <c r="AG127" s="251"/>
      <c r="AH127" s="251"/>
      <c r="AI127" s="251"/>
      <c r="AJ127" s="251"/>
      <c r="AK127" s="634" t="s">
        <v>267</v>
      </c>
      <c r="AL127" s="634"/>
      <c r="AM127" s="634"/>
      <c r="AN127" s="634"/>
      <c r="AO127" s="634"/>
      <c r="AP127" s="634"/>
      <c r="AQ127" s="634"/>
      <c r="AR127" s="634"/>
      <c r="AS127" s="634"/>
      <c r="AT127" s="634"/>
      <c r="AU127" s="634"/>
      <c r="AV127" s="634"/>
      <c r="AW127" s="634"/>
      <c r="AX127" s="634"/>
      <c r="AY127" s="634"/>
      <c r="AZ127" s="634"/>
      <c r="BA127" s="634"/>
      <c r="BB127" s="634"/>
      <c r="BC127" s="634"/>
      <c r="BD127" s="634"/>
      <c r="BE127" s="634"/>
      <c r="BF127" s="634"/>
      <c r="BG127" s="634"/>
      <c r="BH127" s="634"/>
      <c r="BI127" s="634"/>
      <c r="BJ127" s="634"/>
      <c r="BK127" s="634"/>
      <c r="BL127" s="634"/>
      <c r="BM127" s="634"/>
      <c r="BN127" s="634"/>
      <c r="BO127" s="634"/>
      <c r="BP127" s="634"/>
      <c r="BQ127" s="634"/>
      <c r="BR127" s="634"/>
      <c r="BS127" s="634"/>
      <c r="BT127" s="634"/>
      <c r="BU127" s="634"/>
    </row>
    <row r="128" spans="1:73" ht="12.75" hidden="1" customHeight="1" x14ac:dyDescent="0.35">
      <c r="A128" s="14"/>
      <c r="B128" s="14"/>
      <c r="C128" s="55" t="s">
        <v>121</v>
      </c>
      <c r="D128" s="116"/>
      <c r="E128" s="116"/>
      <c r="F128" s="116"/>
      <c r="G128" s="116"/>
      <c r="H128" s="116"/>
      <c r="I128" s="116"/>
      <c r="J128" s="116"/>
      <c r="K128" s="116"/>
      <c r="L128" s="116"/>
      <c r="M128" s="110"/>
      <c r="N128" s="14"/>
      <c r="O128" s="14"/>
      <c r="P128" s="14"/>
      <c r="Q128" s="14"/>
      <c r="R128" s="14"/>
      <c r="S128" s="252" t="s">
        <v>268</v>
      </c>
      <c r="T128" s="244"/>
      <c r="U128" s="244"/>
      <c r="V128" s="251"/>
      <c r="W128" s="251"/>
      <c r="X128" s="251"/>
      <c r="Y128" s="251"/>
      <c r="Z128" s="251"/>
      <c r="AA128" s="252" t="s">
        <v>268</v>
      </c>
      <c r="AB128" s="251"/>
      <c r="AC128" s="251"/>
      <c r="AD128" s="251"/>
      <c r="AE128" s="251"/>
      <c r="AF128" s="251"/>
      <c r="AG128" s="251"/>
      <c r="AH128" s="251"/>
      <c r="AI128" s="251"/>
      <c r="AJ128" s="251"/>
      <c r="AK128" s="634" t="s">
        <v>269</v>
      </c>
      <c r="AL128" s="634"/>
      <c r="AM128" s="634"/>
      <c r="AN128" s="634"/>
      <c r="AO128" s="634"/>
      <c r="AP128" s="634"/>
      <c r="AQ128" s="634"/>
      <c r="AR128" s="634"/>
      <c r="AS128" s="634"/>
      <c r="AT128" s="634"/>
      <c r="AU128" s="634"/>
      <c r="AV128" s="634"/>
      <c r="AW128" s="634"/>
      <c r="AX128" s="634"/>
      <c r="AY128" s="634"/>
      <c r="AZ128" s="634"/>
      <c r="BA128" s="634"/>
      <c r="BB128" s="634"/>
      <c r="BC128" s="634"/>
      <c r="BD128" s="634"/>
      <c r="BE128" s="634"/>
      <c r="BF128" s="634"/>
      <c r="BG128" s="634"/>
      <c r="BH128" s="634"/>
      <c r="BI128" s="634"/>
      <c r="BJ128" s="634"/>
      <c r="BK128" s="634"/>
      <c r="BL128" s="634"/>
      <c r="BM128" s="634"/>
      <c r="BN128" s="634"/>
      <c r="BO128" s="634"/>
      <c r="BP128" s="634"/>
      <c r="BQ128" s="634"/>
      <c r="BR128" s="634"/>
      <c r="BS128" s="634"/>
      <c r="BT128" s="634"/>
      <c r="BU128" s="634"/>
    </row>
    <row r="129" spans="1:73" ht="12.75" hidden="1" customHeight="1" x14ac:dyDescent="0.35">
      <c r="A129" s="14"/>
      <c r="B129" s="14"/>
      <c r="C129" s="55" t="s">
        <v>122</v>
      </c>
      <c r="D129" s="116"/>
      <c r="E129" s="116"/>
      <c r="F129" s="116"/>
      <c r="G129" s="116"/>
      <c r="H129" s="116"/>
      <c r="I129" s="116"/>
      <c r="J129" s="116"/>
      <c r="K129" s="116"/>
      <c r="L129" s="116"/>
      <c r="M129" s="110"/>
      <c r="N129" s="14"/>
      <c r="O129" s="14"/>
      <c r="P129" s="14"/>
      <c r="Q129" s="14"/>
      <c r="R129" s="14"/>
      <c r="S129" s="252" t="s">
        <v>270</v>
      </c>
      <c r="T129" s="244"/>
      <c r="U129" s="244"/>
      <c r="V129" s="251"/>
      <c r="W129" s="251"/>
      <c r="X129" s="251"/>
      <c r="Y129" s="251"/>
      <c r="Z129" s="251"/>
      <c r="AA129" s="252" t="s">
        <v>270</v>
      </c>
      <c r="AB129" s="251"/>
      <c r="AC129" s="251"/>
      <c r="AD129" s="251"/>
      <c r="AE129" s="251"/>
      <c r="AF129" s="251"/>
      <c r="AG129" s="251"/>
      <c r="AH129" s="251"/>
      <c r="AI129" s="251"/>
      <c r="AJ129" s="251"/>
      <c r="AK129" s="634" t="s">
        <v>271</v>
      </c>
      <c r="AL129" s="634"/>
      <c r="AM129" s="634"/>
      <c r="AN129" s="634"/>
      <c r="AO129" s="634"/>
      <c r="AP129" s="634"/>
      <c r="AQ129" s="634"/>
      <c r="AR129" s="634"/>
      <c r="AS129" s="634"/>
      <c r="AT129" s="634"/>
      <c r="AU129" s="634"/>
      <c r="AV129" s="634"/>
      <c r="AW129" s="634"/>
      <c r="AX129" s="634"/>
      <c r="AY129" s="634"/>
      <c r="AZ129" s="634"/>
      <c r="BA129" s="634"/>
      <c r="BB129" s="634"/>
      <c r="BC129" s="634"/>
      <c r="BD129" s="634"/>
      <c r="BE129" s="634"/>
      <c r="BF129" s="634"/>
      <c r="BG129" s="634"/>
      <c r="BH129" s="634"/>
      <c r="BI129" s="634"/>
      <c r="BJ129" s="634"/>
      <c r="BK129" s="634"/>
      <c r="BL129" s="634"/>
      <c r="BM129" s="634"/>
      <c r="BN129" s="634"/>
      <c r="BO129" s="634"/>
      <c r="BP129" s="634"/>
      <c r="BQ129" s="634"/>
      <c r="BR129" s="634"/>
      <c r="BS129" s="634"/>
      <c r="BT129" s="634"/>
      <c r="BU129" s="634"/>
    </row>
    <row r="130" spans="1:73" ht="12.75" hidden="1" customHeight="1" x14ac:dyDescent="0.35">
      <c r="A130" s="14"/>
      <c r="B130" s="14"/>
      <c r="C130" s="55" t="s">
        <v>123</v>
      </c>
      <c r="D130" s="116"/>
      <c r="E130" s="116"/>
      <c r="F130" s="116"/>
      <c r="G130" s="116"/>
      <c r="H130" s="116"/>
      <c r="I130" s="116"/>
      <c r="J130" s="116"/>
      <c r="K130" s="116"/>
      <c r="L130" s="116"/>
      <c r="M130" s="110"/>
      <c r="N130" s="14"/>
      <c r="O130" s="14"/>
      <c r="P130" s="14"/>
      <c r="Q130" s="14"/>
      <c r="R130" s="14"/>
      <c r="S130" s="252" t="s">
        <v>272</v>
      </c>
      <c r="T130" s="244"/>
      <c r="U130" s="244"/>
      <c r="V130" s="251"/>
      <c r="W130" s="251"/>
      <c r="X130" s="251"/>
      <c r="Y130" s="251"/>
      <c r="Z130" s="251"/>
      <c r="AA130" s="252" t="s">
        <v>272</v>
      </c>
      <c r="AB130" s="251"/>
      <c r="AC130" s="251"/>
      <c r="AD130" s="251"/>
      <c r="AE130" s="251"/>
      <c r="AF130" s="251"/>
      <c r="AG130" s="251"/>
      <c r="AH130" s="251"/>
      <c r="AI130" s="251"/>
      <c r="AJ130" s="251"/>
      <c r="AK130" s="633" t="s">
        <v>273</v>
      </c>
      <c r="AL130" s="634"/>
      <c r="AM130" s="634"/>
      <c r="AN130" s="634"/>
      <c r="AO130" s="634"/>
      <c r="AP130" s="634"/>
      <c r="AQ130" s="634"/>
      <c r="AR130" s="634"/>
      <c r="AS130" s="634"/>
      <c r="AT130" s="634"/>
      <c r="AU130" s="634"/>
      <c r="AV130" s="634"/>
      <c r="AW130" s="634"/>
      <c r="AX130" s="634"/>
      <c r="AY130" s="634"/>
      <c r="AZ130" s="634"/>
      <c r="BA130" s="634"/>
      <c r="BB130" s="634"/>
      <c r="BC130" s="634"/>
      <c r="BD130" s="634"/>
      <c r="BE130" s="634"/>
      <c r="BF130" s="634"/>
      <c r="BG130" s="634"/>
      <c r="BH130" s="634"/>
      <c r="BI130" s="634"/>
      <c r="BJ130" s="634"/>
      <c r="BK130" s="634"/>
      <c r="BL130" s="634"/>
      <c r="BM130" s="634"/>
      <c r="BN130" s="634"/>
      <c r="BO130" s="634"/>
      <c r="BP130" s="634"/>
      <c r="BQ130" s="634"/>
      <c r="BR130" s="634"/>
      <c r="BS130" s="634"/>
      <c r="BT130" s="634"/>
      <c r="BU130" s="634"/>
    </row>
    <row r="131" spans="1:73" ht="12.75" hidden="1" customHeight="1" x14ac:dyDescent="0.35">
      <c r="A131" s="14"/>
      <c r="B131" s="14"/>
      <c r="C131" s="111" t="s">
        <v>124</v>
      </c>
      <c r="D131" s="116"/>
      <c r="E131" s="116"/>
      <c r="F131" s="116"/>
      <c r="G131" s="116"/>
      <c r="H131" s="116"/>
      <c r="I131" s="116"/>
      <c r="J131" s="116"/>
      <c r="K131" s="116"/>
      <c r="L131" s="116"/>
      <c r="M131" s="110"/>
      <c r="N131" s="14"/>
      <c r="O131" s="14"/>
      <c r="P131" s="14"/>
      <c r="Q131" s="14"/>
      <c r="R131" s="14"/>
      <c r="S131" s="252" t="s">
        <v>274</v>
      </c>
      <c r="T131" s="244"/>
      <c r="U131" s="244"/>
      <c r="V131" s="251"/>
      <c r="W131" s="251"/>
      <c r="X131" s="251"/>
      <c r="Y131" s="251"/>
      <c r="Z131" s="251"/>
      <c r="AA131" s="252" t="s">
        <v>274</v>
      </c>
      <c r="AB131" s="251"/>
      <c r="AC131" s="251"/>
      <c r="AD131" s="251"/>
      <c r="AE131" s="251"/>
      <c r="AF131" s="251"/>
      <c r="AG131" s="251"/>
      <c r="AH131" s="251"/>
      <c r="AI131" s="251"/>
      <c r="AJ131" s="251"/>
      <c r="AK131" s="634" t="s">
        <v>275</v>
      </c>
      <c r="AL131" s="634"/>
      <c r="AM131" s="634"/>
      <c r="AN131" s="634"/>
      <c r="AO131" s="634"/>
      <c r="AP131" s="634"/>
      <c r="AQ131" s="634"/>
      <c r="AR131" s="634"/>
      <c r="AS131" s="634"/>
      <c r="AT131" s="634"/>
      <c r="AU131" s="634"/>
      <c r="AV131" s="634"/>
      <c r="AW131" s="634"/>
      <c r="AX131" s="634"/>
      <c r="AY131" s="634"/>
      <c r="AZ131" s="634"/>
      <c r="BA131" s="634"/>
      <c r="BB131" s="634"/>
      <c r="BC131" s="634"/>
      <c r="BD131" s="634"/>
      <c r="BE131" s="634"/>
      <c r="BF131" s="634"/>
      <c r="BG131" s="634"/>
      <c r="BH131" s="634"/>
      <c r="BI131" s="634"/>
      <c r="BJ131" s="634"/>
      <c r="BK131" s="634"/>
      <c r="BL131" s="634"/>
      <c r="BM131" s="634"/>
      <c r="BN131" s="634"/>
      <c r="BO131" s="634"/>
      <c r="BP131" s="634"/>
      <c r="BQ131" s="634"/>
      <c r="BR131" s="634"/>
      <c r="BS131" s="634"/>
      <c r="BT131" s="634"/>
      <c r="BU131" s="634"/>
    </row>
    <row r="132" spans="1:73" ht="12.75" hidden="1" customHeight="1" x14ac:dyDescent="0.35">
      <c r="A132" s="14"/>
      <c r="B132" s="14"/>
      <c r="C132" s="117" t="s">
        <v>125</v>
      </c>
      <c r="D132" s="99"/>
      <c r="E132" s="99"/>
      <c r="F132" s="99"/>
      <c r="G132" s="99"/>
      <c r="H132" s="99"/>
      <c r="I132" s="99"/>
      <c r="J132" s="99"/>
      <c r="K132" s="99"/>
      <c r="L132" s="99"/>
      <c r="M132" s="110"/>
      <c r="N132" s="14"/>
      <c r="O132" s="14"/>
      <c r="P132" s="14"/>
      <c r="Q132" s="14"/>
      <c r="R132" s="14"/>
      <c r="S132" s="252" t="s">
        <v>276</v>
      </c>
      <c r="T132" s="244"/>
      <c r="U132" s="244"/>
      <c r="V132" s="251"/>
      <c r="W132" s="251"/>
      <c r="X132" s="251"/>
      <c r="Y132" s="251"/>
      <c r="Z132" s="251"/>
      <c r="AA132" s="252" t="s">
        <v>276</v>
      </c>
      <c r="AB132" s="251"/>
      <c r="AC132" s="251"/>
      <c r="AD132" s="251"/>
      <c r="AE132" s="251"/>
      <c r="AF132" s="251"/>
      <c r="AG132" s="251"/>
      <c r="AH132" s="251"/>
      <c r="AI132" s="251"/>
      <c r="AJ132" s="251"/>
      <c r="AK132" s="634" t="s">
        <v>277</v>
      </c>
      <c r="AL132" s="634"/>
      <c r="AM132" s="634"/>
      <c r="AN132" s="634"/>
      <c r="AO132" s="634"/>
      <c r="AP132" s="634"/>
      <c r="AQ132" s="634"/>
      <c r="AR132" s="634"/>
      <c r="AS132" s="634"/>
      <c r="AT132" s="634"/>
      <c r="AU132" s="634"/>
      <c r="AV132" s="634"/>
      <c r="AW132" s="634"/>
      <c r="AX132" s="634"/>
      <c r="AY132" s="634"/>
      <c r="AZ132" s="634"/>
      <c r="BA132" s="634"/>
      <c r="BB132" s="634"/>
      <c r="BC132" s="634"/>
      <c r="BD132" s="634"/>
      <c r="BE132" s="634"/>
      <c r="BF132" s="634"/>
      <c r="BG132" s="634"/>
      <c r="BH132" s="634"/>
      <c r="BI132" s="634"/>
      <c r="BJ132" s="634"/>
      <c r="BK132" s="634"/>
      <c r="BL132" s="634"/>
      <c r="BM132" s="634"/>
      <c r="BN132" s="634"/>
      <c r="BO132" s="634"/>
      <c r="BP132" s="634"/>
      <c r="BQ132" s="634"/>
      <c r="BR132" s="634"/>
      <c r="BS132" s="634"/>
      <c r="BT132" s="634"/>
      <c r="BU132" s="634"/>
    </row>
    <row r="133" spans="1:73" ht="12.75" hidden="1" customHeight="1" x14ac:dyDescent="0.35">
      <c r="A133" s="14"/>
      <c r="B133" s="14"/>
      <c r="C133" s="117" t="s">
        <v>126</v>
      </c>
      <c r="D133" s="99"/>
      <c r="E133" s="99"/>
      <c r="F133" s="99"/>
      <c r="G133" s="99"/>
      <c r="H133" s="99"/>
      <c r="I133" s="99"/>
      <c r="J133" s="99"/>
      <c r="K133" s="99"/>
      <c r="L133" s="99"/>
      <c r="M133" s="1"/>
      <c r="N133" s="14"/>
      <c r="O133" s="14"/>
      <c r="P133" s="14"/>
      <c r="Q133" s="14"/>
      <c r="R133" s="14"/>
      <c r="S133" s="252" t="s">
        <v>278</v>
      </c>
      <c r="T133" s="244"/>
      <c r="U133" s="244"/>
      <c r="V133" s="251"/>
      <c r="W133" s="251"/>
      <c r="X133" s="251"/>
      <c r="Y133" s="251"/>
      <c r="Z133" s="251"/>
      <c r="AA133" s="252" t="s">
        <v>278</v>
      </c>
      <c r="AB133" s="251"/>
      <c r="AC133" s="251"/>
      <c r="AD133" s="251"/>
      <c r="AE133" s="251"/>
      <c r="AF133" s="251"/>
      <c r="AG133" s="251"/>
      <c r="AH133" s="251"/>
      <c r="AI133" s="251"/>
      <c r="AJ133" s="251"/>
      <c r="AK133" s="634" t="s">
        <v>279</v>
      </c>
      <c r="AL133" s="634"/>
      <c r="AM133" s="634"/>
      <c r="AN133" s="634"/>
      <c r="AO133" s="634"/>
      <c r="AP133" s="634"/>
      <c r="AQ133" s="634"/>
      <c r="AR133" s="634"/>
      <c r="AS133" s="634"/>
      <c r="AT133" s="634"/>
      <c r="AU133" s="634"/>
      <c r="AV133" s="634"/>
      <c r="AW133" s="634"/>
      <c r="AX133" s="634"/>
      <c r="AY133" s="634"/>
      <c r="AZ133" s="634"/>
      <c r="BA133" s="634"/>
      <c r="BB133" s="634"/>
      <c r="BC133" s="634"/>
      <c r="BD133" s="634"/>
      <c r="BE133" s="634"/>
      <c r="BF133" s="634"/>
      <c r="BG133" s="634"/>
      <c r="BH133" s="634"/>
      <c r="BI133" s="634"/>
      <c r="BJ133" s="634"/>
      <c r="BK133" s="634"/>
      <c r="BL133" s="634"/>
      <c r="BM133" s="634"/>
      <c r="BN133" s="634"/>
      <c r="BO133" s="634"/>
      <c r="BP133" s="634"/>
      <c r="BQ133" s="634"/>
      <c r="BR133" s="634"/>
      <c r="BS133" s="634"/>
      <c r="BT133" s="634"/>
      <c r="BU133" s="634"/>
    </row>
    <row r="134" spans="1:73" ht="12.75" hidden="1" customHeight="1" x14ac:dyDescent="0.35">
      <c r="A134" s="14"/>
      <c r="B134" s="14"/>
      <c r="C134" s="14"/>
      <c r="D134" s="14"/>
      <c r="E134" s="14"/>
      <c r="F134" s="14"/>
      <c r="G134" s="14"/>
      <c r="H134" s="14"/>
      <c r="I134" s="1"/>
      <c r="J134" s="1"/>
      <c r="K134" s="14"/>
      <c r="L134" s="14"/>
      <c r="M134" s="1"/>
      <c r="N134" s="14"/>
      <c r="O134" s="14"/>
      <c r="P134" s="14"/>
      <c r="Q134" s="14"/>
      <c r="R134" s="14"/>
      <c r="S134" s="252" t="s">
        <v>280</v>
      </c>
      <c r="T134" s="244"/>
      <c r="U134" s="244"/>
      <c r="V134" s="251"/>
      <c r="W134" s="251"/>
      <c r="X134" s="251"/>
      <c r="Y134" s="251"/>
      <c r="Z134" s="251"/>
      <c r="AA134" s="252" t="s">
        <v>280</v>
      </c>
      <c r="AB134" s="251"/>
      <c r="AC134" s="251"/>
      <c r="AD134" s="251"/>
      <c r="AE134" s="251"/>
      <c r="AF134" s="251"/>
      <c r="AG134" s="251"/>
      <c r="AH134" s="251"/>
      <c r="AI134" s="251"/>
      <c r="AJ134" s="251"/>
      <c r="AK134" s="634" t="s">
        <v>281</v>
      </c>
      <c r="AL134" s="634"/>
      <c r="AM134" s="634"/>
      <c r="AN134" s="634"/>
      <c r="AO134" s="634"/>
      <c r="AP134" s="634"/>
      <c r="AQ134" s="634"/>
      <c r="AR134" s="634"/>
      <c r="AS134" s="634"/>
      <c r="AT134" s="634"/>
      <c r="AU134" s="634"/>
      <c r="AV134" s="634"/>
      <c r="AW134" s="634"/>
      <c r="AX134" s="634"/>
      <c r="AY134" s="634"/>
      <c r="AZ134" s="634"/>
      <c r="BA134" s="634"/>
      <c r="BB134" s="634"/>
      <c r="BC134" s="634"/>
      <c r="BD134" s="634"/>
      <c r="BE134" s="634"/>
      <c r="BF134" s="634"/>
      <c r="BG134" s="634"/>
      <c r="BH134" s="634"/>
      <c r="BI134" s="634"/>
      <c r="BJ134" s="634"/>
      <c r="BK134" s="634"/>
      <c r="BL134" s="634"/>
      <c r="BM134" s="634"/>
      <c r="BN134" s="634"/>
      <c r="BO134" s="634"/>
      <c r="BP134" s="634"/>
      <c r="BQ134" s="634"/>
      <c r="BR134" s="634"/>
      <c r="BS134" s="634"/>
      <c r="BT134" s="634"/>
      <c r="BU134" s="634"/>
    </row>
    <row r="135" spans="1:73" ht="12.75" hidden="1" customHeight="1" x14ac:dyDescent="0.35">
      <c r="A135" s="14"/>
      <c r="B135" s="14"/>
      <c r="C135" s="14"/>
      <c r="D135" s="14"/>
      <c r="E135" s="14"/>
      <c r="F135" s="14"/>
      <c r="G135" s="14"/>
      <c r="H135" s="14"/>
      <c r="I135" s="14"/>
      <c r="J135" s="14"/>
      <c r="K135" s="1"/>
      <c r="L135" s="14"/>
      <c r="M135" s="14"/>
      <c r="N135" s="14"/>
      <c r="O135" s="14"/>
      <c r="P135" s="14"/>
      <c r="Q135" s="14"/>
      <c r="R135" s="14"/>
      <c r="S135" s="252" t="s">
        <v>282</v>
      </c>
      <c r="T135" s="244"/>
      <c r="U135" s="244"/>
      <c r="V135" s="251"/>
      <c r="W135" s="251"/>
      <c r="X135" s="251"/>
      <c r="Y135" s="251"/>
      <c r="Z135" s="251"/>
      <c r="AA135" s="252" t="s">
        <v>282</v>
      </c>
      <c r="AB135" s="251"/>
      <c r="AC135" s="251"/>
      <c r="AD135" s="251"/>
      <c r="AE135" s="251"/>
      <c r="AF135" s="251"/>
      <c r="AG135" s="251"/>
      <c r="AH135" s="251"/>
      <c r="AI135" s="251"/>
      <c r="AJ135" s="251"/>
      <c r="AK135" s="634" t="s">
        <v>283</v>
      </c>
      <c r="AL135" s="634"/>
      <c r="AM135" s="634"/>
      <c r="AN135" s="634"/>
      <c r="AO135" s="634"/>
      <c r="AP135" s="634"/>
      <c r="AQ135" s="634"/>
      <c r="AR135" s="634"/>
      <c r="AS135" s="634"/>
      <c r="AT135" s="634"/>
      <c r="AU135" s="634"/>
      <c r="AV135" s="634"/>
      <c r="AW135" s="634"/>
      <c r="AX135" s="634"/>
      <c r="AY135" s="634"/>
      <c r="AZ135" s="634"/>
      <c r="BA135" s="634"/>
      <c r="BB135" s="634"/>
      <c r="BC135" s="634"/>
      <c r="BD135" s="634"/>
      <c r="BE135" s="634"/>
      <c r="BF135" s="634"/>
      <c r="BG135" s="634"/>
      <c r="BH135" s="634"/>
      <c r="BI135" s="634"/>
      <c r="BJ135" s="634"/>
      <c r="BK135" s="634"/>
      <c r="BL135" s="634"/>
      <c r="BM135" s="634"/>
      <c r="BN135" s="634"/>
      <c r="BO135" s="634"/>
      <c r="BP135" s="634"/>
      <c r="BQ135" s="634"/>
      <c r="BR135" s="634"/>
      <c r="BS135" s="634"/>
      <c r="BT135" s="634"/>
      <c r="BU135" s="634"/>
    </row>
    <row r="136" spans="1:73" ht="12.75" hidden="1" customHeight="1" x14ac:dyDescent="0.35">
      <c r="A136" s="14"/>
      <c r="B136" s="14"/>
      <c r="C136" s="14"/>
      <c r="D136" s="14"/>
      <c r="E136" s="14"/>
      <c r="F136" s="14"/>
      <c r="G136" s="14"/>
      <c r="H136" s="14"/>
      <c r="I136" s="14"/>
      <c r="J136" s="14"/>
      <c r="K136" s="1"/>
      <c r="L136" s="14"/>
      <c r="M136" s="14"/>
      <c r="N136" s="14"/>
      <c r="O136" s="14"/>
      <c r="P136" s="14"/>
      <c r="Q136" s="14"/>
      <c r="R136" s="14"/>
      <c r="S136" s="252" t="s">
        <v>284</v>
      </c>
      <c r="T136" s="244"/>
      <c r="U136" s="244"/>
      <c r="V136" s="251"/>
      <c r="W136" s="251"/>
      <c r="X136" s="251"/>
      <c r="Y136" s="251"/>
      <c r="Z136" s="251"/>
      <c r="AA136" s="252" t="s">
        <v>284</v>
      </c>
      <c r="AB136" s="251"/>
      <c r="AC136" s="251"/>
      <c r="AD136" s="251"/>
      <c r="AE136" s="251"/>
      <c r="AF136" s="251"/>
      <c r="AG136" s="251"/>
      <c r="AH136" s="251"/>
      <c r="AI136" s="251"/>
      <c r="AJ136" s="251"/>
      <c r="AK136" s="634" t="s">
        <v>285</v>
      </c>
      <c r="AL136" s="634"/>
      <c r="AM136" s="634"/>
      <c r="AN136" s="634"/>
      <c r="AO136" s="634"/>
      <c r="AP136" s="634"/>
      <c r="AQ136" s="634"/>
      <c r="AR136" s="634"/>
      <c r="AS136" s="634"/>
      <c r="AT136" s="634"/>
      <c r="AU136" s="634"/>
      <c r="AV136" s="634"/>
      <c r="AW136" s="634"/>
      <c r="AX136" s="634"/>
      <c r="AY136" s="634"/>
      <c r="AZ136" s="634"/>
      <c r="BA136" s="634"/>
      <c r="BB136" s="634"/>
      <c r="BC136" s="634"/>
      <c r="BD136" s="634"/>
      <c r="BE136" s="634"/>
      <c r="BF136" s="634"/>
      <c r="BG136" s="634"/>
      <c r="BH136" s="634"/>
      <c r="BI136" s="634"/>
      <c r="BJ136" s="634"/>
      <c r="BK136" s="634"/>
      <c r="BL136" s="634"/>
      <c r="BM136" s="634"/>
      <c r="BN136" s="634"/>
      <c r="BO136" s="634"/>
      <c r="BP136" s="634"/>
      <c r="BQ136" s="634"/>
      <c r="BR136" s="634"/>
      <c r="BS136" s="634"/>
      <c r="BT136" s="634"/>
      <c r="BU136" s="634"/>
    </row>
    <row r="137" spans="1:73" ht="12.75" hidden="1" customHeight="1" x14ac:dyDescent="0.35">
      <c r="A137" s="14"/>
      <c r="B137" s="14"/>
      <c r="C137" s="14"/>
      <c r="D137" s="14"/>
      <c r="E137" s="14"/>
      <c r="F137" s="14"/>
      <c r="G137" s="14"/>
      <c r="H137" s="14"/>
      <c r="I137" s="14"/>
      <c r="J137" s="14"/>
      <c r="K137" s="1"/>
      <c r="L137" s="14"/>
      <c r="M137" s="14"/>
      <c r="N137" s="14"/>
      <c r="O137" s="14"/>
      <c r="P137" s="14"/>
      <c r="Q137" s="14"/>
      <c r="R137" s="14"/>
      <c r="S137" s="252" t="s">
        <v>286</v>
      </c>
      <c r="T137" s="244"/>
      <c r="U137" s="244"/>
      <c r="V137" s="251"/>
      <c r="W137" s="251"/>
      <c r="X137" s="251"/>
      <c r="Y137" s="251"/>
      <c r="Z137" s="251"/>
      <c r="AA137" s="252" t="s">
        <v>286</v>
      </c>
      <c r="AB137" s="251"/>
      <c r="AC137" s="251"/>
      <c r="AD137" s="251"/>
      <c r="AE137" s="251"/>
      <c r="AF137" s="251"/>
      <c r="AG137" s="251"/>
      <c r="AH137" s="251"/>
      <c r="AI137" s="251"/>
      <c r="AJ137" s="251"/>
      <c r="AK137" s="633" t="s">
        <v>287</v>
      </c>
      <c r="AL137" s="634"/>
      <c r="AM137" s="634"/>
      <c r="AN137" s="634"/>
      <c r="AO137" s="634"/>
      <c r="AP137" s="634"/>
      <c r="AQ137" s="634"/>
      <c r="AR137" s="634"/>
      <c r="AS137" s="634"/>
      <c r="AT137" s="634"/>
      <c r="AU137" s="634"/>
      <c r="AV137" s="634"/>
      <c r="AW137" s="634"/>
      <c r="AX137" s="634"/>
      <c r="AY137" s="634"/>
      <c r="AZ137" s="634"/>
      <c r="BA137" s="634"/>
      <c r="BB137" s="634"/>
      <c r="BC137" s="634"/>
      <c r="BD137" s="634"/>
      <c r="BE137" s="634"/>
      <c r="BF137" s="634"/>
      <c r="BG137" s="634"/>
      <c r="BH137" s="634"/>
      <c r="BI137" s="634"/>
      <c r="BJ137" s="634"/>
      <c r="BK137" s="634"/>
      <c r="BL137" s="634"/>
      <c r="BM137" s="634"/>
      <c r="BN137" s="634"/>
      <c r="BO137" s="634"/>
      <c r="BP137" s="634"/>
      <c r="BQ137" s="634"/>
      <c r="BR137" s="634"/>
      <c r="BS137" s="634"/>
      <c r="BT137" s="634"/>
      <c r="BU137" s="634"/>
    </row>
    <row r="138" spans="1:73" ht="12.75" hidden="1" customHeight="1" x14ac:dyDescent="0.35">
      <c r="A138" s="14"/>
      <c r="B138" s="14"/>
      <c r="C138" s="14"/>
      <c r="D138" s="14"/>
      <c r="E138" s="14"/>
      <c r="F138" s="14"/>
      <c r="G138" s="14"/>
      <c r="H138" s="14"/>
      <c r="I138" s="14"/>
      <c r="J138" s="14"/>
      <c r="K138" s="1"/>
      <c r="L138" s="14"/>
      <c r="M138" s="14"/>
      <c r="N138" s="14"/>
      <c r="O138" s="14"/>
      <c r="P138" s="14"/>
      <c r="Q138" s="14"/>
      <c r="R138" s="14"/>
      <c r="S138" s="252" t="s">
        <v>288</v>
      </c>
      <c r="T138" s="244"/>
      <c r="U138" s="244"/>
      <c r="V138" s="251"/>
      <c r="W138" s="251"/>
      <c r="X138" s="251"/>
      <c r="Y138" s="251"/>
      <c r="Z138" s="251"/>
      <c r="AA138" s="252" t="s">
        <v>288</v>
      </c>
      <c r="AB138" s="251"/>
      <c r="AC138" s="251"/>
      <c r="AD138" s="251"/>
      <c r="AE138" s="251"/>
      <c r="AF138" s="251"/>
      <c r="AG138" s="251"/>
      <c r="AH138" s="251"/>
      <c r="AI138" s="251"/>
      <c r="AJ138" s="251"/>
      <c r="AK138" s="634" t="s">
        <v>289</v>
      </c>
      <c r="AL138" s="634"/>
      <c r="AM138" s="634"/>
      <c r="AN138" s="634"/>
      <c r="AO138" s="634"/>
      <c r="AP138" s="634"/>
      <c r="AQ138" s="634"/>
      <c r="AR138" s="634"/>
      <c r="AS138" s="634"/>
      <c r="AT138" s="634"/>
      <c r="AU138" s="634"/>
      <c r="AV138" s="634"/>
      <c r="AW138" s="634"/>
      <c r="AX138" s="634"/>
      <c r="AY138" s="634"/>
      <c r="AZ138" s="634"/>
      <c r="BA138" s="634"/>
      <c r="BB138" s="634"/>
      <c r="BC138" s="634"/>
      <c r="BD138" s="634"/>
      <c r="BE138" s="634"/>
      <c r="BF138" s="634"/>
      <c r="BG138" s="634"/>
      <c r="BH138" s="634"/>
      <c r="BI138" s="634"/>
      <c r="BJ138" s="634"/>
      <c r="BK138" s="634"/>
      <c r="BL138" s="634"/>
      <c r="BM138" s="634"/>
      <c r="BN138" s="634"/>
      <c r="BO138" s="634"/>
      <c r="BP138" s="634"/>
      <c r="BQ138" s="634"/>
      <c r="BR138" s="634"/>
      <c r="BS138" s="634"/>
      <c r="BT138" s="634"/>
      <c r="BU138" s="634"/>
    </row>
    <row r="139" spans="1:73" ht="12.75" hidden="1" customHeight="1" x14ac:dyDescent="0.35">
      <c r="A139" s="14"/>
      <c r="B139" s="14"/>
      <c r="C139" s="14"/>
      <c r="D139" s="14"/>
      <c r="E139" s="14"/>
      <c r="F139" s="14"/>
      <c r="G139" s="14"/>
      <c r="H139" s="14"/>
      <c r="I139" s="14"/>
      <c r="J139" s="14"/>
      <c r="K139" s="1"/>
      <c r="L139" s="14"/>
      <c r="M139" s="14"/>
      <c r="N139" s="14"/>
      <c r="O139" s="14"/>
      <c r="P139" s="14"/>
      <c r="Q139" s="14"/>
      <c r="R139" s="14"/>
      <c r="S139" s="252" t="s">
        <v>290</v>
      </c>
      <c r="T139" s="244"/>
      <c r="U139" s="244"/>
      <c r="V139" s="251"/>
      <c r="W139" s="251"/>
      <c r="X139" s="251"/>
      <c r="Y139" s="251"/>
      <c r="Z139" s="251"/>
      <c r="AA139" s="252" t="s">
        <v>290</v>
      </c>
      <c r="AB139" s="251"/>
      <c r="AC139" s="251"/>
      <c r="AD139" s="251"/>
      <c r="AE139" s="251"/>
      <c r="AF139" s="251"/>
      <c r="AG139" s="251"/>
      <c r="AH139" s="251"/>
      <c r="AI139" s="251"/>
      <c r="AJ139" s="251"/>
      <c r="AK139" s="634" t="s">
        <v>291</v>
      </c>
      <c r="AL139" s="634"/>
      <c r="AM139" s="634"/>
      <c r="AN139" s="634"/>
      <c r="AO139" s="634"/>
      <c r="AP139" s="634"/>
      <c r="AQ139" s="634"/>
      <c r="AR139" s="634"/>
      <c r="AS139" s="634"/>
      <c r="AT139" s="634"/>
      <c r="AU139" s="634"/>
      <c r="AV139" s="634"/>
      <c r="AW139" s="634"/>
      <c r="AX139" s="634"/>
      <c r="AY139" s="634"/>
      <c r="AZ139" s="634"/>
      <c r="BA139" s="634"/>
      <c r="BB139" s="634"/>
      <c r="BC139" s="634"/>
      <c r="BD139" s="634"/>
      <c r="BE139" s="634"/>
      <c r="BF139" s="634"/>
      <c r="BG139" s="634"/>
      <c r="BH139" s="634"/>
      <c r="BI139" s="634"/>
      <c r="BJ139" s="634"/>
      <c r="BK139" s="634"/>
      <c r="BL139" s="634"/>
      <c r="BM139" s="634"/>
      <c r="BN139" s="634"/>
      <c r="BO139" s="634"/>
      <c r="BP139" s="634"/>
      <c r="BQ139" s="634"/>
      <c r="BR139" s="634"/>
      <c r="BS139" s="634"/>
      <c r="BT139" s="634"/>
      <c r="BU139" s="634"/>
    </row>
    <row r="140" spans="1:73" ht="12.75" hidden="1" customHeight="1" x14ac:dyDescent="0.35">
      <c r="A140" s="14"/>
      <c r="B140" s="14"/>
      <c r="C140" s="14"/>
      <c r="D140" s="14"/>
      <c r="E140" s="14"/>
      <c r="F140" s="14"/>
      <c r="G140" s="14"/>
      <c r="H140" s="14"/>
      <c r="I140" s="14"/>
      <c r="J140" s="14"/>
      <c r="K140" s="1"/>
      <c r="L140" s="14"/>
      <c r="M140" s="14"/>
      <c r="N140" s="14"/>
      <c r="O140" s="14"/>
      <c r="P140" s="14"/>
      <c r="Q140" s="14"/>
      <c r="R140" s="14"/>
      <c r="S140" s="252" t="s">
        <v>292</v>
      </c>
      <c r="T140" s="244"/>
      <c r="U140" s="244"/>
      <c r="V140" s="251"/>
      <c r="W140" s="251"/>
      <c r="X140" s="251"/>
      <c r="Y140" s="251"/>
      <c r="Z140" s="251"/>
      <c r="AA140" s="252" t="s">
        <v>292</v>
      </c>
      <c r="AB140" s="251"/>
      <c r="AC140" s="251"/>
      <c r="AD140" s="251"/>
      <c r="AE140" s="251"/>
      <c r="AF140" s="251"/>
      <c r="AG140" s="251"/>
      <c r="AH140" s="251"/>
      <c r="AI140" s="251"/>
      <c r="AJ140" s="251"/>
      <c r="AK140" s="634" t="s">
        <v>293</v>
      </c>
      <c r="AL140" s="634"/>
      <c r="AM140" s="634"/>
      <c r="AN140" s="634"/>
      <c r="AO140" s="634"/>
      <c r="AP140" s="634"/>
      <c r="AQ140" s="634"/>
      <c r="AR140" s="634"/>
      <c r="AS140" s="634"/>
      <c r="AT140" s="634"/>
      <c r="AU140" s="634"/>
      <c r="AV140" s="634"/>
      <c r="AW140" s="634"/>
      <c r="AX140" s="634"/>
      <c r="AY140" s="634"/>
      <c r="AZ140" s="634"/>
      <c r="BA140" s="634"/>
      <c r="BB140" s="634"/>
      <c r="BC140" s="634"/>
      <c r="BD140" s="634"/>
      <c r="BE140" s="634"/>
      <c r="BF140" s="634"/>
      <c r="BG140" s="634"/>
      <c r="BH140" s="634"/>
      <c r="BI140" s="634"/>
      <c r="BJ140" s="634"/>
      <c r="BK140" s="634"/>
      <c r="BL140" s="634"/>
      <c r="BM140" s="634"/>
      <c r="BN140" s="634"/>
      <c r="BO140" s="634"/>
      <c r="BP140" s="634"/>
      <c r="BQ140" s="634"/>
      <c r="BR140" s="634"/>
      <c r="BS140" s="634"/>
      <c r="BT140" s="634"/>
      <c r="BU140" s="634"/>
    </row>
    <row r="141" spans="1:73" ht="12.75" hidden="1" customHeight="1" x14ac:dyDescent="0.35">
      <c r="A141" s="14"/>
      <c r="B141" s="14"/>
      <c r="C141" s="14"/>
      <c r="D141" s="14"/>
      <c r="E141" s="14"/>
      <c r="F141" s="14"/>
      <c r="G141" s="14"/>
      <c r="H141" s="14"/>
      <c r="I141" s="14"/>
      <c r="J141" s="14"/>
      <c r="K141" s="1"/>
      <c r="L141" s="14"/>
      <c r="M141" s="14"/>
      <c r="N141" s="14"/>
      <c r="O141" s="14"/>
      <c r="P141" s="14"/>
      <c r="Q141" s="14"/>
      <c r="R141" s="14"/>
      <c r="S141" s="252" t="s">
        <v>294</v>
      </c>
      <c r="T141" s="244"/>
      <c r="U141" s="244"/>
      <c r="V141" s="251"/>
      <c r="W141" s="251"/>
      <c r="X141" s="251"/>
      <c r="Y141" s="251"/>
      <c r="Z141" s="251"/>
      <c r="AA141" s="252" t="s">
        <v>294</v>
      </c>
      <c r="AB141" s="251"/>
      <c r="AC141" s="251"/>
      <c r="AD141" s="251"/>
      <c r="AE141" s="251"/>
      <c r="AF141" s="251"/>
      <c r="AG141" s="251"/>
      <c r="AH141" s="251"/>
      <c r="AI141" s="251"/>
      <c r="AJ141" s="251"/>
      <c r="AK141" s="633" t="s">
        <v>295</v>
      </c>
      <c r="AL141" s="634"/>
      <c r="AM141" s="634"/>
      <c r="AN141" s="634"/>
      <c r="AO141" s="634"/>
      <c r="AP141" s="634"/>
      <c r="AQ141" s="634"/>
      <c r="AR141" s="634"/>
      <c r="AS141" s="634"/>
      <c r="AT141" s="634"/>
      <c r="AU141" s="634"/>
      <c r="AV141" s="634"/>
      <c r="AW141" s="634"/>
      <c r="AX141" s="634"/>
      <c r="AY141" s="634"/>
      <c r="AZ141" s="634"/>
      <c r="BA141" s="634"/>
      <c r="BB141" s="634"/>
      <c r="BC141" s="634"/>
      <c r="BD141" s="634"/>
      <c r="BE141" s="634"/>
      <c r="BF141" s="634"/>
      <c r="BG141" s="634"/>
      <c r="BH141" s="634"/>
      <c r="BI141" s="634"/>
      <c r="BJ141" s="634"/>
      <c r="BK141" s="634"/>
      <c r="BL141" s="634"/>
      <c r="BM141" s="634"/>
      <c r="BN141" s="634"/>
      <c r="BO141" s="634"/>
      <c r="BP141" s="634"/>
      <c r="BQ141" s="634"/>
      <c r="BR141" s="634"/>
      <c r="BS141" s="634"/>
      <c r="BT141" s="634"/>
      <c r="BU141" s="634"/>
    </row>
    <row r="142" spans="1:73" ht="12.75" hidden="1" customHeight="1" x14ac:dyDescent="0.35">
      <c r="A142" s="14"/>
      <c r="B142" s="14"/>
      <c r="C142" s="14"/>
      <c r="D142" s="14"/>
      <c r="E142" s="14"/>
      <c r="F142" s="14"/>
      <c r="G142" s="14"/>
      <c r="H142" s="14"/>
      <c r="I142" s="14"/>
      <c r="J142" s="14"/>
      <c r="K142" s="1"/>
      <c r="L142" s="14"/>
      <c r="M142" s="14"/>
      <c r="N142" s="14"/>
      <c r="O142" s="14"/>
      <c r="P142" s="14"/>
      <c r="Q142" s="14"/>
      <c r="R142" s="14"/>
      <c r="S142" s="252" t="s">
        <v>296</v>
      </c>
      <c r="T142" s="244"/>
      <c r="U142" s="244"/>
      <c r="V142" s="251"/>
      <c r="W142" s="251"/>
      <c r="X142" s="251"/>
      <c r="Y142" s="251"/>
      <c r="Z142" s="251"/>
      <c r="AA142" s="252" t="s">
        <v>296</v>
      </c>
      <c r="AB142" s="251"/>
      <c r="AC142" s="251"/>
      <c r="AD142" s="251"/>
      <c r="AE142" s="251"/>
      <c r="AF142" s="251"/>
      <c r="AG142" s="251"/>
      <c r="AH142" s="251"/>
      <c r="AI142" s="251"/>
      <c r="AJ142" s="251"/>
      <c r="AK142" s="634" t="s">
        <v>297</v>
      </c>
      <c r="AL142" s="634"/>
      <c r="AM142" s="634"/>
      <c r="AN142" s="634"/>
      <c r="AO142" s="634"/>
      <c r="AP142" s="634"/>
      <c r="AQ142" s="634"/>
      <c r="AR142" s="634"/>
      <c r="AS142" s="634"/>
      <c r="AT142" s="634"/>
      <c r="AU142" s="634"/>
      <c r="AV142" s="634"/>
      <c r="AW142" s="634"/>
      <c r="AX142" s="634"/>
      <c r="AY142" s="634"/>
      <c r="AZ142" s="634"/>
      <c r="BA142" s="634"/>
      <c r="BB142" s="634"/>
      <c r="BC142" s="634"/>
      <c r="BD142" s="634"/>
      <c r="BE142" s="634"/>
      <c r="BF142" s="634"/>
      <c r="BG142" s="634"/>
      <c r="BH142" s="634"/>
      <c r="BI142" s="634"/>
      <c r="BJ142" s="634"/>
      <c r="BK142" s="634"/>
      <c r="BL142" s="634"/>
      <c r="BM142" s="634"/>
      <c r="BN142" s="634"/>
      <c r="BO142" s="634"/>
      <c r="BP142" s="634"/>
      <c r="BQ142" s="634"/>
      <c r="BR142" s="634"/>
      <c r="BS142" s="634"/>
      <c r="BT142" s="634"/>
      <c r="BU142" s="634"/>
    </row>
    <row r="143" spans="1:73" ht="12.75" hidden="1" customHeight="1" x14ac:dyDescent="0.35">
      <c r="A143" s="14"/>
      <c r="B143" s="14"/>
      <c r="C143" s="14"/>
      <c r="D143" s="14"/>
      <c r="E143" s="14"/>
      <c r="F143" s="14"/>
      <c r="G143" s="14"/>
      <c r="H143" s="14"/>
      <c r="I143" s="14"/>
      <c r="J143" s="14"/>
      <c r="K143" s="1"/>
      <c r="L143" s="14"/>
      <c r="M143" s="14"/>
      <c r="N143" s="14"/>
      <c r="O143" s="14"/>
      <c r="P143" s="14"/>
      <c r="Q143" s="14"/>
      <c r="R143" s="14"/>
      <c r="S143" s="252" t="s">
        <v>298</v>
      </c>
      <c r="T143" s="244"/>
      <c r="U143" s="244"/>
      <c r="V143" s="251"/>
      <c r="W143" s="251"/>
      <c r="X143" s="251"/>
      <c r="Y143" s="251"/>
      <c r="Z143" s="251"/>
      <c r="AA143" s="252" t="s">
        <v>298</v>
      </c>
      <c r="AB143" s="251"/>
      <c r="AC143" s="251"/>
      <c r="AD143" s="251"/>
      <c r="AE143" s="251"/>
      <c r="AF143" s="251"/>
      <c r="AG143" s="251"/>
      <c r="AH143" s="251"/>
      <c r="AI143" s="251"/>
      <c r="AJ143" s="251"/>
      <c r="AK143" s="634" t="s">
        <v>299</v>
      </c>
      <c r="AL143" s="634"/>
      <c r="AM143" s="634"/>
      <c r="AN143" s="634"/>
      <c r="AO143" s="634"/>
      <c r="AP143" s="634"/>
      <c r="AQ143" s="634"/>
      <c r="AR143" s="634"/>
      <c r="AS143" s="634"/>
      <c r="AT143" s="634"/>
      <c r="AU143" s="634"/>
      <c r="AV143" s="634"/>
      <c r="AW143" s="634"/>
      <c r="AX143" s="634"/>
      <c r="AY143" s="634"/>
      <c r="AZ143" s="634"/>
      <c r="BA143" s="634"/>
      <c r="BB143" s="634"/>
      <c r="BC143" s="634"/>
      <c r="BD143" s="634"/>
      <c r="BE143" s="634"/>
      <c r="BF143" s="634"/>
      <c r="BG143" s="634"/>
      <c r="BH143" s="634"/>
      <c r="BI143" s="634"/>
      <c r="BJ143" s="634"/>
      <c r="BK143" s="634"/>
      <c r="BL143" s="634"/>
      <c r="BM143" s="634"/>
      <c r="BN143" s="634"/>
      <c r="BO143" s="634"/>
      <c r="BP143" s="634"/>
      <c r="BQ143" s="634"/>
      <c r="BR143" s="634"/>
      <c r="BS143" s="634"/>
      <c r="BT143" s="634"/>
      <c r="BU143" s="634"/>
    </row>
    <row r="144" spans="1:73" ht="12.75" hidden="1" customHeight="1" x14ac:dyDescent="0.35">
      <c r="A144" s="14"/>
      <c r="B144" s="14"/>
      <c r="C144" s="14"/>
      <c r="D144" s="14"/>
      <c r="E144" s="14"/>
      <c r="F144" s="14"/>
      <c r="G144" s="14"/>
      <c r="H144" s="14"/>
      <c r="I144" s="14"/>
      <c r="J144" s="14"/>
      <c r="K144" s="1"/>
      <c r="L144" s="14"/>
      <c r="M144" s="14"/>
      <c r="N144" s="14"/>
      <c r="O144" s="14"/>
      <c r="P144" s="14"/>
      <c r="Q144" s="14"/>
      <c r="R144" s="14"/>
      <c r="S144" s="252" t="s">
        <v>300</v>
      </c>
      <c r="T144" s="244"/>
      <c r="U144" s="244"/>
      <c r="V144" s="251"/>
      <c r="W144" s="251"/>
      <c r="X144" s="251"/>
      <c r="Y144" s="251"/>
      <c r="Z144" s="251"/>
      <c r="AA144" s="252" t="s">
        <v>300</v>
      </c>
      <c r="AB144" s="251"/>
      <c r="AC144" s="251"/>
      <c r="AD144" s="251"/>
      <c r="AE144" s="251"/>
      <c r="AF144" s="251"/>
      <c r="AG144" s="251"/>
      <c r="AH144" s="251"/>
      <c r="AI144" s="251"/>
      <c r="AJ144" s="251"/>
      <c r="AK144" s="634" t="s">
        <v>301</v>
      </c>
      <c r="AL144" s="634"/>
      <c r="AM144" s="634"/>
      <c r="AN144" s="634"/>
      <c r="AO144" s="634"/>
      <c r="AP144" s="634"/>
      <c r="AQ144" s="634"/>
      <c r="AR144" s="634"/>
      <c r="AS144" s="634"/>
      <c r="AT144" s="634"/>
      <c r="AU144" s="634"/>
      <c r="AV144" s="634"/>
      <c r="AW144" s="634"/>
      <c r="AX144" s="634"/>
      <c r="AY144" s="634"/>
      <c r="AZ144" s="634"/>
      <c r="BA144" s="634"/>
      <c r="BB144" s="634"/>
      <c r="BC144" s="634"/>
      <c r="BD144" s="634"/>
      <c r="BE144" s="634"/>
      <c r="BF144" s="634"/>
      <c r="BG144" s="634"/>
      <c r="BH144" s="634"/>
      <c r="BI144" s="634"/>
      <c r="BJ144" s="634"/>
      <c r="BK144" s="634"/>
      <c r="BL144" s="634"/>
      <c r="BM144" s="634"/>
      <c r="BN144" s="634"/>
      <c r="BO144" s="634"/>
      <c r="BP144" s="634"/>
      <c r="BQ144" s="634"/>
      <c r="BR144" s="634"/>
      <c r="BS144" s="634"/>
      <c r="BT144" s="634"/>
      <c r="BU144" s="634"/>
    </row>
    <row r="145" spans="1:73" ht="12.75" hidden="1" customHeight="1" x14ac:dyDescent="0.35">
      <c r="A145" s="14"/>
      <c r="B145" s="14"/>
      <c r="C145" s="14"/>
      <c r="D145" s="14"/>
      <c r="E145" s="14"/>
      <c r="F145" s="14"/>
      <c r="G145" s="14"/>
      <c r="H145" s="14"/>
      <c r="I145" s="14"/>
      <c r="J145" s="14"/>
      <c r="K145" s="1"/>
      <c r="L145" s="14"/>
      <c r="M145" s="14"/>
      <c r="N145" s="14"/>
      <c r="O145" s="14"/>
      <c r="P145" s="14"/>
      <c r="Q145" s="14"/>
      <c r="R145" s="14"/>
      <c r="S145" s="252" t="s">
        <v>302</v>
      </c>
      <c r="T145" s="244"/>
      <c r="U145" s="244"/>
      <c r="V145" s="251"/>
      <c r="W145" s="251"/>
      <c r="X145" s="251"/>
      <c r="Y145" s="251"/>
      <c r="Z145" s="251"/>
      <c r="AA145" s="252" t="s">
        <v>302</v>
      </c>
      <c r="AB145" s="251"/>
      <c r="AC145" s="251"/>
      <c r="AD145" s="251"/>
      <c r="AE145" s="251"/>
      <c r="AF145" s="251"/>
      <c r="AG145" s="251"/>
      <c r="AH145" s="251"/>
      <c r="AI145" s="251"/>
      <c r="AJ145" s="251"/>
      <c r="AK145" s="634" t="s">
        <v>303</v>
      </c>
      <c r="AL145" s="634"/>
      <c r="AM145" s="634"/>
      <c r="AN145" s="634"/>
      <c r="AO145" s="634"/>
      <c r="AP145" s="634"/>
      <c r="AQ145" s="634"/>
      <c r="AR145" s="634"/>
      <c r="AS145" s="634"/>
      <c r="AT145" s="634"/>
      <c r="AU145" s="634"/>
      <c r="AV145" s="634"/>
      <c r="AW145" s="634"/>
      <c r="AX145" s="634"/>
      <c r="AY145" s="634"/>
      <c r="AZ145" s="634"/>
      <c r="BA145" s="634"/>
      <c r="BB145" s="634"/>
      <c r="BC145" s="634"/>
      <c r="BD145" s="634"/>
      <c r="BE145" s="634"/>
      <c r="BF145" s="634"/>
      <c r="BG145" s="634"/>
      <c r="BH145" s="634"/>
      <c r="BI145" s="634"/>
      <c r="BJ145" s="634"/>
      <c r="BK145" s="634"/>
      <c r="BL145" s="634"/>
      <c r="BM145" s="634"/>
      <c r="BN145" s="634"/>
      <c r="BO145" s="634"/>
      <c r="BP145" s="634"/>
      <c r="BQ145" s="634"/>
      <c r="BR145" s="634"/>
      <c r="BS145" s="634"/>
      <c r="BT145" s="634"/>
      <c r="BU145" s="634"/>
    </row>
    <row r="146" spans="1:73" ht="12.75" hidden="1" customHeight="1" x14ac:dyDescent="0.35">
      <c r="A146" s="14"/>
      <c r="B146" s="14"/>
      <c r="C146" s="14"/>
      <c r="D146" s="14"/>
      <c r="E146" s="14"/>
      <c r="F146" s="14"/>
      <c r="G146" s="14"/>
      <c r="H146" s="14"/>
      <c r="I146" s="14"/>
      <c r="J146" s="14"/>
      <c r="K146" s="1"/>
      <c r="L146" s="14"/>
      <c r="M146" s="14"/>
      <c r="N146" s="14"/>
      <c r="O146" s="14"/>
      <c r="P146" s="14"/>
      <c r="Q146" s="14"/>
      <c r="R146" s="14"/>
      <c r="S146" s="252" t="s">
        <v>304</v>
      </c>
      <c r="T146" s="244"/>
      <c r="U146" s="244"/>
      <c r="V146" s="251"/>
      <c r="W146" s="251"/>
      <c r="X146" s="251"/>
      <c r="Y146" s="251"/>
      <c r="Z146" s="251"/>
      <c r="AA146" s="252" t="s">
        <v>304</v>
      </c>
      <c r="AB146" s="251"/>
      <c r="AC146" s="251"/>
      <c r="AD146" s="251"/>
      <c r="AE146" s="251"/>
      <c r="AF146" s="251"/>
      <c r="AG146" s="251"/>
      <c r="AH146" s="251"/>
      <c r="AI146" s="251"/>
      <c r="AJ146" s="251"/>
      <c r="AK146" s="634" t="s">
        <v>305</v>
      </c>
      <c r="AL146" s="634"/>
      <c r="AM146" s="634"/>
      <c r="AN146" s="634"/>
      <c r="AO146" s="634"/>
      <c r="AP146" s="634"/>
      <c r="AQ146" s="634"/>
      <c r="AR146" s="634"/>
      <c r="AS146" s="634"/>
      <c r="AT146" s="634"/>
      <c r="AU146" s="634"/>
      <c r="AV146" s="634"/>
      <c r="AW146" s="634"/>
      <c r="AX146" s="634"/>
      <c r="AY146" s="634"/>
      <c r="AZ146" s="634"/>
      <c r="BA146" s="634"/>
      <c r="BB146" s="634"/>
      <c r="BC146" s="634"/>
      <c r="BD146" s="634"/>
      <c r="BE146" s="634"/>
      <c r="BF146" s="634"/>
      <c r="BG146" s="634"/>
      <c r="BH146" s="634"/>
      <c r="BI146" s="634"/>
      <c r="BJ146" s="634"/>
      <c r="BK146" s="634"/>
      <c r="BL146" s="634"/>
      <c r="BM146" s="634"/>
      <c r="BN146" s="634"/>
      <c r="BO146" s="634"/>
      <c r="BP146" s="634"/>
      <c r="BQ146" s="634"/>
      <c r="BR146" s="634"/>
      <c r="BS146" s="634"/>
      <c r="BT146" s="634"/>
      <c r="BU146" s="634"/>
    </row>
    <row r="147" spans="1:73" ht="12.75" hidden="1" customHeight="1" x14ac:dyDescent="0.35">
      <c r="A147" s="14"/>
      <c r="B147" s="14"/>
      <c r="C147" s="14"/>
      <c r="D147" s="14"/>
      <c r="E147" s="14"/>
      <c r="F147" s="14"/>
      <c r="G147" s="14"/>
      <c r="H147" s="14"/>
      <c r="I147" s="14"/>
      <c r="J147" s="14"/>
      <c r="K147" s="14"/>
      <c r="L147" s="14"/>
      <c r="M147" s="14"/>
      <c r="N147" s="14"/>
      <c r="O147" s="14"/>
      <c r="P147" s="14"/>
      <c r="Q147" s="14"/>
      <c r="R147" s="14"/>
      <c r="S147" s="252" t="s">
        <v>306</v>
      </c>
      <c r="T147" s="244"/>
      <c r="U147" s="244"/>
      <c r="V147" s="251"/>
      <c r="W147" s="251"/>
      <c r="X147" s="251"/>
      <c r="Y147" s="251"/>
      <c r="Z147" s="251"/>
      <c r="AA147" s="252" t="s">
        <v>306</v>
      </c>
      <c r="AB147" s="251"/>
      <c r="AC147" s="251"/>
      <c r="AD147" s="251"/>
      <c r="AE147" s="251"/>
      <c r="AF147" s="251"/>
      <c r="AG147" s="251"/>
      <c r="AH147" s="251"/>
      <c r="AI147" s="251"/>
      <c r="AJ147" s="251"/>
      <c r="AK147" s="634" t="s">
        <v>307</v>
      </c>
      <c r="AL147" s="634"/>
      <c r="AM147" s="634"/>
      <c r="AN147" s="634"/>
      <c r="AO147" s="634"/>
      <c r="AP147" s="634"/>
      <c r="AQ147" s="634"/>
      <c r="AR147" s="634"/>
      <c r="AS147" s="634"/>
      <c r="AT147" s="634"/>
      <c r="AU147" s="634"/>
      <c r="AV147" s="634"/>
      <c r="AW147" s="634"/>
      <c r="AX147" s="634"/>
      <c r="AY147" s="634"/>
      <c r="AZ147" s="634"/>
      <c r="BA147" s="634"/>
      <c r="BB147" s="634"/>
      <c r="BC147" s="634"/>
      <c r="BD147" s="634"/>
      <c r="BE147" s="634"/>
      <c r="BF147" s="634"/>
      <c r="BG147" s="634"/>
      <c r="BH147" s="634"/>
      <c r="BI147" s="634"/>
      <c r="BJ147" s="634"/>
      <c r="BK147" s="634"/>
      <c r="BL147" s="634"/>
      <c r="BM147" s="634"/>
      <c r="BN147" s="634"/>
      <c r="BO147" s="634"/>
      <c r="BP147" s="634"/>
      <c r="BQ147" s="634"/>
      <c r="BR147" s="634"/>
      <c r="BS147" s="634"/>
      <c r="BT147" s="634"/>
      <c r="BU147" s="634"/>
    </row>
    <row r="148" spans="1:73" ht="12.75" hidden="1" customHeight="1" x14ac:dyDescent="0.35">
      <c r="A148" s="14"/>
      <c r="B148" s="14"/>
      <c r="C148" s="14"/>
      <c r="D148" s="14"/>
      <c r="E148" s="14"/>
      <c r="F148" s="14"/>
      <c r="G148" s="14"/>
      <c r="H148" s="14"/>
      <c r="I148" s="14"/>
      <c r="J148" s="14"/>
      <c r="K148" s="14"/>
      <c r="L148" s="14"/>
      <c r="M148" s="14"/>
      <c r="N148" s="14"/>
      <c r="O148" s="14"/>
      <c r="P148" s="14"/>
      <c r="Q148" s="14"/>
      <c r="R148" s="14"/>
      <c r="S148" s="252" t="s">
        <v>308</v>
      </c>
      <c r="T148" s="244"/>
      <c r="U148" s="244"/>
      <c r="V148" s="251"/>
      <c r="W148" s="251"/>
      <c r="X148" s="251"/>
      <c r="Y148" s="251"/>
      <c r="Z148" s="251"/>
      <c r="AA148" s="252" t="s">
        <v>308</v>
      </c>
      <c r="AB148" s="251"/>
      <c r="AC148" s="251"/>
      <c r="AD148" s="251"/>
      <c r="AE148" s="251"/>
      <c r="AF148" s="251"/>
      <c r="AG148" s="251"/>
      <c r="AH148" s="251"/>
      <c r="AI148" s="251"/>
      <c r="AJ148" s="251"/>
      <c r="AK148" s="633" t="s">
        <v>309</v>
      </c>
      <c r="AL148" s="634"/>
      <c r="AM148" s="634"/>
      <c r="AN148" s="634"/>
      <c r="AO148" s="634"/>
      <c r="AP148" s="634"/>
      <c r="AQ148" s="634"/>
      <c r="AR148" s="634"/>
      <c r="AS148" s="634"/>
      <c r="AT148" s="634"/>
      <c r="AU148" s="634"/>
      <c r="AV148" s="634"/>
      <c r="AW148" s="634"/>
      <c r="AX148" s="634"/>
      <c r="AY148" s="634"/>
      <c r="AZ148" s="634"/>
      <c r="BA148" s="634"/>
      <c r="BB148" s="634"/>
      <c r="BC148" s="634"/>
      <c r="BD148" s="634"/>
      <c r="BE148" s="634"/>
      <c r="BF148" s="634"/>
      <c r="BG148" s="634"/>
      <c r="BH148" s="634"/>
      <c r="BI148" s="634"/>
      <c r="BJ148" s="634"/>
      <c r="BK148" s="634"/>
      <c r="BL148" s="634"/>
      <c r="BM148" s="634"/>
      <c r="BN148" s="634"/>
      <c r="BO148" s="634"/>
      <c r="BP148" s="634"/>
      <c r="BQ148" s="634"/>
      <c r="BR148" s="634"/>
      <c r="BS148" s="634"/>
      <c r="BT148" s="634"/>
      <c r="BU148" s="634"/>
    </row>
    <row r="149" spans="1:73" ht="12.75" hidden="1" customHeight="1" x14ac:dyDescent="0.35">
      <c r="A149" s="14"/>
      <c r="B149" s="14"/>
      <c r="C149" s="14"/>
      <c r="D149" s="14"/>
      <c r="E149" s="14"/>
      <c r="F149" s="14"/>
      <c r="G149" s="14"/>
      <c r="H149" s="14"/>
      <c r="I149" s="14"/>
      <c r="J149" s="14"/>
      <c r="K149" s="14"/>
      <c r="L149" s="14"/>
      <c r="M149" s="14"/>
      <c r="N149" s="14"/>
      <c r="O149" s="14"/>
      <c r="P149" s="14"/>
      <c r="Q149" s="14"/>
      <c r="R149" s="14"/>
      <c r="S149" s="252" t="s">
        <v>310</v>
      </c>
      <c r="T149" s="244"/>
      <c r="U149" s="244"/>
      <c r="V149" s="251"/>
      <c r="W149" s="251"/>
      <c r="X149" s="251"/>
      <c r="Y149" s="251"/>
      <c r="Z149" s="251"/>
      <c r="AA149" s="252" t="s">
        <v>310</v>
      </c>
      <c r="AB149" s="251"/>
      <c r="AC149" s="251"/>
      <c r="AD149" s="251"/>
      <c r="AE149" s="251"/>
      <c r="AF149" s="251"/>
      <c r="AG149" s="251"/>
      <c r="AH149" s="251"/>
      <c r="AI149" s="251"/>
      <c r="AJ149" s="251"/>
      <c r="AK149" s="633" t="s">
        <v>311</v>
      </c>
      <c r="AL149" s="634"/>
      <c r="AM149" s="634"/>
      <c r="AN149" s="634"/>
      <c r="AO149" s="634"/>
      <c r="AP149" s="634"/>
      <c r="AQ149" s="634"/>
      <c r="AR149" s="634"/>
      <c r="AS149" s="634"/>
      <c r="AT149" s="634"/>
      <c r="AU149" s="634"/>
      <c r="AV149" s="634"/>
      <c r="AW149" s="634"/>
      <c r="AX149" s="634"/>
      <c r="AY149" s="634"/>
      <c r="AZ149" s="634"/>
      <c r="BA149" s="634"/>
      <c r="BB149" s="634"/>
      <c r="BC149" s="634"/>
      <c r="BD149" s="634"/>
      <c r="BE149" s="634"/>
      <c r="BF149" s="634"/>
      <c r="BG149" s="634"/>
      <c r="BH149" s="634"/>
      <c r="BI149" s="634"/>
      <c r="BJ149" s="634"/>
      <c r="BK149" s="634"/>
      <c r="BL149" s="634"/>
      <c r="BM149" s="634"/>
      <c r="BN149" s="634"/>
      <c r="BO149" s="634"/>
      <c r="BP149" s="634"/>
      <c r="BQ149" s="634"/>
      <c r="BR149" s="634"/>
      <c r="BS149" s="634"/>
      <c r="BT149" s="634"/>
      <c r="BU149" s="634"/>
    </row>
    <row r="150" spans="1:73" ht="12.75" hidden="1" customHeight="1" x14ac:dyDescent="0.35">
      <c r="A150" s="14"/>
      <c r="B150" s="14"/>
      <c r="C150" s="14"/>
      <c r="D150" s="14"/>
      <c r="E150" s="14"/>
      <c r="F150" s="14"/>
      <c r="G150" s="14"/>
      <c r="H150" s="14"/>
      <c r="I150" s="14"/>
      <c r="J150" s="14"/>
      <c r="K150" s="14"/>
      <c r="L150" s="14"/>
      <c r="M150" s="14"/>
      <c r="N150" s="14"/>
      <c r="O150" s="14"/>
      <c r="P150" s="14"/>
      <c r="Q150" s="14"/>
      <c r="R150" s="14"/>
      <c r="S150" s="252" t="s">
        <v>312</v>
      </c>
      <c r="T150" s="244"/>
      <c r="U150" s="244"/>
      <c r="V150" s="251"/>
      <c r="W150" s="251"/>
      <c r="X150" s="251"/>
      <c r="Y150" s="251"/>
      <c r="Z150" s="251"/>
      <c r="AA150" s="252" t="s">
        <v>312</v>
      </c>
      <c r="AB150" s="251"/>
      <c r="AC150" s="251"/>
      <c r="AD150" s="251"/>
      <c r="AE150" s="251"/>
      <c r="AF150" s="251"/>
      <c r="AG150" s="251"/>
      <c r="AH150" s="251"/>
      <c r="AI150" s="251"/>
      <c r="AJ150" s="251"/>
      <c r="AK150" s="634" t="s">
        <v>313</v>
      </c>
      <c r="AL150" s="634"/>
      <c r="AM150" s="634"/>
      <c r="AN150" s="634"/>
      <c r="AO150" s="634"/>
      <c r="AP150" s="634"/>
      <c r="AQ150" s="634"/>
      <c r="AR150" s="634"/>
      <c r="AS150" s="634"/>
      <c r="AT150" s="634"/>
      <c r="AU150" s="634"/>
      <c r="AV150" s="634"/>
      <c r="AW150" s="634"/>
      <c r="AX150" s="634"/>
      <c r="AY150" s="634"/>
      <c r="AZ150" s="634"/>
      <c r="BA150" s="634"/>
      <c r="BB150" s="634"/>
      <c r="BC150" s="634"/>
      <c r="BD150" s="634"/>
      <c r="BE150" s="634"/>
      <c r="BF150" s="634"/>
      <c r="BG150" s="634"/>
      <c r="BH150" s="634"/>
      <c r="BI150" s="634"/>
      <c r="BJ150" s="634"/>
      <c r="BK150" s="634"/>
      <c r="BL150" s="634"/>
      <c r="BM150" s="634"/>
      <c r="BN150" s="634"/>
      <c r="BO150" s="634"/>
      <c r="BP150" s="634"/>
      <c r="BQ150" s="634"/>
      <c r="BR150" s="634"/>
      <c r="BS150" s="634"/>
      <c r="BT150" s="634"/>
      <c r="BU150" s="634"/>
    </row>
    <row r="151" spans="1:73" ht="12.75" hidden="1" customHeight="1" x14ac:dyDescent="0.35">
      <c r="A151" s="14"/>
      <c r="B151" s="14"/>
      <c r="C151" s="14"/>
      <c r="D151" s="14"/>
      <c r="E151" s="14"/>
      <c r="F151" s="14"/>
      <c r="G151" s="14"/>
      <c r="H151" s="14"/>
      <c r="I151" s="14"/>
      <c r="J151" s="14"/>
      <c r="K151" s="14"/>
      <c r="L151" s="14"/>
      <c r="M151" s="14"/>
      <c r="N151" s="14"/>
      <c r="O151" s="14"/>
      <c r="P151" s="14"/>
      <c r="Q151" s="14"/>
      <c r="R151" s="14"/>
      <c r="S151" s="252" t="s">
        <v>314</v>
      </c>
      <c r="T151" s="244"/>
      <c r="U151" s="244"/>
      <c r="V151" s="251"/>
      <c r="W151" s="251"/>
      <c r="X151" s="251"/>
      <c r="Y151" s="251"/>
      <c r="Z151" s="251"/>
      <c r="AA151" s="252" t="s">
        <v>314</v>
      </c>
      <c r="AB151" s="251"/>
      <c r="AC151" s="251"/>
      <c r="AD151" s="251"/>
      <c r="AE151" s="251"/>
      <c r="AF151" s="251"/>
      <c r="AG151" s="251"/>
      <c r="AH151" s="251"/>
      <c r="AI151" s="251"/>
      <c r="AJ151" s="251"/>
      <c r="AK151" s="633" t="s">
        <v>315</v>
      </c>
      <c r="AL151" s="634"/>
      <c r="AM151" s="634"/>
      <c r="AN151" s="634"/>
      <c r="AO151" s="634"/>
      <c r="AP151" s="634"/>
      <c r="AQ151" s="634"/>
      <c r="AR151" s="634"/>
      <c r="AS151" s="634"/>
      <c r="AT151" s="634"/>
      <c r="AU151" s="634"/>
      <c r="AV151" s="634"/>
      <c r="AW151" s="634"/>
      <c r="AX151" s="634"/>
      <c r="AY151" s="634"/>
      <c r="AZ151" s="634"/>
      <c r="BA151" s="634"/>
      <c r="BB151" s="634"/>
      <c r="BC151" s="634"/>
      <c r="BD151" s="634"/>
      <c r="BE151" s="634"/>
      <c r="BF151" s="634"/>
      <c r="BG151" s="634"/>
      <c r="BH151" s="634"/>
      <c r="BI151" s="634"/>
      <c r="BJ151" s="634"/>
      <c r="BK151" s="634"/>
      <c r="BL151" s="634"/>
      <c r="BM151" s="634"/>
      <c r="BN151" s="634"/>
      <c r="BO151" s="634"/>
      <c r="BP151" s="634"/>
      <c r="BQ151" s="634"/>
      <c r="BR151" s="634"/>
      <c r="BS151" s="634"/>
      <c r="BT151" s="634"/>
      <c r="BU151" s="634"/>
    </row>
    <row r="152" spans="1:73" ht="12.75" hidden="1" customHeight="1" x14ac:dyDescent="0.35">
      <c r="A152" s="14"/>
      <c r="B152" s="14"/>
      <c r="C152" s="14"/>
      <c r="D152" s="14"/>
      <c r="E152" s="14"/>
      <c r="F152" s="14"/>
      <c r="G152" s="14"/>
      <c r="H152" s="14"/>
      <c r="I152" s="14"/>
      <c r="J152" s="14"/>
      <c r="K152" s="14"/>
      <c r="L152" s="14"/>
      <c r="M152" s="14"/>
      <c r="N152" s="14"/>
      <c r="O152" s="14"/>
      <c r="P152" s="14"/>
      <c r="Q152" s="14"/>
      <c r="R152" s="14"/>
      <c r="S152" s="252" t="s">
        <v>316</v>
      </c>
      <c r="T152" s="244"/>
      <c r="U152" s="244"/>
      <c r="V152" s="251"/>
      <c r="W152" s="251"/>
      <c r="X152" s="251"/>
      <c r="Y152" s="251"/>
      <c r="Z152" s="251"/>
      <c r="AA152" s="252" t="s">
        <v>316</v>
      </c>
      <c r="AB152" s="251"/>
      <c r="AC152" s="251"/>
      <c r="AD152" s="251"/>
      <c r="AE152" s="251"/>
      <c r="AF152" s="251"/>
      <c r="AG152" s="251"/>
      <c r="AH152" s="251"/>
      <c r="AI152" s="251"/>
      <c r="AJ152" s="251"/>
      <c r="AK152" s="634" t="s">
        <v>317</v>
      </c>
      <c r="AL152" s="634"/>
      <c r="AM152" s="634"/>
      <c r="AN152" s="634"/>
      <c r="AO152" s="634"/>
      <c r="AP152" s="634"/>
      <c r="AQ152" s="634"/>
      <c r="AR152" s="634"/>
      <c r="AS152" s="634"/>
      <c r="AT152" s="634"/>
      <c r="AU152" s="634"/>
      <c r="AV152" s="634"/>
      <c r="AW152" s="634"/>
      <c r="AX152" s="634"/>
      <c r="AY152" s="634"/>
      <c r="AZ152" s="634"/>
      <c r="BA152" s="634"/>
      <c r="BB152" s="634"/>
      <c r="BC152" s="634"/>
      <c r="BD152" s="634"/>
      <c r="BE152" s="634"/>
      <c r="BF152" s="634"/>
      <c r="BG152" s="634"/>
      <c r="BH152" s="634"/>
      <c r="BI152" s="634"/>
      <c r="BJ152" s="634"/>
      <c r="BK152" s="634"/>
      <c r="BL152" s="634"/>
      <c r="BM152" s="634"/>
      <c r="BN152" s="634"/>
      <c r="BO152" s="634"/>
      <c r="BP152" s="634"/>
      <c r="BQ152" s="634"/>
      <c r="BR152" s="634"/>
      <c r="BS152" s="634"/>
      <c r="BT152" s="634"/>
      <c r="BU152" s="634"/>
    </row>
    <row r="153" spans="1:73" ht="12.75" hidden="1" customHeight="1" x14ac:dyDescent="0.35">
      <c r="A153" s="14"/>
      <c r="B153" s="14"/>
      <c r="C153" s="14"/>
      <c r="D153" s="14"/>
      <c r="E153" s="14"/>
      <c r="F153" s="14"/>
      <c r="G153" s="14"/>
      <c r="H153" s="14"/>
      <c r="I153" s="14"/>
      <c r="J153" s="14"/>
      <c r="K153" s="14"/>
      <c r="L153" s="14"/>
      <c r="M153" s="14"/>
      <c r="N153" s="14"/>
      <c r="O153" s="14"/>
      <c r="P153" s="14"/>
      <c r="Q153" s="14"/>
      <c r="R153" s="14"/>
      <c r="S153" s="252" t="s">
        <v>318</v>
      </c>
      <c r="T153" s="244"/>
      <c r="U153" s="244"/>
      <c r="V153" s="251"/>
      <c r="W153" s="251"/>
      <c r="X153" s="251"/>
      <c r="Y153" s="251"/>
      <c r="Z153" s="251"/>
      <c r="AA153" s="252" t="s">
        <v>318</v>
      </c>
      <c r="AB153" s="251"/>
      <c r="AC153" s="251"/>
      <c r="AD153" s="251"/>
      <c r="AE153" s="251"/>
      <c r="AF153" s="251"/>
      <c r="AG153" s="251"/>
      <c r="AH153" s="251"/>
      <c r="AI153" s="251"/>
      <c r="AJ153" s="251"/>
      <c r="AK153" s="634" t="s">
        <v>319</v>
      </c>
      <c r="AL153" s="634"/>
      <c r="AM153" s="634"/>
      <c r="AN153" s="634"/>
      <c r="AO153" s="634"/>
      <c r="AP153" s="634"/>
      <c r="AQ153" s="634"/>
      <c r="AR153" s="634"/>
      <c r="AS153" s="634"/>
      <c r="AT153" s="634"/>
      <c r="AU153" s="634"/>
      <c r="AV153" s="634"/>
      <c r="AW153" s="634"/>
      <c r="AX153" s="634"/>
      <c r="AY153" s="634"/>
      <c r="AZ153" s="634"/>
      <c r="BA153" s="634"/>
      <c r="BB153" s="634"/>
      <c r="BC153" s="634"/>
      <c r="BD153" s="634"/>
      <c r="BE153" s="634"/>
      <c r="BF153" s="634"/>
      <c r="BG153" s="634"/>
      <c r="BH153" s="634"/>
      <c r="BI153" s="634"/>
      <c r="BJ153" s="634"/>
      <c r="BK153" s="634"/>
      <c r="BL153" s="634"/>
      <c r="BM153" s="634"/>
      <c r="BN153" s="634"/>
      <c r="BO153" s="634"/>
      <c r="BP153" s="634"/>
      <c r="BQ153" s="634"/>
      <c r="BR153" s="634"/>
      <c r="BS153" s="634"/>
      <c r="BT153" s="634"/>
      <c r="BU153" s="634"/>
    </row>
    <row r="154" spans="1:73" ht="12.75" hidden="1" customHeight="1" x14ac:dyDescent="0.35">
      <c r="A154" s="14"/>
      <c r="B154" s="14"/>
      <c r="C154" s="14"/>
      <c r="D154" s="14"/>
      <c r="E154" s="14"/>
      <c r="F154" s="14"/>
      <c r="G154" s="14"/>
      <c r="H154" s="14"/>
      <c r="I154" s="14"/>
      <c r="J154" s="14"/>
      <c r="K154" s="14"/>
      <c r="L154" s="14"/>
      <c r="M154" s="14"/>
      <c r="N154" s="14"/>
      <c r="O154" s="14"/>
      <c r="P154" s="14"/>
      <c r="Q154" s="14"/>
      <c r="R154" s="14"/>
      <c r="S154" s="252" t="s">
        <v>320</v>
      </c>
      <c r="T154" s="244"/>
      <c r="U154" s="244"/>
      <c r="V154" s="251"/>
      <c r="W154" s="251"/>
      <c r="X154" s="251"/>
      <c r="Y154" s="251"/>
      <c r="Z154" s="251"/>
      <c r="AA154" s="252" t="s">
        <v>320</v>
      </c>
      <c r="AB154" s="251"/>
      <c r="AC154" s="251"/>
      <c r="AD154" s="251"/>
      <c r="AE154" s="251"/>
      <c r="AF154" s="251"/>
      <c r="AG154" s="251"/>
      <c r="AH154" s="251"/>
      <c r="AI154" s="251"/>
      <c r="AJ154" s="251"/>
      <c r="AK154" s="634" t="s">
        <v>321</v>
      </c>
      <c r="AL154" s="634"/>
      <c r="AM154" s="634"/>
      <c r="AN154" s="634"/>
      <c r="AO154" s="634"/>
      <c r="AP154" s="634"/>
      <c r="AQ154" s="634"/>
      <c r="AR154" s="634"/>
      <c r="AS154" s="634"/>
      <c r="AT154" s="634"/>
      <c r="AU154" s="634"/>
      <c r="AV154" s="634"/>
      <c r="AW154" s="634"/>
      <c r="AX154" s="634"/>
      <c r="AY154" s="634"/>
      <c r="AZ154" s="634"/>
      <c r="BA154" s="634"/>
      <c r="BB154" s="634"/>
      <c r="BC154" s="634"/>
      <c r="BD154" s="634"/>
      <c r="BE154" s="634"/>
      <c r="BF154" s="634"/>
      <c r="BG154" s="634"/>
      <c r="BH154" s="634"/>
      <c r="BI154" s="634"/>
      <c r="BJ154" s="634"/>
      <c r="BK154" s="634"/>
      <c r="BL154" s="634"/>
      <c r="BM154" s="634"/>
      <c r="BN154" s="634"/>
      <c r="BO154" s="634"/>
      <c r="BP154" s="634"/>
      <c r="BQ154" s="634"/>
      <c r="BR154" s="634"/>
      <c r="BS154" s="634"/>
      <c r="BT154" s="634"/>
      <c r="BU154" s="634"/>
    </row>
    <row r="155" spans="1:73" ht="12.75" hidden="1" customHeight="1" x14ac:dyDescent="0.35">
      <c r="A155" s="14"/>
      <c r="B155" s="14"/>
      <c r="C155" s="14"/>
      <c r="D155" s="14"/>
      <c r="E155" s="14"/>
      <c r="F155" s="14"/>
      <c r="G155" s="14"/>
      <c r="H155" s="14"/>
      <c r="I155" s="14"/>
      <c r="J155" s="14"/>
      <c r="K155" s="14"/>
      <c r="L155" s="14"/>
      <c r="M155" s="14"/>
      <c r="N155" s="14"/>
      <c r="O155" s="14"/>
      <c r="P155" s="14"/>
      <c r="Q155" s="14"/>
      <c r="R155" s="14"/>
      <c r="S155" s="252" t="s">
        <v>322</v>
      </c>
      <c r="T155" s="244"/>
      <c r="U155" s="244"/>
      <c r="V155" s="251"/>
      <c r="W155" s="251"/>
      <c r="X155" s="251"/>
      <c r="Y155" s="251"/>
      <c r="Z155" s="251"/>
      <c r="AA155" s="252" t="s">
        <v>322</v>
      </c>
      <c r="AB155" s="251"/>
      <c r="AC155" s="251"/>
      <c r="AD155" s="251"/>
      <c r="AE155" s="251"/>
      <c r="AF155" s="251"/>
      <c r="AG155" s="251"/>
      <c r="AH155" s="251"/>
      <c r="AI155" s="251"/>
      <c r="AJ155" s="251"/>
      <c r="AK155" s="633" t="s">
        <v>323</v>
      </c>
      <c r="AL155" s="634"/>
      <c r="AM155" s="634"/>
      <c r="AN155" s="634"/>
      <c r="AO155" s="634"/>
      <c r="AP155" s="634"/>
      <c r="AQ155" s="634"/>
      <c r="AR155" s="634"/>
      <c r="AS155" s="634"/>
      <c r="AT155" s="634"/>
      <c r="AU155" s="634"/>
      <c r="AV155" s="634"/>
      <c r="AW155" s="634"/>
      <c r="AX155" s="634"/>
      <c r="AY155" s="634"/>
      <c r="AZ155" s="634"/>
      <c r="BA155" s="634"/>
      <c r="BB155" s="634"/>
      <c r="BC155" s="634"/>
      <c r="BD155" s="634"/>
      <c r="BE155" s="634"/>
      <c r="BF155" s="634"/>
      <c r="BG155" s="634"/>
      <c r="BH155" s="634"/>
      <c r="BI155" s="634"/>
      <c r="BJ155" s="634"/>
      <c r="BK155" s="634"/>
      <c r="BL155" s="634"/>
      <c r="BM155" s="634"/>
      <c r="BN155" s="634"/>
      <c r="BO155" s="634"/>
      <c r="BP155" s="634"/>
      <c r="BQ155" s="634"/>
      <c r="BR155" s="634"/>
      <c r="BS155" s="634"/>
      <c r="BT155" s="634"/>
      <c r="BU155" s="634"/>
    </row>
    <row r="156" spans="1:73" ht="12.75" hidden="1" customHeight="1" x14ac:dyDescent="0.35">
      <c r="A156" s="14"/>
      <c r="B156" s="14"/>
      <c r="C156" s="14"/>
      <c r="D156" s="14"/>
      <c r="E156" s="14"/>
      <c r="F156" s="14"/>
      <c r="G156" s="14"/>
      <c r="H156" s="14"/>
      <c r="I156" s="14"/>
      <c r="J156" s="14"/>
      <c r="K156" s="14"/>
      <c r="L156" s="14"/>
      <c r="M156" s="14"/>
      <c r="N156" s="14"/>
      <c r="O156" s="14"/>
      <c r="P156" s="14"/>
      <c r="Q156" s="14"/>
      <c r="R156" s="14"/>
      <c r="S156" s="252" t="s">
        <v>5</v>
      </c>
      <c r="T156" s="244"/>
      <c r="U156" s="244"/>
      <c r="V156" s="251"/>
      <c r="W156" s="251"/>
      <c r="X156" s="251"/>
      <c r="Y156" s="251"/>
      <c r="Z156" s="251"/>
      <c r="AA156" s="252" t="s">
        <v>5</v>
      </c>
      <c r="AB156" s="251"/>
      <c r="AC156" s="251"/>
      <c r="AD156" s="251"/>
      <c r="AE156" s="251"/>
      <c r="AF156" s="251"/>
      <c r="AG156" s="251"/>
      <c r="AH156" s="251"/>
      <c r="AI156" s="251"/>
      <c r="AJ156" s="251"/>
      <c r="AK156" s="633" t="s">
        <v>324</v>
      </c>
      <c r="AL156" s="634"/>
      <c r="AM156" s="634"/>
      <c r="AN156" s="634"/>
      <c r="AO156" s="634"/>
      <c r="AP156" s="634"/>
      <c r="AQ156" s="634"/>
      <c r="AR156" s="634"/>
      <c r="AS156" s="634"/>
      <c r="AT156" s="634"/>
      <c r="AU156" s="634"/>
      <c r="AV156" s="634"/>
      <c r="AW156" s="634"/>
      <c r="AX156" s="634"/>
      <c r="AY156" s="634"/>
      <c r="AZ156" s="634"/>
      <c r="BA156" s="634"/>
      <c r="BB156" s="634"/>
      <c r="BC156" s="634"/>
      <c r="BD156" s="634"/>
      <c r="BE156" s="634"/>
      <c r="BF156" s="634"/>
      <c r="BG156" s="634"/>
      <c r="BH156" s="634"/>
      <c r="BI156" s="634"/>
      <c r="BJ156" s="634"/>
      <c r="BK156" s="634"/>
      <c r="BL156" s="634"/>
      <c r="BM156" s="634"/>
      <c r="BN156" s="634"/>
      <c r="BO156" s="634"/>
      <c r="BP156" s="634"/>
      <c r="BQ156" s="634"/>
      <c r="BR156" s="634"/>
      <c r="BS156" s="634"/>
      <c r="BT156" s="634"/>
      <c r="BU156" s="634"/>
    </row>
    <row r="157" spans="1:73" ht="12.75" hidden="1" customHeight="1" x14ac:dyDescent="0.35">
      <c r="A157" s="14"/>
      <c r="B157" s="14"/>
      <c r="C157" s="14"/>
      <c r="D157" s="14"/>
      <c r="E157" s="14"/>
      <c r="F157" s="14"/>
      <c r="G157" s="14"/>
      <c r="H157" s="14"/>
      <c r="I157" s="14"/>
      <c r="J157" s="14"/>
      <c r="K157" s="14"/>
      <c r="L157" s="14"/>
      <c r="M157" s="14"/>
      <c r="N157" s="14"/>
      <c r="O157" s="14"/>
      <c r="P157" s="14"/>
      <c r="Q157" s="14"/>
      <c r="R157" s="14"/>
      <c r="S157" s="252" t="s">
        <v>325</v>
      </c>
      <c r="T157" s="244"/>
      <c r="U157" s="244"/>
      <c r="V157" s="251"/>
      <c r="W157" s="251"/>
      <c r="X157" s="251"/>
      <c r="Y157" s="251"/>
      <c r="Z157" s="251"/>
      <c r="AA157" s="252" t="s">
        <v>325</v>
      </c>
      <c r="AB157" s="251"/>
      <c r="AC157" s="251"/>
      <c r="AD157" s="251"/>
      <c r="AE157" s="251"/>
      <c r="AF157" s="251"/>
      <c r="AG157" s="251"/>
      <c r="AH157" s="251"/>
      <c r="AI157" s="251"/>
      <c r="AJ157" s="251"/>
      <c r="AK157" s="634" t="s">
        <v>326</v>
      </c>
      <c r="AL157" s="634"/>
      <c r="AM157" s="634"/>
      <c r="AN157" s="634"/>
      <c r="AO157" s="634"/>
      <c r="AP157" s="634"/>
      <c r="AQ157" s="634"/>
      <c r="AR157" s="634"/>
      <c r="AS157" s="634"/>
      <c r="AT157" s="634"/>
      <c r="AU157" s="634"/>
      <c r="AV157" s="634"/>
      <c r="AW157" s="634"/>
      <c r="AX157" s="634"/>
      <c r="AY157" s="634"/>
      <c r="AZ157" s="634"/>
      <c r="BA157" s="634"/>
      <c r="BB157" s="634"/>
      <c r="BC157" s="634"/>
      <c r="BD157" s="634"/>
      <c r="BE157" s="634"/>
      <c r="BF157" s="634"/>
      <c r="BG157" s="634"/>
      <c r="BH157" s="634"/>
      <c r="BI157" s="634"/>
      <c r="BJ157" s="634"/>
      <c r="BK157" s="634"/>
      <c r="BL157" s="634"/>
      <c r="BM157" s="634"/>
      <c r="BN157" s="634"/>
      <c r="BO157" s="634"/>
      <c r="BP157" s="634"/>
      <c r="BQ157" s="634"/>
      <c r="BR157" s="634"/>
      <c r="BS157" s="634"/>
      <c r="BT157" s="634"/>
      <c r="BU157" s="634"/>
    </row>
    <row r="158" spans="1:73" ht="12.75" hidden="1" customHeight="1" x14ac:dyDescent="0.35">
      <c r="A158" s="14"/>
      <c r="B158" s="14"/>
      <c r="C158" s="14"/>
      <c r="D158" s="14"/>
      <c r="E158" s="14"/>
      <c r="F158" s="14"/>
      <c r="G158" s="14"/>
      <c r="H158" s="14"/>
      <c r="I158" s="14"/>
      <c r="J158" s="14"/>
      <c r="K158" s="14"/>
      <c r="L158" s="14"/>
      <c r="M158" s="14"/>
      <c r="N158" s="14"/>
      <c r="O158" s="14"/>
      <c r="P158" s="14"/>
      <c r="Q158" s="14"/>
      <c r="R158" s="14"/>
      <c r="S158" s="252" t="s">
        <v>327</v>
      </c>
      <c r="T158" s="244"/>
      <c r="U158" s="244"/>
      <c r="V158" s="251"/>
      <c r="W158" s="251"/>
      <c r="X158" s="251"/>
      <c r="Y158" s="251"/>
      <c r="Z158" s="251"/>
      <c r="AA158" s="252" t="s">
        <v>327</v>
      </c>
      <c r="AB158" s="251"/>
      <c r="AC158" s="251"/>
      <c r="AD158" s="251"/>
      <c r="AE158" s="251"/>
      <c r="AF158" s="251"/>
      <c r="AG158" s="251"/>
      <c r="AH158" s="251"/>
      <c r="AI158" s="251"/>
      <c r="AJ158" s="251"/>
      <c r="AK158" s="634" t="s">
        <v>328</v>
      </c>
      <c r="AL158" s="634"/>
      <c r="AM158" s="634"/>
      <c r="AN158" s="634"/>
      <c r="AO158" s="634"/>
      <c r="AP158" s="634"/>
      <c r="AQ158" s="634"/>
      <c r="AR158" s="634"/>
      <c r="AS158" s="634"/>
      <c r="AT158" s="634"/>
      <c r="AU158" s="634"/>
      <c r="AV158" s="634"/>
      <c r="AW158" s="634"/>
      <c r="AX158" s="634"/>
      <c r="AY158" s="634"/>
      <c r="AZ158" s="634"/>
      <c r="BA158" s="634"/>
      <c r="BB158" s="634"/>
      <c r="BC158" s="634"/>
      <c r="BD158" s="634"/>
      <c r="BE158" s="634"/>
      <c r="BF158" s="634"/>
      <c r="BG158" s="634"/>
      <c r="BH158" s="634"/>
      <c r="BI158" s="634"/>
      <c r="BJ158" s="634"/>
      <c r="BK158" s="634"/>
      <c r="BL158" s="634"/>
      <c r="BM158" s="634"/>
      <c r="BN158" s="634"/>
      <c r="BO158" s="634"/>
      <c r="BP158" s="634"/>
      <c r="BQ158" s="634"/>
      <c r="BR158" s="634"/>
      <c r="BS158" s="634"/>
      <c r="BT158" s="634"/>
      <c r="BU158" s="634"/>
    </row>
    <row r="159" spans="1:73" ht="12.75" hidden="1" customHeight="1" x14ac:dyDescent="0.35">
      <c r="A159" s="14"/>
      <c r="B159" s="14"/>
      <c r="C159" s="14"/>
      <c r="D159" s="14"/>
      <c r="E159" s="14"/>
      <c r="F159" s="14"/>
      <c r="G159" s="14"/>
      <c r="H159" s="14"/>
      <c r="I159" s="14"/>
      <c r="J159" s="14"/>
      <c r="K159" s="14"/>
      <c r="L159" s="14"/>
      <c r="M159" s="14"/>
      <c r="N159" s="14"/>
      <c r="O159" s="14"/>
      <c r="P159" s="14"/>
      <c r="Q159" s="14"/>
      <c r="R159" s="14"/>
      <c r="S159" s="252" t="s">
        <v>329</v>
      </c>
      <c r="T159" s="244"/>
      <c r="U159" s="244"/>
      <c r="V159" s="251"/>
      <c r="W159" s="251"/>
      <c r="X159" s="251"/>
      <c r="Y159" s="251"/>
      <c r="Z159" s="251"/>
      <c r="AA159" s="252" t="s">
        <v>329</v>
      </c>
      <c r="AB159" s="251"/>
      <c r="AC159" s="251"/>
      <c r="AD159" s="251"/>
      <c r="AE159" s="251"/>
      <c r="AF159" s="251"/>
      <c r="AG159" s="251"/>
      <c r="AH159" s="251"/>
      <c r="AI159" s="251"/>
      <c r="AJ159" s="251"/>
      <c r="AK159" s="634" t="s">
        <v>330</v>
      </c>
      <c r="AL159" s="634"/>
      <c r="AM159" s="634"/>
      <c r="AN159" s="634"/>
      <c r="AO159" s="634"/>
      <c r="AP159" s="634"/>
      <c r="AQ159" s="634"/>
      <c r="AR159" s="634"/>
      <c r="AS159" s="634"/>
      <c r="AT159" s="634"/>
      <c r="AU159" s="634"/>
      <c r="AV159" s="634"/>
      <c r="AW159" s="634"/>
      <c r="AX159" s="634"/>
      <c r="AY159" s="634"/>
      <c r="AZ159" s="634"/>
      <c r="BA159" s="634"/>
      <c r="BB159" s="634"/>
      <c r="BC159" s="634"/>
      <c r="BD159" s="634"/>
      <c r="BE159" s="634"/>
      <c r="BF159" s="634"/>
      <c r="BG159" s="634"/>
      <c r="BH159" s="634"/>
      <c r="BI159" s="634"/>
      <c r="BJ159" s="634"/>
      <c r="BK159" s="634"/>
      <c r="BL159" s="634"/>
      <c r="BM159" s="634"/>
      <c r="BN159" s="634"/>
      <c r="BO159" s="634"/>
      <c r="BP159" s="634"/>
      <c r="BQ159" s="634"/>
      <c r="BR159" s="634"/>
      <c r="BS159" s="634"/>
      <c r="BT159" s="634"/>
      <c r="BU159" s="634"/>
    </row>
    <row r="160" spans="1:73" ht="12.75" hidden="1" customHeight="1" x14ac:dyDescent="0.35">
      <c r="A160" s="14"/>
      <c r="B160" s="14"/>
      <c r="C160" s="14"/>
      <c r="D160" s="14"/>
      <c r="E160" s="14"/>
      <c r="F160" s="14"/>
      <c r="G160" s="14"/>
      <c r="H160" s="14"/>
      <c r="I160" s="14"/>
      <c r="J160" s="14"/>
      <c r="K160" s="14"/>
      <c r="L160" s="14"/>
      <c r="M160" s="14"/>
      <c r="N160" s="14"/>
      <c r="O160" s="14"/>
      <c r="P160" s="14"/>
      <c r="Q160" s="14"/>
      <c r="R160" s="14"/>
      <c r="S160" s="252" t="s">
        <v>331</v>
      </c>
      <c r="T160" s="244"/>
      <c r="U160" s="244"/>
      <c r="V160" s="251"/>
      <c r="W160" s="251"/>
      <c r="X160" s="251"/>
      <c r="Y160" s="251"/>
      <c r="Z160" s="251"/>
      <c r="AA160" s="252" t="s">
        <v>331</v>
      </c>
      <c r="AB160" s="251"/>
      <c r="AC160" s="251"/>
      <c r="AD160" s="251"/>
      <c r="AE160" s="251"/>
      <c r="AF160" s="251"/>
      <c r="AG160" s="251"/>
      <c r="AH160" s="251"/>
      <c r="AI160" s="251"/>
      <c r="AJ160" s="251"/>
      <c r="AK160" s="634" t="s">
        <v>332</v>
      </c>
      <c r="AL160" s="634"/>
      <c r="AM160" s="634"/>
      <c r="AN160" s="634"/>
      <c r="AO160" s="634"/>
      <c r="AP160" s="634"/>
      <c r="AQ160" s="634"/>
      <c r="AR160" s="634"/>
      <c r="AS160" s="634"/>
      <c r="AT160" s="634"/>
      <c r="AU160" s="634"/>
      <c r="AV160" s="634"/>
      <c r="AW160" s="634"/>
      <c r="AX160" s="634"/>
      <c r="AY160" s="634"/>
      <c r="AZ160" s="634"/>
      <c r="BA160" s="634"/>
      <c r="BB160" s="634"/>
      <c r="BC160" s="634"/>
      <c r="BD160" s="634"/>
      <c r="BE160" s="634"/>
      <c r="BF160" s="634"/>
      <c r="BG160" s="634"/>
      <c r="BH160" s="634"/>
      <c r="BI160" s="634"/>
      <c r="BJ160" s="634"/>
      <c r="BK160" s="634"/>
      <c r="BL160" s="634"/>
      <c r="BM160" s="634"/>
      <c r="BN160" s="634"/>
      <c r="BO160" s="634"/>
      <c r="BP160" s="634"/>
      <c r="BQ160" s="634"/>
      <c r="BR160" s="634"/>
      <c r="BS160" s="634"/>
      <c r="BT160" s="634"/>
      <c r="BU160" s="634"/>
    </row>
    <row r="161" spans="1:73" ht="12.75" hidden="1" customHeight="1" x14ac:dyDescent="0.35">
      <c r="A161" s="14"/>
      <c r="B161" s="14"/>
      <c r="C161" s="14"/>
      <c r="D161" s="14"/>
      <c r="E161" s="14"/>
      <c r="F161" s="14"/>
      <c r="G161" s="14"/>
      <c r="H161" s="14"/>
      <c r="I161" s="14"/>
      <c r="J161" s="14"/>
      <c r="K161" s="14"/>
      <c r="L161" s="14"/>
      <c r="M161" s="14"/>
      <c r="N161" s="14"/>
      <c r="O161" s="14"/>
      <c r="P161" s="14"/>
      <c r="Q161" s="14"/>
      <c r="R161" s="14"/>
      <c r="S161" s="252" t="s">
        <v>333</v>
      </c>
      <c r="T161" s="244"/>
      <c r="U161" s="244"/>
      <c r="V161" s="251"/>
      <c r="W161" s="251"/>
      <c r="X161" s="251"/>
      <c r="Y161" s="251"/>
      <c r="Z161" s="251"/>
      <c r="AA161" s="252" t="s">
        <v>333</v>
      </c>
      <c r="AB161" s="251"/>
      <c r="AC161" s="251"/>
      <c r="AD161" s="251"/>
      <c r="AE161" s="251"/>
      <c r="AF161" s="251"/>
      <c r="AG161" s="251"/>
      <c r="AH161" s="251"/>
      <c r="AI161" s="251"/>
      <c r="AJ161" s="251"/>
      <c r="AK161" s="634" t="s">
        <v>334</v>
      </c>
      <c r="AL161" s="634"/>
      <c r="AM161" s="634"/>
      <c r="AN161" s="634"/>
      <c r="AO161" s="634"/>
      <c r="AP161" s="634"/>
      <c r="AQ161" s="634"/>
      <c r="AR161" s="634"/>
      <c r="AS161" s="634"/>
      <c r="AT161" s="634"/>
      <c r="AU161" s="634"/>
      <c r="AV161" s="634"/>
      <c r="AW161" s="634"/>
      <c r="AX161" s="634"/>
      <c r="AY161" s="634"/>
      <c r="AZ161" s="634"/>
      <c r="BA161" s="634"/>
      <c r="BB161" s="634"/>
      <c r="BC161" s="634"/>
      <c r="BD161" s="634"/>
      <c r="BE161" s="634"/>
      <c r="BF161" s="634"/>
      <c r="BG161" s="634"/>
      <c r="BH161" s="634"/>
      <c r="BI161" s="634"/>
      <c r="BJ161" s="634"/>
      <c r="BK161" s="634"/>
      <c r="BL161" s="634"/>
      <c r="BM161" s="634"/>
      <c r="BN161" s="634"/>
      <c r="BO161" s="634"/>
      <c r="BP161" s="634"/>
      <c r="BQ161" s="634"/>
      <c r="BR161" s="634"/>
      <c r="BS161" s="634"/>
      <c r="BT161" s="634"/>
      <c r="BU161" s="634"/>
    </row>
    <row r="162" spans="1:73" ht="12.75" hidden="1" customHeight="1" x14ac:dyDescent="0.35">
      <c r="A162" s="14"/>
      <c r="B162" s="14"/>
      <c r="C162" s="14"/>
      <c r="D162" s="14"/>
      <c r="E162" s="14"/>
      <c r="F162" s="14"/>
      <c r="G162" s="14"/>
      <c r="H162" s="14"/>
      <c r="I162" s="14"/>
      <c r="J162" s="14"/>
      <c r="K162" s="14"/>
      <c r="L162" s="14"/>
      <c r="M162" s="14"/>
      <c r="N162" s="14"/>
      <c r="O162" s="14"/>
      <c r="P162" s="14"/>
      <c r="Q162" s="14"/>
      <c r="R162" s="14"/>
      <c r="S162" s="252" t="s">
        <v>335</v>
      </c>
      <c r="T162" s="244"/>
      <c r="U162" s="244"/>
      <c r="V162" s="251"/>
      <c r="W162" s="251"/>
      <c r="X162" s="251"/>
      <c r="Y162" s="251"/>
      <c r="Z162" s="251"/>
      <c r="AA162" s="252" t="s">
        <v>335</v>
      </c>
      <c r="AB162" s="251"/>
      <c r="AC162" s="251"/>
      <c r="AD162" s="251"/>
      <c r="AE162" s="251"/>
      <c r="AF162" s="251"/>
      <c r="AG162" s="251"/>
      <c r="AH162" s="251"/>
      <c r="AI162" s="251"/>
      <c r="AJ162" s="251"/>
      <c r="AK162" s="634" t="s">
        <v>336</v>
      </c>
      <c r="AL162" s="634"/>
      <c r="AM162" s="634"/>
      <c r="AN162" s="634"/>
      <c r="AO162" s="634"/>
      <c r="AP162" s="634"/>
      <c r="AQ162" s="634"/>
      <c r="AR162" s="634"/>
      <c r="AS162" s="634"/>
      <c r="AT162" s="634"/>
      <c r="AU162" s="634"/>
      <c r="AV162" s="634"/>
      <c r="AW162" s="634"/>
      <c r="AX162" s="634"/>
      <c r="AY162" s="634"/>
      <c r="AZ162" s="634"/>
      <c r="BA162" s="634"/>
      <c r="BB162" s="634"/>
      <c r="BC162" s="634"/>
      <c r="BD162" s="634"/>
      <c r="BE162" s="634"/>
      <c r="BF162" s="634"/>
      <c r="BG162" s="634"/>
      <c r="BH162" s="634"/>
      <c r="BI162" s="634"/>
      <c r="BJ162" s="634"/>
      <c r="BK162" s="634"/>
      <c r="BL162" s="634"/>
      <c r="BM162" s="634"/>
      <c r="BN162" s="634"/>
      <c r="BO162" s="634"/>
      <c r="BP162" s="634"/>
      <c r="BQ162" s="634"/>
      <c r="BR162" s="634"/>
      <c r="BS162" s="634"/>
      <c r="BT162" s="634"/>
      <c r="BU162" s="634"/>
    </row>
    <row r="163" spans="1:73" ht="12.75" hidden="1" customHeight="1" x14ac:dyDescent="0.35">
      <c r="A163" s="14"/>
      <c r="B163" s="14"/>
      <c r="C163" s="14"/>
      <c r="D163" s="14"/>
      <c r="E163" s="14"/>
      <c r="F163" s="14"/>
      <c r="G163" s="14"/>
      <c r="H163" s="14"/>
      <c r="I163" s="14"/>
      <c r="J163" s="14"/>
      <c r="K163" s="14"/>
      <c r="L163" s="14"/>
      <c r="M163" s="14"/>
      <c r="N163" s="14"/>
      <c r="O163" s="14"/>
      <c r="P163" s="14"/>
      <c r="Q163" s="14"/>
      <c r="R163" s="14"/>
      <c r="S163" s="252" t="s">
        <v>337</v>
      </c>
      <c r="T163" s="244"/>
      <c r="U163" s="244"/>
      <c r="V163" s="251"/>
      <c r="W163" s="251"/>
      <c r="X163" s="251"/>
      <c r="Y163" s="251"/>
      <c r="Z163" s="251"/>
      <c r="AA163" s="252" t="s">
        <v>337</v>
      </c>
      <c r="AB163" s="251"/>
      <c r="AC163" s="251"/>
      <c r="AD163" s="251"/>
      <c r="AE163" s="251"/>
      <c r="AF163" s="251"/>
      <c r="AG163" s="251"/>
      <c r="AH163" s="251"/>
      <c r="AI163" s="251"/>
      <c r="AJ163" s="251"/>
      <c r="AK163" s="634" t="s">
        <v>338</v>
      </c>
      <c r="AL163" s="634"/>
      <c r="AM163" s="634"/>
      <c r="AN163" s="634"/>
      <c r="AO163" s="634"/>
      <c r="AP163" s="634"/>
      <c r="AQ163" s="634"/>
      <c r="AR163" s="634"/>
      <c r="AS163" s="634"/>
      <c r="AT163" s="634"/>
      <c r="AU163" s="634"/>
      <c r="AV163" s="634"/>
      <c r="AW163" s="634"/>
      <c r="AX163" s="634"/>
      <c r="AY163" s="634"/>
      <c r="AZ163" s="634"/>
      <c r="BA163" s="634"/>
      <c r="BB163" s="634"/>
      <c r="BC163" s="634"/>
      <c r="BD163" s="634"/>
      <c r="BE163" s="634"/>
      <c r="BF163" s="634"/>
      <c r="BG163" s="634"/>
      <c r="BH163" s="634"/>
      <c r="BI163" s="634"/>
      <c r="BJ163" s="634"/>
      <c r="BK163" s="634"/>
      <c r="BL163" s="634"/>
      <c r="BM163" s="634"/>
      <c r="BN163" s="634"/>
      <c r="BO163" s="634"/>
      <c r="BP163" s="634"/>
      <c r="BQ163" s="634"/>
      <c r="BR163" s="634"/>
      <c r="BS163" s="634"/>
      <c r="BT163" s="634"/>
      <c r="BU163" s="634"/>
    </row>
    <row r="164" spans="1:73" ht="12.75" hidden="1" customHeight="1" x14ac:dyDescent="0.35">
      <c r="A164" s="14"/>
      <c r="B164" s="14"/>
      <c r="C164" s="14"/>
      <c r="D164" s="14"/>
      <c r="E164" s="14"/>
      <c r="F164" s="14"/>
      <c r="G164" s="14"/>
      <c r="H164" s="14"/>
      <c r="I164" s="14"/>
      <c r="J164" s="14"/>
      <c r="K164" s="14"/>
      <c r="L164" s="14"/>
      <c r="M164" s="14"/>
      <c r="N164" s="14"/>
      <c r="O164" s="14"/>
      <c r="P164" s="14"/>
      <c r="Q164" s="14"/>
      <c r="R164" s="14"/>
      <c r="S164" s="252" t="s">
        <v>339</v>
      </c>
      <c r="T164" s="244"/>
      <c r="U164" s="244"/>
      <c r="V164" s="251"/>
      <c r="W164" s="251"/>
      <c r="X164" s="251"/>
      <c r="Y164" s="251"/>
      <c r="Z164" s="251"/>
      <c r="AA164" s="252" t="s">
        <v>339</v>
      </c>
      <c r="AB164" s="251"/>
      <c r="AC164" s="251"/>
      <c r="AD164" s="251"/>
      <c r="AE164" s="251"/>
      <c r="AF164" s="251"/>
      <c r="AG164" s="251"/>
      <c r="AH164" s="251"/>
      <c r="AI164" s="251"/>
      <c r="AJ164" s="251"/>
      <c r="AK164" s="633" t="s">
        <v>340</v>
      </c>
      <c r="AL164" s="634"/>
      <c r="AM164" s="634"/>
      <c r="AN164" s="634"/>
      <c r="AO164" s="634"/>
      <c r="AP164" s="634"/>
      <c r="AQ164" s="634"/>
      <c r="AR164" s="634"/>
      <c r="AS164" s="634"/>
      <c r="AT164" s="634"/>
      <c r="AU164" s="634"/>
      <c r="AV164" s="634"/>
      <c r="AW164" s="634"/>
      <c r="AX164" s="634"/>
      <c r="AY164" s="634"/>
      <c r="AZ164" s="634"/>
      <c r="BA164" s="634"/>
      <c r="BB164" s="634"/>
      <c r="BC164" s="634"/>
      <c r="BD164" s="634"/>
      <c r="BE164" s="634"/>
      <c r="BF164" s="634"/>
      <c r="BG164" s="634"/>
      <c r="BH164" s="634"/>
      <c r="BI164" s="634"/>
      <c r="BJ164" s="634"/>
      <c r="BK164" s="634"/>
      <c r="BL164" s="634"/>
      <c r="BM164" s="634"/>
      <c r="BN164" s="634"/>
      <c r="BO164" s="634"/>
      <c r="BP164" s="634"/>
      <c r="BQ164" s="634"/>
      <c r="BR164" s="634"/>
      <c r="BS164" s="634"/>
      <c r="BT164" s="634"/>
      <c r="BU164" s="634"/>
    </row>
    <row r="165" spans="1:73" ht="12.75" hidden="1" customHeight="1" x14ac:dyDescent="0.35">
      <c r="A165" s="14"/>
      <c r="B165" s="14"/>
      <c r="C165" s="14"/>
      <c r="D165" s="14"/>
      <c r="E165" s="14"/>
      <c r="F165" s="14"/>
      <c r="G165" s="14"/>
      <c r="H165" s="14"/>
      <c r="I165" s="14"/>
      <c r="J165" s="14"/>
      <c r="K165" s="14"/>
      <c r="L165" s="14"/>
      <c r="M165" s="14"/>
      <c r="N165" s="14"/>
      <c r="O165" s="14"/>
      <c r="P165" s="14"/>
      <c r="Q165" s="14"/>
      <c r="R165" s="14"/>
      <c r="S165" s="252" t="s">
        <v>341</v>
      </c>
      <c r="T165" s="244"/>
      <c r="U165" s="244"/>
      <c r="V165" s="251"/>
      <c r="W165" s="251"/>
      <c r="X165" s="251"/>
      <c r="Y165" s="251"/>
      <c r="Z165" s="251"/>
      <c r="AA165" s="252" t="s">
        <v>341</v>
      </c>
      <c r="AB165" s="251"/>
      <c r="AC165" s="251"/>
      <c r="AD165" s="251"/>
      <c r="AE165" s="251"/>
      <c r="AF165" s="251"/>
      <c r="AG165" s="251"/>
      <c r="AH165" s="251"/>
      <c r="AI165" s="251"/>
      <c r="AJ165" s="251"/>
      <c r="AK165" s="634" t="s">
        <v>342</v>
      </c>
      <c r="AL165" s="634"/>
      <c r="AM165" s="634"/>
      <c r="AN165" s="634"/>
      <c r="AO165" s="634"/>
      <c r="AP165" s="634"/>
      <c r="AQ165" s="634"/>
      <c r="AR165" s="634"/>
      <c r="AS165" s="634"/>
      <c r="AT165" s="634"/>
      <c r="AU165" s="634"/>
      <c r="AV165" s="634"/>
      <c r="AW165" s="634"/>
      <c r="AX165" s="634"/>
      <c r="AY165" s="634"/>
      <c r="AZ165" s="634"/>
      <c r="BA165" s="634"/>
      <c r="BB165" s="634"/>
      <c r="BC165" s="634"/>
      <c r="BD165" s="634"/>
      <c r="BE165" s="634"/>
      <c r="BF165" s="634"/>
      <c r="BG165" s="634"/>
      <c r="BH165" s="634"/>
      <c r="BI165" s="634"/>
      <c r="BJ165" s="634"/>
      <c r="BK165" s="634"/>
      <c r="BL165" s="634"/>
      <c r="BM165" s="634"/>
      <c r="BN165" s="634"/>
      <c r="BO165" s="634"/>
      <c r="BP165" s="634"/>
      <c r="BQ165" s="634"/>
      <c r="BR165" s="634"/>
      <c r="BS165" s="634"/>
      <c r="BT165" s="634"/>
      <c r="BU165" s="634"/>
    </row>
    <row r="166" spans="1:73" ht="12.75" hidden="1" customHeight="1" x14ac:dyDescent="0.35">
      <c r="A166" s="14"/>
      <c r="B166" s="14"/>
      <c r="C166" s="14"/>
      <c r="D166" s="14"/>
      <c r="E166" s="14"/>
      <c r="F166" s="14"/>
      <c r="G166" s="14"/>
      <c r="H166" s="14"/>
      <c r="I166" s="14"/>
      <c r="J166" s="14"/>
      <c r="K166" s="14"/>
      <c r="L166" s="14"/>
      <c r="M166" s="14"/>
      <c r="N166" s="14"/>
      <c r="O166" s="14"/>
      <c r="P166" s="14"/>
      <c r="Q166" s="14"/>
      <c r="R166" s="14"/>
      <c r="S166" s="252" t="s">
        <v>343</v>
      </c>
      <c r="T166" s="244"/>
      <c r="U166" s="244"/>
      <c r="V166" s="251"/>
      <c r="W166" s="251"/>
      <c r="X166" s="251"/>
      <c r="Y166" s="251"/>
      <c r="Z166" s="251"/>
      <c r="AA166" s="252" t="s">
        <v>343</v>
      </c>
      <c r="AB166" s="251"/>
      <c r="AC166" s="251"/>
      <c r="AD166" s="251"/>
      <c r="AE166" s="251"/>
      <c r="AF166" s="251"/>
      <c r="AG166" s="251"/>
      <c r="AH166" s="251"/>
      <c r="AI166" s="251"/>
      <c r="AJ166" s="251"/>
      <c r="AK166" s="634" t="s">
        <v>344</v>
      </c>
      <c r="AL166" s="634"/>
      <c r="AM166" s="634"/>
      <c r="AN166" s="634"/>
      <c r="AO166" s="634"/>
      <c r="AP166" s="634"/>
      <c r="AQ166" s="634"/>
      <c r="AR166" s="634"/>
      <c r="AS166" s="634"/>
      <c r="AT166" s="634"/>
      <c r="AU166" s="634"/>
      <c r="AV166" s="634"/>
      <c r="AW166" s="634"/>
      <c r="AX166" s="634"/>
      <c r="AY166" s="634"/>
      <c r="AZ166" s="634"/>
      <c r="BA166" s="634"/>
      <c r="BB166" s="634"/>
      <c r="BC166" s="634"/>
      <c r="BD166" s="634"/>
      <c r="BE166" s="634"/>
      <c r="BF166" s="634"/>
      <c r="BG166" s="634"/>
      <c r="BH166" s="634"/>
      <c r="BI166" s="634"/>
      <c r="BJ166" s="634"/>
      <c r="BK166" s="634"/>
      <c r="BL166" s="634"/>
      <c r="BM166" s="634"/>
      <c r="BN166" s="634"/>
      <c r="BO166" s="634"/>
      <c r="BP166" s="634"/>
      <c r="BQ166" s="634"/>
      <c r="BR166" s="634"/>
      <c r="BS166" s="634"/>
      <c r="BT166" s="634"/>
      <c r="BU166" s="634"/>
    </row>
    <row r="167" spans="1:73" ht="12.75" hidden="1" customHeight="1" x14ac:dyDescent="0.35">
      <c r="A167" s="14"/>
      <c r="B167" s="14"/>
      <c r="C167" s="14"/>
      <c r="D167" s="14"/>
      <c r="E167" s="14"/>
      <c r="F167" s="14"/>
      <c r="G167" s="14"/>
      <c r="H167" s="14"/>
      <c r="I167" s="14"/>
      <c r="J167" s="14"/>
      <c r="K167" s="14"/>
      <c r="L167" s="14"/>
      <c r="M167" s="14"/>
      <c r="N167" s="14"/>
      <c r="O167" s="14"/>
      <c r="P167" s="14"/>
      <c r="Q167" s="14"/>
      <c r="R167" s="14"/>
      <c r="S167" s="252" t="s">
        <v>345</v>
      </c>
      <c r="T167" s="244"/>
      <c r="U167" s="244"/>
      <c r="V167" s="251"/>
      <c r="W167" s="251"/>
      <c r="X167" s="251"/>
      <c r="Y167" s="251"/>
      <c r="Z167" s="251"/>
      <c r="AA167" s="252" t="s">
        <v>345</v>
      </c>
      <c r="AB167" s="251"/>
      <c r="AC167" s="251"/>
      <c r="AD167" s="251"/>
      <c r="AE167" s="251"/>
      <c r="AF167" s="251"/>
      <c r="AG167" s="251"/>
      <c r="AH167" s="251"/>
      <c r="AI167" s="251"/>
      <c r="AJ167" s="251"/>
      <c r="AK167" s="633" t="s">
        <v>346</v>
      </c>
      <c r="AL167" s="634"/>
      <c r="AM167" s="634"/>
      <c r="AN167" s="634"/>
      <c r="AO167" s="634"/>
      <c r="AP167" s="634"/>
      <c r="AQ167" s="634"/>
      <c r="AR167" s="634"/>
      <c r="AS167" s="634"/>
      <c r="AT167" s="634"/>
      <c r="AU167" s="634"/>
      <c r="AV167" s="634"/>
      <c r="AW167" s="634"/>
      <c r="AX167" s="634"/>
      <c r="AY167" s="634"/>
      <c r="AZ167" s="634"/>
      <c r="BA167" s="634"/>
      <c r="BB167" s="634"/>
      <c r="BC167" s="634"/>
      <c r="BD167" s="634"/>
      <c r="BE167" s="634"/>
      <c r="BF167" s="634"/>
      <c r="BG167" s="634"/>
      <c r="BH167" s="634"/>
      <c r="BI167" s="634"/>
      <c r="BJ167" s="634"/>
      <c r="BK167" s="634"/>
      <c r="BL167" s="634"/>
      <c r="BM167" s="634"/>
      <c r="BN167" s="634"/>
      <c r="BO167" s="634"/>
      <c r="BP167" s="634"/>
      <c r="BQ167" s="634"/>
      <c r="BR167" s="634"/>
      <c r="BS167" s="634"/>
      <c r="BT167" s="634"/>
      <c r="BU167" s="634"/>
    </row>
    <row r="168" spans="1:73" ht="12.75" hidden="1" customHeight="1" x14ac:dyDescent="0.35">
      <c r="A168" s="14"/>
      <c r="B168" s="14"/>
      <c r="C168" s="14"/>
      <c r="D168" s="14"/>
      <c r="E168" s="14"/>
      <c r="F168" s="14"/>
      <c r="G168" s="14"/>
      <c r="H168" s="14"/>
      <c r="I168" s="14"/>
      <c r="J168" s="14"/>
      <c r="K168" s="14"/>
      <c r="L168" s="14"/>
      <c r="M168" s="14"/>
      <c r="N168" s="14"/>
      <c r="O168" s="14"/>
      <c r="P168" s="14"/>
      <c r="Q168" s="14"/>
      <c r="R168" s="14"/>
      <c r="S168" s="252" t="s">
        <v>193</v>
      </c>
      <c r="T168" s="244"/>
      <c r="U168" s="244"/>
      <c r="V168" s="251"/>
      <c r="W168" s="251"/>
      <c r="X168" s="251"/>
      <c r="Y168" s="251"/>
      <c r="Z168" s="251"/>
      <c r="AA168" s="252" t="s">
        <v>193</v>
      </c>
      <c r="AB168" s="251"/>
      <c r="AC168" s="251"/>
      <c r="AD168" s="251"/>
      <c r="AE168" s="251"/>
      <c r="AF168" s="251"/>
      <c r="AG168" s="251"/>
      <c r="AH168" s="251"/>
      <c r="AI168" s="251"/>
      <c r="AJ168" s="251"/>
      <c r="AK168" s="617" t="s">
        <v>194</v>
      </c>
      <c r="AL168" s="617"/>
      <c r="AM168" s="617"/>
      <c r="AN168" s="617"/>
      <c r="AO168" s="617"/>
      <c r="AP168" s="617"/>
      <c r="AQ168" s="617"/>
      <c r="AR168" s="617"/>
      <c r="AS168" s="617"/>
      <c r="AT168" s="617"/>
      <c r="AU168" s="617"/>
      <c r="AV168" s="617"/>
      <c r="AW168" s="617"/>
      <c r="AX168" s="617"/>
      <c r="AY168" s="617"/>
      <c r="AZ168" s="617"/>
      <c r="BA168" s="617"/>
      <c r="BB168" s="617"/>
      <c r="BC168" s="617"/>
      <c r="BD168" s="617"/>
      <c r="BE168" s="617"/>
      <c r="BF168" s="617"/>
      <c r="BG168" s="617"/>
      <c r="BH168" s="617"/>
      <c r="BI168" s="617"/>
      <c r="BJ168" s="617"/>
      <c r="BK168" s="617"/>
      <c r="BL168" s="617"/>
      <c r="BM168" s="617"/>
      <c r="BN168" s="617"/>
      <c r="BO168" s="617"/>
      <c r="BP168" s="617"/>
      <c r="BQ168" s="617"/>
      <c r="BR168" s="617"/>
      <c r="BS168" s="617"/>
      <c r="BT168" s="617"/>
      <c r="BU168" s="617"/>
    </row>
    <row r="169" spans="1:73" ht="12.75" hidden="1" customHeight="1" x14ac:dyDescent="0.35">
      <c r="A169" s="14"/>
      <c r="B169" s="14"/>
      <c r="C169" s="14"/>
      <c r="D169" s="14"/>
      <c r="E169" s="14"/>
      <c r="F169" s="14"/>
      <c r="G169" s="14"/>
      <c r="H169" s="14"/>
      <c r="I169" s="14"/>
      <c r="J169" s="14"/>
      <c r="K169" s="14"/>
      <c r="L169" s="14"/>
      <c r="M169" s="14"/>
      <c r="N169" s="14"/>
      <c r="O169" s="14"/>
      <c r="P169" s="14"/>
      <c r="Q169" s="14"/>
      <c r="R169" s="14"/>
      <c r="S169" s="252" t="s">
        <v>347</v>
      </c>
      <c r="T169" s="244"/>
      <c r="U169" s="244"/>
      <c r="V169" s="251"/>
      <c r="W169" s="251"/>
      <c r="X169" s="251"/>
      <c r="Y169" s="251"/>
      <c r="Z169" s="251"/>
      <c r="AA169" s="252" t="s">
        <v>347</v>
      </c>
      <c r="AB169" s="251"/>
      <c r="AC169" s="251"/>
      <c r="AD169" s="251"/>
      <c r="AE169" s="251"/>
      <c r="AF169" s="251"/>
      <c r="AG169" s="251"/>
      <c r="AH169" s="251"/>
      <c r="AI169" s="251"/>
      <c r="AJ169" s="251"/>
      <c r="AK169" s="633" t="s">
        <v>348</v>
      </c>
      <c r="AL169" s="634"/>
      <c r="AM169" s="634"/>
      <c r="AN169" s="634"/>
      <c r="AO169" s="634"/>
      <c r="AP169" s="634"/>
      <c r="AQ169" s="634"/>
      <c r="AR169" s="634"/>
      <c r="AS169" s="634"/>
      <c r="AT169" s="634"/>
      <c r="AU169" s="634"/>
      <c r="AV169" s="634"/>
      <c r="AW169" s="634"/>
      <c r="AX169" s="634"/>
      <c r="AY169" s="634"/>
      <c r="AZ169" s="634"/>
      <c r="BA169" s="634"/>
      <c r="BB169" s="634"/>
      <c r="BC169" s="634"/>
      <c r="BD169" s="634"/>
      <c r="BE169" s="634"/>
      <c r="BF169" s="634"/>
      <c r="BG169" s="634"/>
      <c r="BH169" s="634"/>
      <c r="BI169" s="634"/>
      <c r="BJ169" s="634"/>
      <c r="BK169" s="634"/>
      <c r="BL169" s="634"/>
      <c r="BM169" s="634"/>
      <c r="BN169" s="634"/>
      <c r="BO169" s="634"/>
      <c r="BP169" s="634"/>
      <c r="BQ169" s="634"/>
      <c r="BR169" s="634"/>
      <c r="BS169" s="634"/>
      <c r="BT169" s="634"/>
      <c r="BU169" s="634"/>
    </row>
    <row r="170" spans="1:73" ht="14.5" hidden="1" x14ac:dyDescent="0.35">
      <c r="A170" s="14"/>
      <c r="B170" s="14"/>
      <c r="C170" s="14"/>
      <c r="D170" s="14"/>
      <c r="E170" s="14"/>
      <c r="F170" s="14"/>
      <c r="G170" s="14"/>
      <c r="H170" s="14"/>
      <c r="I170" s="14"/>
      <c r="J170" s="14"/>
      <c r="K170" s="14"/>
      <c r="L170" s="14"/>
      <c r="M170" s="14"/>
      <c r="N170" s="14"/>
      <c r="O170" s="14"/>
      <c r="P170" s="14"/>
      <c r="Q170" s="14"/>
      <c r="R170" s="14"/>
      <c r="S170" s="252" t="s">
        <v>349</v>
      </c>
      <c r="T170" s="244"/>
      <c r="U170" s="244"/>
      <c r="V170" s="251"/>
      <c r="W170" s="251"/>
      <c r="X170" s="251"/>
      <c r="Y170" s="251"/>
      <c r="Z170" s="251"/>
      <c r="AA170" s="252" t="s">
        <v>349</v>
      </c>
      <c r="AB170" s="251"/>
      <c r="AC170" s="251"/>
      <c r="AD170" s="251"/>
      <c r="AE170" s="251"/>
      <c r="AF170" s="251"/>
      <c r="AG170" s="251"/>
      <c r="AH170" s="251"/>
      <c r="AI170" s="251"/>
      <c r="AJ170" s="251"/>
      <c r="AK170" s="634" t="s">
        <v>350</v>
      </c>
      <c r="AL170" s="634"/>
      <c r="AM170" s="634"/>
      <c r="AN170" s="634"/>
      <c r="AO170" s="634"/>
      <c r="AP170" s="634"/>
      <c r="AQ170" s="634"/>
      <c r="AR170" s="634"/>
      <c r="AS170" s="634"/>
      <c r="AT170" s="634"/>
      <c r="AU170" s="634"/>
      <c r="AV170" s="634"/>
      <c r="AW170" s="634"/>
      <c r="AX170" s="634"/>
      <c r="AY170" s="634"/>
      <c r="AZ170" s="634"/>
      <c r="BA170" s="634"/>
      <c r="BB170" s="634"/>
      <c r="BC170" s="634"/>
      <c r="BD170" s="634"/>
      <c r="BE170" s="634"/>
      <c r="BF170" s="634"/>
      <c r="BG170" s="634"/>
      <c r="BH170" s="634"/>
      <c r="BI170" s="634"/>
      <c r="BJ170" s="634"/>
      <c r="BK170" s="634"/>
      <c r="BL170" s="634"/>
      <c r="BM170" s="634"/>
      <c r="BN170" s="634"/>
      <c r="BO170" s="634"/>
      <c r="BP170" s="634"/>
      <c r="BQ170" s="634"/>
      <c r="BR170" s="634"/>
      <c r="BS170" s="634"/>
      <c r="BT170" s="634"/>
      <c r="BU170" s="634"/>
    </row>
    <row r="171" spans="1:73" ht="14.5" hidden="1" x14ac:dyDescent="0.35">
      <c r="A171" s="14"/>
      <c r="B171" s="14"/>
      <c r="C171" s="14"/>
      <c r="D171" s="14"/>
      <c r="E171" s="14"/>
      <c r="F171" s="14"/>
      <c r="G171" s="14"/>
      <c r="H171" s="14"/>
      <c r="I171" s="14"/>
      <c r="J171" s="14"/>
      <c r="K171" s="14"/>
      <c r="L171" s="14"/>
      <c r="M171" s="14"/>
      <c r="N171" s="14"/>
      <c r="O171" s="14"/>
      <c r="P171" s="14"/>
      <c r="Q171" s="14"/>
      <c r="R171" s="14"/>
      <c r="S171" s="252" t="s">
        <v>351</v>
      </c>
      <c r="T171" s="244"/>
      <c r="U171" s="244"/>
      <c r="V171" s="251"/>
      <c r="W171" s="251"/>
      <c r="X171" s="251"/>
      <c r="Y171" s="251"/>
      <c r="Z171" s="251"/>
      <c r="AA171" s="252" t="s">
        <v>351</v>
      </c>
      <c r="AB171" s="251"/>
      <c r="AC171" s="251"/>
      <c r="AD171" s="251"/>
      <c r="AE171" s="251"/>
      <c r="AF171" s="251"/>
      <c r="AG171" s="251"/>
      <c r="AH171" s="251"/>
      <c r="AI171" s="251"/>
      <c r="AJ171" s="251"/>
      <c r="AK171" s="633" t="s">
        <v>352</v>
      </c>
      <c r="AL171" s="634"/>
      <c r="AM171" s="634"/>
      <c r="AN171" s="634"/>
      <c r="AO171" s="634"/>
      <c r="AP171" s="634"/>
      <c r="AQ171" s="634"/>
      <c r="AR171" s="634"/>
      <c r="AS171" s="634"/>
      <c r="AT171" s="634"/>
      <c r="AU171" s="634"/>
      <c r="AV171" s="634"/>
      <c r="AW171" s="634"/>
      <c r="AX171" s="634"/>
      <c r="AY171" s="634"/>
      <c r="AZ171" s="634"/>
      <c r="BA171" s="634"/>
      <c r="BB171" s="634"/>
      <c r="BC171" s="634"/>
      <c r="BD171" s="634"/>
      <c r="BE171" s="634"/>
      <c r="BF171" s="634"/>
      <c r="BG171" s="634"/>
      <c r="BH171" s="634"/>
      <c r="BI171" s="634"/>
      <c r="BJ171" s="634"/>
      <c r="BK171" s="634"/>
      <c r="BL171" s="634"/>
      <c r="BM171" s="634"/>
      <c r="BN171" s="634"/>
      <c r="BO171" s="634"/>
      <c r="BP171" s="634"/>
      <c r="BQ171" s="634"/>
      <c r="BR171" s="634"/>
      <c r="BS171" s="634"/>
      <c r="BT171" s="634"/>
      <c r="BU171" s="634"/>
    </row>
    <row r="172" spans="1:73" ht="14.5" hidden="1" x14ac:dyDescent="0.35">
      <c r="A172" s="14"/>
      <c r="B172" s="14"/>
      <c r="C172" s="14"/>
      <c r="D172" s="14"/>
      <c r="E172" s="14"/>
      <c r="F172" s="14"/>
      <c r="G172" s="14"/>
      <c r="H172" s="14"/>
      <c r="I172" s="14"/>
      <c r="J172" s="14"/>
      <c r="K172" s="14"/>
      <c r="L172" s="14"/>
      <c r="M172" s="14"/>
      <c r="N172" s="14"/>
      <c r="O172" s="14"/>
      <c r="P172" s="14"/>
      <c r="Q172" s="14"/>
      <c r="R172" s="14"/>
      <c r="S172" s="252" t="s">
        <v>193</v>
      </c>
      <c r="T172" s="244"/>
      <c r="U172" s="244"/>
      <c r="V172" s="251"/>
      <c r="W172" s="251"/>
      <c r="X172" s="251"/>
      <c r="Y172" s="251"/>
      <c r="Z172" s="251"/>
      <c r="AA172" s="252" t="s">
        <v>193</v>
      </c>
      <c r="AB172" s="251"/>
      <c r="AC172" s="251"/>
      <c r="AD172" s="251"/>
      <c r="AE172" s="251"/>
      <c r="AF172" s="251"/>
      <c r="AG172" s="251"/>
      <c r="AH172" s="251"/>
      <c r="AI172" s="251"/>
      <c r="AJ172" s="251"/>
      <c r="AK172" s="617" t="s">
        <v>194</v>
      </c>
      <c r="AL172" s="617"/>
      <c r="AM172" s="617"/>
      <c r="AN172" s="617"/>
      <c r="AO172" s="617"/>
      <c r="AP172" s="617"/>
      <c r="AQ172" s="617"/>
      <c r="AR172" s="617"/>
      <c r="AS172" s="617"/>
      <c r="AT172" s="617"/>
      <c r="AU172" s="617"/>
      <c r="AV172" s="617"/>
      <c r="AW172" s="617"/>
      <c r="AX172" s="617"/>
      <c r="AY172" s="617"/>
      <c r="AZ172" s="617"/>
      <c r="BA172" s="617"/>
      <c r="BB172" s="617"/>
      <c r="BC172" s="617"/>
      <c r="BD172" s="617"/>
      <c r="BE172" s="617"/>
      <c r="BF172" s="617"/>
      <c r="BG172" s="617"/>
      <c r="BH172" s="617"/>
      <c r="BI172" s="617"/>
      <c r="BJ172" s="617"/>
      <c r="BK172" s="617"/>
      <c r="BL172" s="617"/>
      <c r="BM172" s="617"/>
      <c r="BN172" s="617"/>
      <c r="BO172" s="617"/>
      <c r="BP172" s="617"/>
      <c r="BQ172" s="617"/>
      <c r="BR172" s="617"/>
      <c r="BS172" s="617"/>
      <c r="BT172" s="617"/>
      <c r="BU172" s="617"/>
    </row>
    <row r="173" spans="1:73" hidden="1" x14ac:dyDescent="0.25">
      <c r="A173" s="14"/>
      <c r="B173" s="14"/>
      <c r="C173" s="14"/>
      <c r="D173" s="14"/>
      <c r="E173" s="14"/>
      <c r="F173" s="14"/>
      <c r="G173" s="14"/>
      <c r="H173" s="14"/>
      <c r="I173" s="14"/>
      <c r="J173" s="14"/>
      <c r="K173" s="14"/>
      <c r="L173" s="14"/>
      <c r="M173" s="14"/>
      <c r="N173" s="14"/>
      <c r="O173" s="14"/>
      <c r="P173" s="14"/>
      <c r="Q173" s="14"/>
      <c r="R173" s="14"/>
      <c r="S173" s="14"/>
      <c r="T173" s="14"/>
      <c r="U173" s="14"/>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row>
    <row r="174" spans="1:73" hidden="1" x14ac:dyDescent="0.25">
      <c r="A174" s="14"/>
      <c r="B174" s="14"/>
      <c r="C174" s="14"/>
      <c r="D174" s="14"/>
      <c r="E174" s="14"/>
      <c r="F174" s="14"/>
      <c r="G174" s="14"/>
      <c r="H174" s="14"/>
      <c r="I174" s="14"/>
      <c r="J174" s="14"/>
      <c r="K174" s="14"/>
      <c r="L174" s="14"/>
      <c r="M174" s="14"/>
      <c r="N174" s="14"/>
      <c r="O174" s="14"/>
      <c r="P174" s="14"/>
      <c r="Q174" s="14"/>
      <c r="R174" s="14"/>
      <c r="S174" s="14"/>
      <c r="T174" s="14"/>
      <c r="U174" s="14"/>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row>
    <row r="175" spans="1:73" hidden="1" x14ac:dyDescent="0.25">
      <c r="A175" s="14"/>
      <c r="B175" s="14"/>
      <c r="C175" s="14"/>
      <c r="D175" s="14"/>
      <c r="E175" s="14"/>
      <c r="F175" s="14"/>
      <c r="G175" s="14"/>
      <c r="H175" s="14"/>
      <c r="I175" s="14"/>
      <c r="J175" s="14"/>
      <c r="K175" s="14"/>
      <c r="L175" s="14"/>
      <c r="M175" s="14"/>
      <c r="N175" s="14"/>
      <c r="O175" s="14"/>
      <c r="P175" s="14"/>
      <c r="Q175" s="14"/>
      <c r="R175" s="14"/>
      <c r="S175" s="14"/>
      <c r="T175" s="14"/>
      <c r="U175" s="14"/>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row>
    <row r="176" spans="1:73" hidden="1" x14ac:dyDescent="0.25">
      <c r="A176" s="14"/>
      <c r="B176" s="14"/>
      <c r="C176" s="14"/>
      <c r="D176" s="14"/>
      <c r="E176" s="14"/>
      <c r="F176" s="14"/>
      <c r="G176" s="14"/>
      <c r="H176" s="14"/>
      <c r="I176" s="14"/>
      <c r="J176" s="14"/>
      <c r="K176" s="14"/>
      <c r="L176" s="14"/>
      <c r="M176" s="14"/>
      <c r="N176" s="14"/>
      <c r="O176" s="14"/>
      <c r="P176" s="14"/>
      <c r="Q176" s="14"/>
      <c r="R176" s="14"/>
      <c r="S176" s="14"/>
      <c r="T176" s="14"/>
      <c r="U176" s="14"/>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row>
    <row r="177" spans="1:73" hidden="1" x14ac:dyDescent="0.25">
      <c r="A177" s="14"/>
      <c r="B177" s="14"/>
      <c r="C177" s="14"/>
      <c r="D177" s="14"/>
      <c r="E177" s="14"/>
      <c r="F177" s="14"/>
      <c r="G177" s="14"/>
      <c r="H177" s="14"/>
      <c r="I177" s="14"/>
      <c r="J177" s="14"/>
      <c r="K177" s="14"/>
      <c r="L177" s="14"/>
      <c r="M177" s="14"/>
      <c r="N177" s="14"/>
      <c r="O177" s="14"/>
      <c r="P177" s="14"/>
      <c r="Q177" s="14"/>
      <c r="R177" s="14"/>
      <c r="S177" s="14"/>
      <c r="T177" s="14"/>
      <c r="U177" s="14"/>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row>
    <row r="178" spans="1:73" hidden="1" x14ac:dyDescent="0.25">
      <c r="A178" s="14"/>
      <c r="B178" s="14"/>
      <c r="C178" s="14"/>
      <c r="D178" s="14"/>
      <c r="E178" s="14"/>
      <c r="F178" s="14"/>
      <c r="G178" s="14"/>
      <c r="H178" s="14"/>
      <c r="I178" s="14"/>
      <c r="J178" s="14"/>
      <c r="K178" s="14"/>
      <c r="L178" s="14"/>
      <c r="M178" s="14"/>
      <c r="N178" s="14"/>
      <c r="O178" s="14"/>
      <c r="P178" s="14"/>
      <c r="Q178" s="14"/>
      <c r="R178" s="14"/>
      <c r="S178" s="14"/>
      <c r="T178" s="14"/>
      <c r="U178" s="14"/>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row>
    <row r="179" spans="1:73" hidden="1" x14ac:dyDescent="0.25">
      <c r="A179" s="14"/>
      <c r="B179" s="14"/>
      <c r="C179" s="14"/>
      <c r="D179" s="14"/>
      <c r="E179" s="14"/>
      <c r="F179" s="14"/>
      <c r="G179" s="14"/>
      <c r="H179" s="14"/>
      <c r="I179" s="14"/>
      <c r="J179" s="14"/>
      <c r="K179" s="14"/>
      <c r="L179" s="14"/>
      <c r="M179" s="14"/>
      <c r="N179" s="14"/>
      <c r="O179" s="14"/>
      <c r="P179" s="14"/>
      <c r="Q179" s="14"/>
      <c r="R179" s="14"/>
      <c r="S179" s="14"/>
      <c r="T179" s="14"/>
      <c r="U179" s="14"/>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row>
    <row r="180" spans="1:73" x14ac:dyDescent="0.25">
      <c r="A180" s="14"/>
      <c r="B180" s="14"/>
      <c r="C180" s="14"/>
      <c r="D180" s="14"/>
      <c r="E180" s="14"/>
      <c r="F180" s="14"/>
      <c r="G180" s="14"/>
      <c r="H180" s="14"/>
      <c r="I180" s="14"/>
      <c r="J180" s="14"/>
      <c r="K180" s="14"/>
      <c r="L180" s="14"/>
      <c r="M180" s="14"/>
      <c r="N180" s="14"/>
      <c r="O180" s="14"/>
      <c r="P180" s="14"/>
      <c r="Q180" s="14"/>
      <c r="R180" s="14"/>
      <c r="S180" s="14"/>
      <c r="T180" s="14"/>
      <c r="U180" s="14"/>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row>
    <row r="181" spans="1:73" x14ac:dyDescent="0.25">
      <c r="A181" s="14"/>
      <c r="B181" s="14"/>
      <c r="C181" s="14"/>
      <c r="D181" s="14"/>
      <c r="E181" s="14"/>
      <c r="F181" s="14"/>
      <c r="G181" s="14"/>
      <c r="H181" s="14"/>
      <c r="I181" s="14"/>
      <c r="J181" s="14"/>
      <c r="K181" s="14"/>
      <c r="L181" s="14"/>
      <c r="M181" s="14"/>
      <c r="N181" s="14"/>
      <c r="O181" s="14"/>
      <c r="P181" s="14"/>
      <c r="Q181" s="14"/>
      <c r="R181" s="14"/>
      <c r="S181" s="14"/>
      <c r="T181" s="14"/>
      <c r="U181" s="14"/>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row>
    <row r="182" spans="1:73" x14ac:dyDescent="0.25">
      <c r="A182" s="14"/>
      <c r="B182" s="14"/>
      <c r="C182" s="14"/>
      <c r="D182" s="14"/>
      <c r="E182" s="14"/>
      <c r="F182" s="14"/>
      <c r="G182" s="14"/>
      <c r="H182" s="14"/>
      <c r="I182" s="14"/>
      <c r="J182" s="14"/>
      <c r="K182" s="14"/>
      <c r="L182" s="14"/>
      <c r="M182" s="14"/>
      <c r="N182" s="14"/>
      <c r="O182" s="14"/>
      <c r="P182" s="14"/>
      <c r="Q182" s="14"/>
      <c r="R182" s="14"/>
      <c r="S182" s="14"/>
      <c r="T182" s="14"/>
      <c r="U182" s="14"/>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row>
    <row r="183" spans="1:73" x14ac:dyDescent="0.25">
      <c r="A183" s="14"/>
      <c r="B183" s="14"/>
      <c r="C183" s="14"/>
      <c r="D183" s="14"/>
      <c r="E183" s="14"/>
      <c r="F183" s="14"/>
      <c r="G183" s="14"/>
      <c r="H183" s="14"/>
      <c r="I183" s="14"/>
      <c r="J183" s="14"/>
      <c r="K183" s="14"/>
      <c r="L183" s="14"/>
      <c r="M183" s="14"/>
      <c r="N183" s="14"/>
      <c r="O183" s="14"/>
      <c r="P183" s="14"/>
      <c r="Q183" s="14"/>
      <c r="R183" s="14"/>
      <c r="S183" s="14"/>
      <c r="T183" s="14"/>
      <c r="U183" s="14"/>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row>
    <row r="184" spans="1:73" x14ac:dyDescent="0.25">
      <c r="A184" s="14"/>
      <c r="B184" s="14"/>
      <c r="C184" s="14"/>
      <c r="D184" s="14"/>
      <c r="E184" s="14"/>
      <c r="F184" s="14"/>
      <c r="G184" s="14"/>
      <c r="H184" s="14"/>
      <c r="I184" s="14"/>
      <c r="J184" s="14"/>
      <c r="K184" s="14"/>
      <c r="L184" s="14"/>
      <c r="M184" s="14"/>
      <c r="N184" s="14"/>
      <c r="O184" s="14"/>
      <c r="P184" s="14"/>
      <c r="Q184" s="14"/>
      <c r="R184" s="14"/>
      <c r="S184" s="14"/>
      <c r="T184" s="14"/>
      <c r="U184" s="14"/>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row>
    <row r="185" spans="1:73" x14ac:dyDescent="0.25">
      <c r="A185" s="14"/>
      <c r="B185" s="14"/>
      <c r="C185" s="14"/>
      <c r="D185" s="14"/>
      <c r="E185" s="14"/>
      <c r="F185" s="14"/>
      <c r="G185" s="14"/>
      <c r="H185" s="14"/>
      <c r="I185" s="14"/>
      <c r="J185" s="14"/>
      <c r="K185" s="14"/>
      <c r="L185" s="14"/>
      <c r="M185" s="14"/>
      <c r="N185" s="14"/>
      <c r="O185" s="14"/>
      <c r="P185" s="14"/>
      <c r="Q185" s="14"/>
      <c r="R185" s="14"/>
      <c r="S185" s="14"/>
      <c r="T185" s="14"/>
      <c r="U185" s="14"/>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row>
    <row r="186" spans="1:73" x14ac:dyDescent="0.25">
      <c r="A186" s="14"/>
      <c r="B186" s="14"/>
      <c r="C186" s="14"/>
      <c r="D186" s="14"/>
      <c r="E186" s="14"/>
      <c r="F186" s="14"/>
      <c r="G186" s="14"/>
      <c r="H186" s="14"/>
      <c r="I186" s="14"/>
      <c r="J186" s="14"/>
      <c r="K186" s="14"/>
      <c r="L186" s="14"/>
      <c r="M186" s="14"/>
      <c r="N186" s="14"/>
      <c r="O186" s="14"/>
      <c r="P186" s="14"/>
      <c r="Q186" s="14"/>
      <c r="R186" s="14"/>
      <c r="S186" s="14"/>
      <c r="T186" s="14"/>
      <c r="U186" s="14"/>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row>
    <row r="187" spans="1:73" x14ac:dyDescent="0.25">
      <c r="A187" s="14"/>
      <c r="B187" s="14"/>
      <c r="C187" s="14"/>
      <c r="D187" s="14"/>
      <c r="E187" s="14"/>
      <c r="F187" s="14"/>
      <c r="G187" s="14"/>
      <c r="H187" s="14"/>
      <c r="I187" s="14"/>
      <c r="J187" s="14"/>
      <c r="K187" s="14"/>
      <c r="L187" s="14"/>
      <c r="M187" s="14"/>
      <c r="N187" s="14"/>
      <c r="O187" s="14"/>
      <c r="P187" s="14"/>
      <c r="Q187" s="14"/>
      <c r="R187" s="14"/>
      <c r="S187" s="14"/>
      <c r="T187" s="14"/>
      <c r="U187" s="14"/>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row>
    <row r="188" spans="1:73" x14ac:dyDescent="0.25">
      <c r="A188" s="14"/>
      <c r="B188" s="14"/>
      <c r="C188" s="14"/>
      <c r="D188" s="14"/>
      <c r="E188" s="14"/>
      <c r="F188" s="14"/>
      <c r="G188" s="14"/>
      <c r="H188" s="14"/>
      <c r="I188" s="14"/>
      <c r="J188" s="14"/>
      <c r="K188" s="14"/>
      <c r="L188" s="14"/>
      <c r="M188" s="14"/>
      <c r="N188" s="14"/>
      <c r="O188" s="14"/>
      <c r="P188" s="14"/>
      <c r="Q188" s="14"/>
      <c r="R188" s="14"/>
      <c r="S188" s="14"/>
      <c r="T188" s="14"/>
      <c r="U188" s="14"/>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row>
    <row r="189" spans="1:73" x14ac:dyDescent="0.25">
      <c r="A189" s="14"/>
      <c r="B189" s="14"/>
      <c r="C189" s="14"/>
      <c r="D189" s="14"/>
      <c r="E189" s="14"/>
      <c r="F189" s="14"/>
      <c r="G189" s="14"/>
      <c r="H189" s="14"/>
      <c r="I189" s="14"/>
      <c r="J189" s="14"/>
      <c r="K189" s="14"/>
      <c r="L189" s="14"/>
      <c r="M189" s="14"/>
      <c r="N189" s="14"/>
      <c r="O189" s="14"/>
      <c r="P189" s="14"/>
      <c r="Q189" s="14"/>
      <c r="R189" s="14"/>
      <c r="S189" s="14"/>
      <c r="T189" s="14"/>
      <c r="U189" s="14"/>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row>
    <row r="190" spans="1:73" x14ac:dyDescent="0.25">
      <c r="A190" s="14"/>
      <c r="B190" s="14"/>
      <c r="C190" s="14"/>
      <c r="D190" s="14"/>
      <c r="E190" s="14"/>
      <c r="F190" s="14"/>
      <c r="G190" s="14"/>
      <c r="H190" s="14"/>
      <c r="I190" s="14"/>
      <c r="J190" s="14"/>
      <c r="K190" s="14"/>
      <c r="L190" s="14"/>
      <c r="M190" s="14"/>
      <c r="N190" s="14"/>
      <c r="O190" s="14"/>
      <c r="P190" s="14"/>
      <c r="Q190" s="14"/>
      <c r="R190" s="14"/>
      <c r="S190" s="14"/>
      <c r="T190" s="14"/>
      <c r="U190" s="14"/>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row>
    <row r="191" spans="1:73" x14ac:dyDescent="0.25">
      <c r="A191" s="14"/>
      <c r="B191" s="14"/>
      <c r="C191" s="14"/>
      <c r="D191" s="14"/>
      <c r="E191" s="14"/>
      <c r="F191" s="14"/>
      <c r="G191" s="14"/>
      <c r="H191" s="14"/>
      <c r="I191" s="14"/>
      <c r="J191" s="14"/>
      <c r="K191" s="14"/>
      <c r="L191" s="14"/>
      <c r="M191" s="14"/>
      <c r="N191" s="14"/>
      <c r="O191" s="14"/>
      <c r="P191" s="14"/>
      <c r="Q191" s="14"/>
      <c r="R191" s="14"/>
      <c r="S191" s="14"/>
      <c r="T191" s="14"/>
      <c r="U191" s="14"/>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row>
    <row r="192" spans="1:73" x14ac:dyDescent="0.25">
      <c r="A192" s="14"/>
      <c r="B192" s="14"/>
      <c r="C192" s="14"/>
      <c r="D192" s="14"/>
      <c r="E192" s="14"/>
      <c r="F192" s="14"/>
      <c r="G192" s="14"/>
      <c r="H192" s="14"/>
      <c r="I192" s="14"/>
      <c r="J192" s="14"/>
      <c r="K192" s="14"/>
      <c r="L192" s="14"/>
      <c r="M192" s="14"/>
      <c r="N192" s="14"/>
      <c r="O192" s="14"/>
      <c r="P192" s="14"/>
      <c r="Q192" s="14"/>
      <c r="R192" s="14"/>
      <c r="S192" s="14"/>
      <c r="T192" s="14"/>
      <c r="U192" s="14"/>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row>
    <row r="193" spans="1:73" x14ac:dyDescent="0.25">
      <c r="A193" s="14"/>
      <c r="B193" s="14"/>
      <c r="C193" s="14"/>
      <c r="D193" s="14"/>
      <c r="E193" s="14"/>
      <c r="F193" s="14"/>
      <c r="G193" s="14"/>
      <c r="H193" s="14"/>
      <c r="I193" s="14"/>
      <c r="J193" s="14"/>
      <c r="K193" s="14"/>
      <c r="L193" s="14"/>
      <c r="M193" s="14"/>
      <c r="N193" s="14"/>
      <c r="O193" s="14"/>
      <c r="P193" s="14"/>
      <c r="Q193" s="14"/>
      <c r="R193" s="14"/>
      <c r="S193" s="14"/>
      <c r="T193" s="14"/>
      <c r="U193" s="14"/>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row>
    <row r="194" spans="1:73" x14ac:dyDescent="0.25">
      <c r="A194" s="14"/>
      <c r="B194" s="14"/>
      <c r="C194" s="14"/>
      <c r="D194" s="14"/>
      <c r="E194" s="14"/>
      <c r="F194" s="14"/>
      <c r="G194" s="14"/>
      <c r="H194" s="14"/>
      <c r="I194" s="14"/>
      <c r="J194" s="14"/>
      <c r="K194" s="14"/>
      <c r="L194" s="14"/>
      <c r="M194" s="14"/>
      <c r="N194" s="14"/>
      <c r="O194" s="14"/>
      <c r="P194" s="14"/>
      <c r="Q194" s="14"/>
      <c r="R194" s="14"/>
      <c r="S194" s="14"/>
      <c r="T194" s="14"/>
      <c r="U194" s="14"/>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row>
    <row r="195" spans="1:73" x14ac:dyDescent="0.25">
      <c r="A195" s="14"/>
      <c r="B195" s="14"/>
      <c r="C195" s="14"/>
      <c r="D195" s="14"/>
      <c r="E195" s="14"/>
      <c r="F195" s="14"/>
      <c r="G195" s="14"/>
      <c r="H195" s="14"/>
      <c r="I195" s="14"/>
      <c r="J195" s="14"/>
      <c r="K195" s="14"/>
      <c r="L195" s="14"/>
      <c r="M195" s="14"/>
      <c r="N195" s="14"/>
      <c r="O195" s="14"/>
      <c r="P195" s="14"/>
      <c r="Q195" s="14"/>
      <c r="R195" s="14"/>
      <c r="S195" s="14"/>
      <c r="T195" s="14"/>
      <c r="U195" s="14"/>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row>
    <row r="196" spans="1:73" x14ac:dyDescent="0.25">
      <c r="A196" s="14"/>
      <c r="B196" s="14"/>
      <c r="C196" s="14"/>
      <c r="D196" s="14"/>
      <c r="E196" s="14"/>
      <c r="F196" s="14"/>
      <c r="G196" s="14"/>
      <c r="H196" s="14"/>
      <c r="I196" s="14"/>
      <c r="J196" s="14"/>
      <c r="K196" s="14"/>
      <c r="L196" s="14"/>
      <c r="M196" s="14"/>
      <c r="N196" s="14"/>
      <c r="O196" s="14"/>
      <c r="P196" s="14"/>
      <c r="Q196" s="14"/>
      <c r="R196" s="14"/>
      <c r="S196" s="14"/>
      <c r="T196" s="14"/>
      <c r="U196" s="14"/>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row>
    <row r="197" spans="1:73" x14ac:dyDescent="0.25">
      <c r="A197" s="14"/>
      <c r="B197" s="14"/>
      <c r="C197" s="14"/>
      <c r="D197" s="14"/>
      <c r="E197" s="14"/>
      <c r="F197" s="14"/>
      <c r="G197" s="14"/>
      <c r="H197" s="14"/>
      <c r="I197" s="14"/>
      <c r="J197" s="14"/>
      <c r="K197" s="14"/>
      <c r="L197" s="14"/>
      <c r="M197" s="14"/>
      <c r="N197" s="14"/>
      <c r="O197" s="14"/>
      <c r="P197" s="14"/>
      <c r="Q197" s="14"/>
      <c r="R197" s="14"/>
      <c r="S197" s="14"/>
      <c r="T197" s="14"/>
      <c r="U197" s="14"/>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row>
    <row r="198" spans="1:73" x14ac:dyDescent="0.25">
      <c r="A198" s="14"/>
      <c r="B198" s="14"/>
      <c r="C198" s="14"/>
      <c r="D198" s="14"/>
      <c r="E198" s="14"/>
      <c r="F198" s="14"/>
      <c r="G198" s="14"/>
      <c r="H198" s="14"/>
      <c r="I198" s="14"/>
      <c r="J198" s="14"/>
      <c r="K198" s="14"/>
      <c r="L198" s="14"/>
      <c r="M198" s="14"/>
      <c r="N198" s="14"/>
      <c r="O198" s="14"/>
      <c r="P198" s="14"/>
      <c r="Q198" s="14"/>
      <c r="R198" s="14"/>
      <c r="S198" s="14"/>
      <c r="T198" s="14"/>
      <c r="U198" s="14"/>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row>
    <row r="199" spans="1:73" x14ac:dyDescent="0.25">
      <c r="A199" s="14"/>
      <c r="B199" s="14"/>
      <c r="C199" s="14"/>
      <c r="D199" s="14"/>
      <c r="E199" s="14"/>
      <c r="F199" s="14"/>
      <c r="G199" s="14"/>
      <c r="H199" s="14"/>
      <c r="I199" s="14"/>
      <c r="J199" s="14"/>
      <c r="K199" s="14"/>
      <c r="L199" s="14"/>
      <c r="M199" s="14"/>
      <c r="N199" s="14"/>
      <c r="O199" s="14"/>
      <c r="P199" s="14"/>
      <c r="Q199" s="14"/>
      <c r="R199" s="14"/>
      <c r="S199" s="14"/>
      <c r="T199" s="14"/>
      <c r="U199" s="14"/>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row>
    <row r="200" spans="1:73" x14ac:dyDescent="0.25">
      <c r="A200" s="14"/>
      <c r="B200" s="14"/>
      <c r="C200" s="14"/>
      <c r="D200" s="14"/>
      <c r="E200" s="14"/>
      <c r="F200" s="14"/>
      <c r="G200" s="14"/>
      <c r="H200" s="14"/>
      <c r="I200" s="14"/>
      <c r="J200" s="14"/>
      <c r="K200" s="14"/>
      <c r="L200" s="14"/>
      <c r="M200" s="14"/>
      <c r="N200" s="14"/>
      <c r="O200" s="14"/>
      <c r="P200" s="14"/>
      <c r="Q200" s="14"/>
      <c r="R200" s="14"/>
      <c r="S200" s="14"/>
      <c r="T200" s="14"/>
      <c r="U200" s="14"/>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row>
    <row r="201" spans="1:73" x14ac:dyDescent="0.25">
      <c r="A201" s="14"/>
      <c r="B201" s="14"/>
      <c r="C201" s="14"/>
      <c r="D201" s="14"/>
      <c r="E201" s="14"/>
      <c r="F201" s="14"/>
      <c r="G201" s="14"/>
      <c r="H201" s="14"/>
      <c r="I201" s="14"/>
      <c r="J201" s="14"/>
      <c r="K201" s="14"/>
      <c r="L201" s="14"/>
      <c r="M201" s="14"/>
      <c r="N201" s="14"/>
      <c r="O201" s="14"/>
      <c r="P201" s="14"/>
      <c r="Q201" s="14"/>
      <c r="R201" s="14"/>
      <c r="S201" s="14"/>
      <c r="T201" s="14"/>
      <c r="U201" s="14"/>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row>
    <row r="202" spans="1:73" x14ac:dyDescent="0.25">
      <c r="A202" s="14"/>
      <c r="B202" s="14"/>
      <c r="C202" s="14"/>
      <c r="D202" s="14"/>
      <c r="E202" s="14"/>
      <c r="F202" s="14"/>
      <c r="G202" s="14"/>
      <c r="H202" s="14"/>
      <c r="I202" s="14"/>
      <c r="J202" s="14"/>
      <c r="K202" s="14"/>
      <c r="L202" s="14"/>
      <c r="M202" s="14"/>
      <c r="N202" s="14"/>
      <c r="O202" s="14"/>
      <c r="P202" s="14"/>
      <c r="Q202" s="14"/>
      <c r="R202" s="14"/>
      <c r="S202" s="14"/>
      <c r="T202" s="14"/>
      <c r="U202" s="14"/>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row>
    <row r="203" spans="1:73" x14ac:dyDescent="0.25">
      <c r="A203" s="14"/>
      <c r="B203" s="14"/>
      <c r="C203" s="14"/>
      <c r="D203" s="14"/>
      <c r="E203" s="14"/>
      <c r="F203" s="14"/>
      <c r="G203" s="14"/>
      <c r="H203" s="14"/>
      <c r="I203" s="14"/>
      <c r="J203" s="14"/>
      <c r="K203" s="14"/>
      <c r="L203" s="14"/>
      <c r="M203" s="14"/>
      <c r="N203" s="14"/>
      <c r="O203" s="14"/>
      <c r="P203" s="14"/>
      <c r="Q203" s="14"/>
      <c r="R203" s="14"/>
      <c r="S203" s="14"/>
      <c r="T203" s="14"/>
      <c r="U203" s="14"/>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row>
    <row r="204" spans="1:73" x14ac:dyDescent="0.25">
      <c r="A204" s="14"/>
      <c r="B204" s="14"/>
      <c r="C204" s="14"/>
      <c r="D204" s="14"/>
      <c r="E204" s="14"/>
      <c r="F204" s="14"/>
      <c r="G204" s="14"/>
      <c r="H204" s="14"/>
      <c r="I204" s="14"/>
      <c r="J204" s="14"/>
      <c r="K204" s="14"/>
      <c r="L204" s="14"/>
      <c r="M204" s="14"/>
      <c r="N204" s="14"/>
      <c r="O204" s="14"/>
      <c r="P204" s="14"/>
      <c r="Q204" s="14"/>
      <c r="R204" s="14"/>
      <c r="S204" s="14"/>
      <c r="T204" s="14"/>
      <c r="U204" s="14"/>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row>
    <row r="205" spans="1:73" x14ac:dyDescent="0.25">
      <c r="A205" s="14"/>
      <c r="B205" s="14"/>
      <c r="C205" s="14"/>
      <c r="D205" s="14"/>
      <c r="E205" s="14"/>
      <c r="F205" s="14"/>
      <c r="G205" s="14"/>
      <c r="H205" s="14"/>
      <c r="I205" s="14"/>
      <c r="J205" s="14"/>
      <c r="K205" s="14"/>
      <c r="L205" s="14"/>
      <c r="M205" s="14"/>
      <c r="N205" s="14"/>
      <c r="O205" s="14"/>
      <c r="P205" s="14"/>
      <c r="Q205" s="14"/>
      <c r="R205" s="14"/>
      <c r="S205" s="14"/>
      <c r="T205" s="14"/>
      <c r="U205" s="14"/>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row>
    <row r="206" spans="1:73" x14ac:dyDescent="0.25">
      <c r="A206" s="14"/>
      <c r="B206" s="14"/>
      <c r="C206" s="14"/>
      <c r="D206" s="14"/>
      <c r="E206" s="14"/>
      <c r="F206" s="14"/>
      <c r="G206" s="14"/>
      <c r="H206" s="14"/>
      <c r="I206" s="14"/>
      <c r="J206" s="14"/>
      <c r="K206" s="14"/>
      <c r="L206" s="14"/>
      <c r="M206" s="14"/>
      <c r="N206" s="14"/>
      <c r="O206" s="14"/>
      <c r="P206" s="14"/>
      <c r="Q206" s="14"/>
      <c r="R206" s="14"/>
      <c r="S206" s="14"/>
      <c r="T206" s="14"/>
      <c r="U206" s="14"/>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row>
    <row r="207" spans="1:73" x14ac:dyDescent="0.25">
      <c r="A207" s="14"/>
      <c r="B207" s="14"/>
      <c r="C207" s="14"/>
      <c r="D207" s="14"/>
      <c r="E207" s="14"/>
      <c r="F207" s="14"/>
      <c r="G207" s="14"/>
      <c r="H207" s="14"/>
      <c r="I207" s="14"/>
      <c r="J207" s="14"/>
      <c r="K207" s="14"/>
      <c r="L207" s="14"/>
      <c r="M207" s="14"/>
      <c r="N207" s="14"/>
      <c r="O207" s="14"/>
      <c r="P207" s="14"/>
      <c r="Q207" s="14"/>
      <c r="R207" s="14"/>
      <c r="S207" s="14"/>
      <c r="T207" s="14"/>
      <c r="U207" s="14"/>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row>
    <row r="208" spans="1:73" x14ac:dyDescent="0.25">
      <c r="A208" s="14"/>
      <c r="B208" s="14"/>
      <c r="C208" s="14"/>
      <c r="D208" s="14"/>
      <c r="E208" s="14"/>
      <c r="F208" s="14"/>
      <c r="G208" s="14"/>
      <c r="H208" s="14"/>
      <c r="I208" s="14"/>
      <c r="J208" s="14"/>
      <c r="K208" s="14"/>
      <c r="L208" s="14"/>
      <c r="M208" s="14"/>
      <c r="N208" s="14"/>
      <c r="O208" s="14"/>
      <c r="P208" s="14"/>
      <c r="Q208" s="14"/>
      <c r="R208" s="14"/>
      <c r="S208" s="14"/>
      <c r="T208" s="14"/>
      <c r="U208" s="14"/>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row>
    <row r="209" spans="1:73" x14ac:dyDescent="0.25">
      <c r="A209" s="14"/>
      <c r="B209" s="14"/>
      <c r="C209" s="14"/>
      <c r="D209" s="14"/>
      <c r="E209" s="14"/>
      <c r="F209" s="14"/>
      <c r="G209" s="14"/>
      <c r="H209" s="14"/>
      <c r="I209" s="14"/>
      <c r="J209" s="14"/>
      <c r="K209" s="14"/>
      <c r="L209" s="14"/>
      <c r="M209" s="14"/>
      <c r="N209" s="14"/>
      <c r="O209" s="14"/>
      <c r="P209" s="14"/>
      <c r="Q209" s="14"/>
      <c r="R209" s="14"/>
      <c r="S209" s="14"/>
      <c r="T209" s="14"/>
      <c r="U209" s="14"/>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row>
    <row r="210" spans="1:73" x14ac:dyDescent="0.25">
      <c r="A210" s="14"/>
      <c r="B210" s="14"/>
      <c r="C210" s="14"/>
      <c r="D210" s="14"/>
      <c r="E210" s="14"/>
      <c r="F210" s="14"/>
      <c r="G210" s="14"/>
      <c r="H210" s="14"/>
      <c r="I210" s="14"/>
      <c r="J210" s="14"/>
      <c r="K210" s="14"/>
      <c r="L210" s="14"/>
      <c r="M210" s="14"/>
      <c r="N210" s="14"/>
      <c r="O210" s="14"/>
      <c r="P210" s="14"/>
      <c r="Q210" s="14"/>
      <c r="R210" s="14"/>
      <c r="S210" s="14"/>
      <c r="T210" s="14"/>
      <c r="U210" s="14"/>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row>
    <row r="211" spans="1:73" x14ac:dyDescent="0.25">
      <c r="A211" s="14"/>
      <c r="B211" s="14"/>
      <c r="C211" s="14"/>
      <c r="D211" s="14"/>
      <c r="E211" s="14"/>
      <c r="F211" s="14"/>
      <c r="G211" s="14"/>
      <c r="H211" s="14"/>
      <c r="I211" s="14"/>
      <c r="J211" s="14"/>
      <c r="K211" s="14"/>
      <c r="L211" s="14"/>
      <c r="M211" s="14"/>
      <c r="N211" s="14"/>
      <c r="O211" s="14"/>
      <c r="P211" s="14"/>
      <c r="Q211" s="14"/>
      <c r="R211" s="14"/>
      <c r="S211" s="14"/>
      <c r="T211" s="14"/>
      <c r="U211" s="14"/>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row>
    <row r="212" spans="1:73" x14ac:dyDescent="0.25">
      <c r="A212" s="14"/>
      <c r="B212" s="14"/>
      <c r="C212" s="14"/>
      <c r="D212" s="14"/>
      <c r="E212" s="14"/>
      <c r="F212" s="14"/>
      <c r="G212" s="14"/>
      <c r="H212" s="14"/>
      <c r="I212" s="14"/>
      <c r="J212" s="14"/>
      <c r="K212" s="14"/>
      <c r="L212" s="14"/>
      <c r="M212" s="14"/>
      <c r="N212" s="14"/>
      <c r="O212" s="14"/>
      <c r="P212" s="14"/>
      <c r="Q212" s="14"/>
      <c r="R212" s="14"/>
      <c r="S212" s="14"/>
      <c r="T212" s="14"/>
      <c r="U212" s="14"/>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row>
    <row r="213" spans="1:73" x14ac:dyDescent="0.25">
      <c r="A213" s="14"/>
      <c r="B213" s="14"/>
      <c r="C213" s="14"/>
      <c r="D213" s="14"/>
      <c r="E213" s="14"/>
      <c r="F213" s="14"/>
      <c r="G213" s="14"/>
      <c r="H213" s="14"/>
      <c r="I213" s="14"/>
      <c r="J213" s="14"/>
      <c r="K213" s="14"/>
      <c r="L213" s="14"/>
      <c r="M213" s="14"/>
      <c r="N213" s="14"/>
      <c r="O213" s="14"/>
      <c r="P213" s="14"/>
      <c r="Q213" s="14"/>
      <c r="R213" s="14"/>
      <c r="S213" s="14"/>
      <c r="T213" s="14"/>
      <c r="U213" s="14"/>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row>
    <row r="214" spans="1:73" x14ac:dyDescent="0.25">
      <c r="A214" s="14"/>
      <c r="B214" s="14"/>
      <c r="C214" s="14"/>
      <c r="D214" s="14"/>
      <c r="E214" s="14"/>
      <c r="F214" s="14"/>
      <c r="G214" s="14"/>
      <c r="H214" s="14"/>
      <c r="I214" s="14"/>
      <c r="J214" s="14"/>
      <c r="K214" s="14"/>
      <c r="L214" s="14"/>
      <c r="M214" s="14"/>
      <c r="N214" s="14"/>
      <c r="O214" s="14"/>
      <c r="P214" s="14"/>
      <c r="Q214" s="14"/>
      <c r="R214" s="14"/>
      <c r="S214" s="14"/>
      <c r="T214" s="14"/>
      <c r="U214" s="14"/>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row>
    <row r="215" spans="1:73" x14ac:dyDescent="0.25">
      <c r="A215" s="14"/>
      <c r="B215" s="14"/>
      <c r="C215" s="14"/>
      <c r="D215" s="14"/>
      <c r="E215" s="14"/>
      <c r="F215" s="14"/>
      <c r="G215" s="14"/>
      <c r="H215" s="14"/>
      <c r="I215" s="14"/>
      <c r="J215" s="14"/>
      <c r="K215" s="14"/>
      <c r="L215" s="14"/>
      <c r="M215" s="14"/>
      <c r="N215" s="14"/>
      <c r="O215" s="14"/>
      <c r="P215" s="14"/>
      <c r="Q215" s="14"/>
      <c r="R215" s="14"/>
      <c r="S215" s="14"/>
      <c r="T215" s="14"/>
      <c r="U215" s="14"/>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row>
    <row r="216" spans="1:73" x14ac:dyDescent="0.25">
      <c r="A216" s="14"/>
      <c r="B216" s="14"/>
      <c r="C216" s="14"/>
      <c r="D216" s="14"/>
      <c r="E216" s="14"/>
      <c r="F216" s="14"/>
      <c r="G216" s="14"/>
      <c r="H216" s="14"/>
      <c r="I216" s="14"/>
      <c r="J216" s="14"/>
      <c r="K216" s="14"/>
      <c r="L216" s="14"/>
      <c r="M216" s="14"/>
      <c r="N216" s="14"/>
      <c r="O216" s="14"/>
      <c r="P216" s="14"/>
      <c r="Q216" s="14"/>
      <c r="R216" s="14"/>
      <c r="S216" s="14"/>
      <c r="T216" s="14"/>
      <c r="U216" s="14"/>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row>
    <row r="217" spans="1:73" x14ac:dyDescent="0.25">
      <c r="A217" s="14"/>
      <c r="B217" s="14"/>
      <c r="C217" s="14"/>
      <c r="D217" s="14"/>
      <c r="E217" s="14"/>
      <c r="F217" s="14"/>
      <c r="G217" s="14"/>
      <c r="H217" s="14"/>
      <c r="I217" s="14"/>
      <c r="J217" s="14"/>
      <c r="K217" s="14"/>
      <c r="L217" s="14"/>
      <c r="M217" s="14"/>
      <c r="N217" s="14"/>
      <c r="O217" s="14"/>
      <c r="P217" s="14"/>
      <c r="Q217" s="14"/>
      <c r="R217" s="14"/>
      <c r="S217" s="14"/>
      <c r="T217" s="14"/>
      <c r="U217" s="14"/>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row>
    <row r="218" spans="1:73" x14ac:dyDescent="0.25">
      <c r="A218" s="14"/>
      <c r="B218" s="14"/>
      <c r="C218" s="14"/>
      <c r="D218" s="14"/>
      <c r="E218" s="14"/>
      <c r="F218" s="14"/>
      <c r="G218" s="14"/>
      <c r="H218" s="14"/>
      <c r="I218" s="14"/>
      <c r="J218" s="14"/>
      <c r="K218" s="14"/>
      <c r="L218" s="14"/>
      <c r="M218" s="14"/>
      <c r="N218" s="14"/>
      <c r="O218" s="14"/>
      <c r="P218" s="14"/>
      <c r="Q218" s="14"/>
      <c r="R218" s="14"/>
      <c r="S218" s="14"/>
      <c r="T218" s="14"/>
      <c r="U218" s="14"/>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row>
    <row r="219" spans="1:73" x14ac:dyDescent="0.25">
      <c r="A219" s="14"/>
      <c r="B219" s="14"/>
      <c r="C219" s="14"/>
      <c r="D219" s="14"/>
      <c r="E219" s="14"/>
      <c r="F219" s="14"/>
      <c r="G219" s="14"/>
      <c r="H219" s="14"/>
      <c r="I219" s="14"/>
      <c r="J219" s="14"/>
      <c r="K219" s="14"/>
      <c r="L219" s="14"/>
      <c r="M219" s="14"/>
      <c r="N219" s="14"/>
      <c r="O219" s="14"/>
      <c r="P219" s="14"/>
      <c r="Q219" s="14"/>
      <c r="R219" s="14"/>
      <c r="S219" s="14"/>
      <c r="T219" s="14"/>
      <c r="U219" s="14"/>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row>
    <row r="220" spans="1:73" x14ac:dyDescent="0.25">
      <c r="A220" s="14"/>
      <c r="B220" s="14"/>
      <c r="C220" s="14"/>
      <c r="D220" s="14"/>
      <c r="E220" s="14"/>
      <c r="F220" s="14"/>
      <c r="G220" s="14"/>
      <c r="H220" s="14"/>
      <c r="I220" s="14"/>
      <c r="J220" s="14"/>
      <c r="K220" s="14"/>
      <c r="L220" s="14"/>
      <c r="M220" s="14"/>
      <c r="N220" s="14"/>
      <c r="O220" s="14"/>
      <c r="P220" s="14"/>
      <c r="Q220" s="14"/>
      <c r="R220" s="14"/>
      <c r="S220" s="14"/>
      <c r="T220" s="14"/>
      <c r="U220" s="14"/>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row>
    <row r="221" spans="1:73" x14ac:dyDescent="0.25">
      <c r="A221" s="14"/>
      <c r="B221" s="14"/>
      <c r="C221" s="14"/>
      <c r="D221" s="14"/>
      <c r="E221" s="14"/>
      <c r="F221" s="14"/>
      <c r="G221" s="14"/>
      <c r="H221" s="14"/>
      <c r="I221" s="14"/>
      <c r="J221" s="14"/>
      <c r="K221" s="14"/>
      <c r="L221" s="14"/>
      <c r="M221" s="14"/>
      <c r="N221" s="14"/>
      <c r="O221" s="14"/>
      <c r="P221" s="14"/>
      <c r="Q221" s="14"/>
      <c r="R221" s="14"/>
      <c r="S221" s="14"/>
      <c r="T221" s="14"/>
      <c r="U221" s="14"/>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row>
    <row r="222" spans="1:73" x14ac:dyDescent="0.25">
      <c r="A222" s="14"/>
      <c r="B222" s="14"/>
      <c r="C222" s="14"/>
      <c r="D222" s="14"/>
      <c r="E222" s="14"/>
      <c r="F222" s="14"/>
      <c r="G222" s="14"/>
      <c r="H222" s="14"/>
      <c r="I222" s="14"/>
      <c r="J222" s="14"/>
      <c r="K222" s="14"/>
      <c r="L222" s="14"/>
      <c r="M222" s="14"/>
      <c r="N222" s="14"/>
      <c r="O222" s="14"/>
      <c r="P222" s="14"/>
      <c r="Q222" s="14"/>
      <c r="R222" s="14"/>
      <c r="S222" s="14"/>
      <c r="T222" s="14"/>
      <c r="U222" s="14"/>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row>
    <row r="223" spans="1:73" x14ac:dyDescent="0.25">
      <c r="A223" s="14"/>
      <c r="B223" s="14"/>
      <c r="C223" s="14"/>
      <c r="D223" s="14"/>
      <c r="E223" s="14"/>
      <c r="F223" s="14"/>
      <c r="G223" s="14"/>
      <c r="H223" s="14"/>
      <c r="I223" s="14"/>
      <c r="J223" s="14"/>
      <c r="K223" s="14"/>
      <c r="L223" s="14"/>
      <c r="M223" s="14"/>
      <c r="N223" s="14"/>
      <c r="O223" s="14"/>
      <c r="P223" s="14"/>
      <c r="Q223" s="14"/>
      <c r="R223" s="14"/>
      <c r="S223" s="14"/>
      <c r="T223" s="14"/>
      <c r="U223" s="14"/>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row>
    <row r="224" spans="1:73" x14ac:dyDescent="0.25">
      <c r="A224" s="14"/>
      <c r="B224" s="14"/>
      <c r="C224" s="14"/>
      <c r="D224" s="14"/>
      <c r="E224" s="14"/>
      <c r="F224" s="14"/>
      <c r="G224" s="14"/>
      <c r="H224" s="14"/>
      <c r="I224" s="14"/>
      <c r="J224" s="14"/>
      <c r="K224" s="14"/>
      <c r="L224" s="14"/>
      <c r="M224" s="14"/>
      <c r="N224" s="14"/>
      <c r="O224" s="14"/>
      <c r="P224" s="14"/>
      <c r="Q224" s="14"/>
      <c r="R224" s="14"/>
      <c r="S224" s="14"/>
      <c r="T224" s="14"/>
      <c r="U224" s="14"/>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row>
    <row r="225" spans="1:73" x14ac:dyDescent="0.25">
      <c r="A225" s="14"/>
      <c r="B225" s="14"/>
      <c r="C225" s="14"/>
      <c r="D225" s="14"/>
      <c r="E225" s="14"/>
      <c r="F225" s="14"/>
      <c r="G225" s="14"/>
      <c r="H225" s="14"/>
      <c r="I225" s="14"/>
      <c r="J225" s="14"/>
      <c r="K225" s="14"/>
      <c r="L225" s="14"/>
      <c r="M225" s="14"/>
      <c r="N225" s="14"/>
      <c r="O225" s="14"/>
      <c r="P225" s="14"/>
      <c r="Q225" s="14"/>
      <c r="R225" s="14"/>
      <c r="S225" s="14"/>
      <c r="T225" s="14"/>
      <c r="U225" s="14"/>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row>
    <row r="226" spans="1:73" x14ac:dyDescent="0.25">
      <c r="A226" s="14"/>
      <c r="B226" s="14"/>
      <c r="C226" s="14"/>
      <c r="D226" s="14"/>
      <c r="E226" s="14"/>
      <c r="F226" s="14"/>
      <c r="G226" s="14"/>
      <c r="H226" s="14"/>
      <c r="I226" s="14"/>
      <c r="J226" s="14"/>
      <c r="K226" s="14"/>
      <c r="L226" s="14"/>
      <c r="M226" s="14"/>
      <c r="N226" s="14"/>
      <c r="O226" s="14"/>
      <c r="P226" s="14"/>
      <c r="Q226" s="14"/>
      <c r="R226" s="14"/>
      <c r="S226" s="14"/>
      <c r="T226" s="14"/>
      <c r="U226" s="14"/>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row>
    <row r="227" spans="1:73" x14ac:dyDescent="0.25">
      <c r="A227" s="14"/>
      <c r="B227" s="14"/>
      <c r="C227" s="14"/>
      <c r="D227" s="14"/>
      <c r="E227" s="14"/>
      <c r="F227" s="14"/>
      <c r="G227" s="14"/>
      <c r="H227" s="14"/>
      <c r="I227" s="14"/>
      <c r="J227" s="14"/>
      <c r="K227" s="14"/>
      <c r="L227" s="14"/>
      <c r="M227" s="14"/>
      <c r="N227" s="14"/>
      <c r="O227" s="14"/>
      <c r="P227" s="14"/>
      <c r="Q227" s="14"/>
      <c r="R227" s="14"/>
      <c r="S227" s="14"/>
      <c r="T227" s="14"/>
      <c r="U227" s="14"/>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row>
    <row r="228" spans="1:73" x14ac:dyDescent="0.25">
      <c r="A228" s="14"/>
      <c r="B228" s="14"/>
      <c r="C228" s="14"/>
      <c r="D228" s="14"/>
      <c r="E228" s="14"/>
      <c r="F228" s="14"/>
      <c r="G228" s="14"/>
      <c r="H228" s="14"/>
      <c r="I228" s="14"/>
      <c r="J228" s="14"/>
      <c r="K228" s="14"/>
      <c r="L228" s="14"/>
      <c r="M228" s="14"/>
      <c r="N228" s="14"/>
      <c r="O228" s="14"/>
      <c r="P228" s="14"/>
      <c r="Q228" s="14"/>
      <c r="R228" s="14"/>
      <c r="S228" s="14"/>
      <c r="T228" s="14"/>
      <c r="U228" s="14"/>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row>
    <row r="229" spans="1:73" x14ac:dyDescent="0.25">
      <c r="A229" s="14"/>
      <c r="B229" s="14"/>
      <c r="C229" s="14"/>
      <c r="D229" s="14"/>
      <c r="E229" s="14"/>
      <c r="F229" s="14"/>
      <c r="G229" s="14"/>
      <c r="H229" s="14"/>
      <c r="I229" s="14"/>
      <c r="J229" s="14"/>
      <c r="K229" s="14"/>
      <c r="L229" s="14"/>
      <c r="M229" s="14"/>
      <c r="N229" s="14"/>
      <c r="O229" s="14"/>
      <c r="P229" s="14"/>
      <c r="Q229" s="14"/>
      <c r="R229" s="14"/>
      <c r="S229" s="14"/>
      <c r="T229" s="14"/>
      <c r="U229" s="14"/>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row>
    <row r="230" spans="1:73" x14ac:dyDescent="0.25">
      <c r="A230" s="14"/>
      <c r="B230" s="14"/>
      <c r="C230" s="14"/>
      <c r="D230" s="14"/>
      <c r="E230" s="14"/>
      <c r="F230" s="14"/>
      <c r="G230" s="14"/>
      <c r="H230" s="14"/>
      <c r="I230" s="14"/>
      <c r="J230" s="14"/>
      <c r="K230" s="14"/>
      <c r="L230" s="14"/>
      <c r="M230" s="14"/>
      <c r="N230" s="14"/>
      <c r="O230" s="14"/>
      <c r="P230" s="14"/>
      <c r="Q230" s="14"/>
      <c r="R230" s="14"/>
      <c r="S230" s="14"/>
      <c r="T230" s="14"/>
      <c r="U230" s="14"/>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row>
    <row r="231" spans="1:73" x14ac:dyDescent="0.25">
      <c r="A231" s="14"/>
      <c r="B231" s="14"/>
      <c r="C231" s="14"/>
      <c r="D231" s="14"/>
      <c r="E231" s="14"/>
      <c r="F231" s="14"/>
      <c r="G231" s="14"/>
      <c r="H231" s="14"/>
      <c r="I231" s="14"/>
      <c r="J231" s="14"/>
      <c r="K231" s="14"/>
      <c r="L231" s="14"/>
      <c r="M231" s="14"/>
      <c r="N231" s="14"/>
      <c r="O231" s="14"/>
      <c r="P231" s="14"/>
      <c r="Q231" s="14"/>
      <c r="R231" s="14"/>
      <c r="S231" s="14"/>
      <c r="T231" s="14"/>
      <c r="U231" s="14"/>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row>
    <row r="232" spans="1:73" x14ac:dyDescent="0.25">
      <c r="A232" s="14"/>
      <c r="B232" s="14"/>
      <c r="C232" s="14"/>
      <c r="D232" s="14"/>
      <c r="E232" s="14"/>
      <c r="F232" s="14"/>
      <c r="G232" s="14"/>
      <c r="H232" s="14"/>
      <c r="I232" s="14"/>
      <c r="J232" s="14"/>
      <c r="K232" s="14"/>
      <c r="L232" s="14"/>
      <c r="M232" s="14"/>
      <c r="N232" s="14"/>
      <c r="O232" s="14"/>
      <c r="P232" s="14"/>
      <c r="Q232" s="14"/>
      <c r="R232" s="14"/>
      <c r="S232" s="14"/>
      <c r="T232" s="14"/>
      <c r="U232" s="14"/>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row>
    <row r="233" spans="1:73" x14ac:dyDescent="0.25">
      <c r="A233" s="14"/>
      <c r="B233" s="14"/>
      <c r="C233" s="14"/>
      <c r="D233" s="14"/>
      <c r="E233" s="14"/>
      <c r="F233" s="14"/>
      <c r="G233" s="14"/>
      <c r="H233" s="14"/>
      <c r="I233" s="14"/>
      <c r="J233" s="14"/>
      <c r="K233" s="14"/>
      <c r="L233" s="14"/>
      <c r="M233" s="14"/>
      <c r="N233" s="14"/>
      <c r="O233" s="14"/>
      <c r="P233" s="14"/>
      <c r="Q233" s="14"/>
      <c r="R233" s="14"/>
      <c r="S233" s="14"/>
      <c r="T233" s="14"/>
      <c r="U233" s="14"/>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row>
    <row r="234" spans="1:73" x14ac:dyDescent="0.25">
      <c r="A234" s="14"/>
      <c r="B234" s="14"/>
      <c r="C234" s="14"/>
      <c r="D234" s="14"/>
      <c r="E234" s="14"/>
      <c r="F234" s="14"/>
      <c r="G234" s="14"/>
      <c r="H234" s="14"/>
      <c r="I234" s="14"/>
      <c r="J234" s="14"/>
      <c r="K234" s="14"/>
      <c r="L234" s="14"/>
      <c r="M234" s="14"/>
      <c r="N234" s="14"/>
      <c r="O234" s="14"/>
      <c r="P234" s="14"/>
      <c r="Q234" s="14"/>
      <c r="R234" s="14"/>
      <c r="S234" s="14"/>
      <c r="T234" s="14"/>
      <c r="U234" s="14"/>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row>
    <row r="235" spans="1:73" x14ac:dyDescent="0.25">
      <c r="A235" s="14"/>
      <c r="B235" s="14"/>
      <c r="C235" s="14"/>
      <c r="D235" s="14"/>
      <c r="E235" s="14"/>
      <c r="F235" s="14"/>
      <c r="G235" s="14"/>
      <c r="H235" s="14"/>
      <c r="I235" s="14"/>
      <c r="J235" s="14"/>
      <c r="K235" s="14"/>
      <c r="L235" s="14"/>
      <c r="M235" s="14"/>
      <c r="N235" s="14"/>
      <c r="O235" s="14"/>
      <c r="P235" s="14"/>
      <c r="Q235" s="14"/>
      <c r="R235" s="14"/>
      <c r="S235" s="14"/>
      <c r="T235" s="14"/>
      <c r="U235" s="14"/>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row>
    <row r="236" spans="1:73" x14ac:dyDescent="0.25">
      <c r="A236" s="14"/>
      <c r="B236" s="14"/>
      <c r="C236" s="14"/>
      <c r="D236" s="14"/>
      <c r="E236" s="14"/>
      <c r="F236" s="14"/>
      <c r="G236" s="14"/>
      <c r="H236" s="14"/>
      <c r="I236" s="14"/>
      <c r="J236" s="14"/>
      <c r="K236" s="14"/>
      <c r="L236" s="14"/>
      <c r="M236" s="14"/>
      <c r="N236" s="14"/>
      <c r="O236" s="14"/>
      <c r="P236" s="14"/>
      <c r="Q236" s="14"/>
      <c r="R236" s="14"/>
      <c r="S236" s="14"/>
      <c r="T236" s="14"/>
      <c r="U236" s="14"/>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row>
    <row r="237" spans="1:73" x14ac:dyDescent="0.25">
      <c r="A237" s="14"/>
      <c r="B237" s="14"/>
      <c r="C237" s="14"/>
      <c r="D237" s="14"/>
      <c r="E237" s="14"/>
      <c r="F237" s="14"/>
      <c r="G237" s="14"/>
      <c r="H237" s="14"/>
      <c r="I237" s="14"/>
      <c r="J237" s="14"/>
      <c r="K237" s="14"/>
      <c r="L237" s="14"/>
      <c r="M237" s="14"/>
      <c r="N237" s="14"/>
      <c r="O237" s="14"/>
      <c r="P237" s="14"/>
      <c r="Q237" s="14"/>
      <c r="R237" s="14"/>
      <c r="S237" s="14"/>
      <c r="T237" s="14"/>
      <c r="U237" s="14"/>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row>
    <row r="238" spans="1:73" x14ac:dyDescent="0.25">
      <c r="A238" s="14"/>
      <c r="B238" s="14"/>
      <c r="C238" s="14"/>
      <c r="D238" s="14"/>
      <c r="E238" s="14"/>
      <c r="F238" s="14"/>
      <c r="G238" s="14"/>
      <c r="H238" s="14"/>
      <c r="I238" s="14"/>
      <c r="J238" s="14"/>
      <c r="K238" s="14"/>
      <c r="L238" s="14"/>
      <c r="M238" s="14"/>
      <c r="N238" s="14"/>
      <c r="O238" s="14"/>
      <c r="P238" s="14"/>
      <c r="Q238" s="14"/>
      <c r="R238" s="14"/>
      <c r="S238" s="14"/>
      <c r="T238" s="14"/>
      <c r="U238" s="14"/>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row>
    <row r="239" spans="1:73" x14ac:dyDescent="0.25">
      <c r="A239" s="14"/>
      <c r="B239" s="14"/>
      <c r="C239" s="14"/>
      <c r="D239" s="14"/>
      <c r="E239" s="14"/>
      <c r="F239" s="14"/>
      <c r="G239" s="14"/>
      <c r="H239" s="14"/>
      <c r="I239" s="14"/>
      <c r="J239" s="14"/>
      <c r="K239" s="14"/>
      <c r="L239" s="14"/>
      <c r="M239" s="14"/>
      <c r="N239" s="14"/>
      <c r="O239" s="14"/>
      <c r="P239" s="14"/>
      <c r="Q239" s="14"/>
      <c r="R239" s="14"/>
      <c r="S239" s="14"/>
      <c r="T239" s="14"/>
      <c r="U239" s="14"/>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row>
    <row r="240" spans="1:73" x14ac:dyDescent="0.25">
      <c r="A240" s="14"/>
      <c r="B240" s="14"/>
      <c r="C240" s="14"/>
      <c r="D240" s="14"/>
      <c r="E240" s="14"/>
      <c r="F240" s="14"/>
      <c r="G240" s="14"/>
      <c r="H240" s="14"/>
      <c r="I240" s="14"/>
      <c r="J240" s="14"/>
      <c r="K240" s="14"/>
      <c r="L240" s="14"/>
      <c r="M240" s="14"/>
      <c r="N240" s="14"/>
      <c r="O240" s="14"/>
      <c r="P240" s="14"/>
      <c r="Q240" s="14"/>
      <c r="R240" s="14"/>
      <c r="S240" s="14"/>
      <c r="T240" s="14"/>
      <c r="U240" s="14"/>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row>
    <row r="241" spans="1:73" x14ac:dyDescent="0.25">
      <c r="A241" s="14"/>
      <c r="B241" s="14"/>
      <c r="C241" s="14"/>
      <c r="D241" s="14"/>
      <c r="E241" s="14"/>
      <c r="F241" s="14"/>
      <c r="G241" s="14"/>
      <c r="H241" s="14"/>
      <c r="I241" s="14"/>
      <c r="J241" s="14"/>
      <c r="K241" s="14"/>
      <c r="L241" s="14"/>
      <c r="M241" s="14"/>
      <c r="N241" s="14"/>
      <c r="O241" s="14"/>
      <c r="P241" s="14"/>
      <c r="Q241" s="14"/>
      <c r="R241" s="14"/>
      <c r="S241" s="14"/>
      <c r="T241" s="14"/>
      <c r="U241" s="14"/>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row>
    <row r="242" spans="1:73" x14ac:dyDescent="0.25">
      <c r="A242" s="14"/>
      <c r="B242" s="14"/>
      <c r="C242" s="14"/>
      <c r="D242" s="14"/>
      <c r="E242" s="14"/>
      <c r="F242" s="14"/>
      <c r="G242" s="14"/>
      <c r="H242" s="14"/>
      <c r="I242" s="14"/>
      <c r="J242" s="14"/>
      <c r="K242" s="14"/>
      <c r="L242" s="14"/>
      <c r="M242" s="14"/>
      <c r="N242" s="14"/>
      <c r="O242" s="14"/>
      <c r="P242" s="14"/>
      <c r="Q242" s="14"/>
      <c r="R242" s="14"/>
      <c r="S242" s="14"/>
      <c r="T242" s="14"/>
      <c r="U242" s="14"/>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row>
    <row r="243" spans="1:73" x14ac:dyDescent="0.25">
      <c r="A243" s="14"/>
      <c r="B243" s="14"/>
      <c r="C243" s="14"/>
      <c r="D243" s="14"/>
      <c r="E243" s="14"/>
      <c r="F243" s="14"/>
      <c r="G243" s="14"/>
      <c r="H243" s="14"/>
      <c r="I243" s="14"/>
      <c r="J243" s="14"/>
      <c r="K243" s="14"/>
      <c r="L243" s="14"/>
      <c r="M243" s="14"/>
      <c r="N243" s="14"/>
      <c r="O243" s="14"/>
      <c r="P243" s="14"/>
      <c r="Q243" s="14"/>
      <c r="R243" s="14"/>
      <c r="S243" s="14"/>
      <c r="T243" s="14"/>
      <c r="U243" s="14"/>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row>
    <row r="244" spans="1:73" x14ac:dyDescent="0.25">
      <c r="A244" s="14"/>
      <c r="B244" s="14"/>
      <c r="C244" s="14"/>
      <c r="D244" s="14"/>
      <c r="E244" s="14"/>
      <c r="F244" s="14"/>
      <c r="G244" s="14"/>
      <c r="H244" s="14"/>
      <c r="I244" s="14"/>
      <c r="J244" s="14"/>
      <c r="K244" s="14"/>
      <c r="L244" s="14"/>
      <c r="M244" s="14"/>
      <c r="N244" s="14"/>
      <c r="O244" s="14"/>
      <c r="P244" s="14"/>
      <c r="Q244" s="14"/>
      <c r="R244" s="14"/>
      <c r="S244" s="14"/>
      <c r="T244" s="14"/>
      <c r="U244" s="14"/>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row>
    <row r="245" spans="1:73" x14ac:dyDescent="0.25">
      <c r="A245" s="14"/>
      <c r="B245" s="14"/>
      <c r="C245" s="14"/>
      <c r="D245" s="14"/>
      <c r="E245" s="14"/>
      <c r="F245" s="14"/>
      <c r="G245" s="14"/>
      <c r="H245" s="14"/>
      <c r="I245" s="14"/>
      <c r="J245" s="14"/>
      <c r="K245" s="14"/>
      <c r="L245" s="14"/>
      <c r="M245" s="14"/>
      <c r="N245" s="14"/>
      <c r="O245" s="14"/>
      <c r="P245" s="14"/>
      <c r="Q245" s="14"/>
      <c r="R245" s="14"/>
      <c r="S245" s="14"/>
      <c r="T245" s="14"/>
      <c r="U245" s="14"/>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row>
    <row r="246" spans="1:73" x14ac:dyDescent="0.25">
      <c r="A246" s="14"/>
      <c r="B246" s="14"/>
      <c r="C246" s="14"/>
      <c r="D246" s="14"/>
      <c r="E246" s="14"/>
      <c r="F246" s="14"/>
      <c r="G246" s="14"/>
      <c r="H246" s="14"/>
      <c r="I246" s="14"/>
      <c r="J246" s="14"/>
      <c r="K246" s="14"/>
      <c r="L246" s="14"/>
      <c r="M246" s="14"/>
      <c r="N246" s="14"/>
      <c r="O246" s="14"/>
      <c r="P246" s="14"/>
      <c r="Q246" s="14"/>
      <c r="R246" s="14"/>
      <c r="S246" s="14"/>
      <c r="T246" s="14"/>
      <c r="U246" s="14"/>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row>
    <row r="247" spans="1:73" x14ac:dyDescent="0.25">
      <c r="A247" s="14"/>
      <c r="B247" s="14"/>
      <c r="C247" s="14"/>
      <c r="D247" s="14"/>
      <c r="E247" s="14"/>
      <c r="F247" s="14"/>
      <c r="G247" s="14"/>
      <c r="H247" s="14"/>
      <c r="I247" s="14"/>
      <c r="J247" s="14"/>
      <c r="K247" s="14"/>
      <c r="L247" s="14"/>
      <c r="M247" s="14"/>
      <c r="N247" s="14"/>
      <c r="O247" s="14"/>
      <c r="P247" s="14"/>
      <c r="Q247" s="14"/>
      <c r="R247" s="14"/>
      <c r="S247" s="14"/>
      <c r="T247" s="14"/>
      <c r="U247" s="14"/>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row>
    <row r="248" spans="1:73" x14ac:dyDescent="0.25">
      <c r="A248" s="14"/>
      <c r="B248" s="14"/>
      <c r="C248" s="14"/>
      <c r="D248" s="14"/>
      <c r="E248" s="14"/>
      <c r="F248" s="14"/>
      <c r="G248" s="14"/>
      <c r="H248" s="14"/>
      <c r="I248" s="14"/>
      <c r="J248" s="14"/>
      <c r="K248" s="14"/>
      <c r="L248" s="14"/>
      <c r="M248" s="14"/>
      <c r="N248" s="14"/>
      <c r="O248" s="14"/>
      <c r="P248" s="14"/>
      <c r="Q248" s="14"/>
      <c r="R248" s="14"/>
      <c r="S248" s="14"/>
      <c r="T248" s="14"/>
      <c r="U248" s="14"/>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row>
    <row r="249" spans="1:73" x14ac:dyDescent="0.25">
      <c r="A249" s="14"/>
      <c r="B249" s="14"/>
      <c r="C249" s="14"/>
      <c r="D249" s="14"/>
      <c r="E249" s="14"/>
      <c r="F249" s="14"/>
      <c r="G249" s="14"/>
      <c r="H249" s="14"/>
      <c r="I249" s="14"/>
      <c r="J249" s="14"/>
      <c r="K249" s="14"/>
      <c r="L249" s="14"/>
      <c r="M249" s="14"/>
      <c r="N249" s="14"/>
      <c r="O249" s="14"/>
      <c r="P249" s="14"/>
      <c r="Q249" s="14"/>
      <c r="R249" s="14"/>
      <c r="S249" s="14"/>
      <c r="T249" s="14"/>
      <c r="U249" s="14"/>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row>
    <row r="250" spans="1:73" x14ac:dyDescent="0.25">
      <c r="A250" s="14"/>
      <c r="B250" s="14"/>
      <c r="C250" s="14"/>
      <c r="D250" s="14"/>
      <c r="E250" s="14"/>
      <c r="F250" s="14"/>
      <c r="G250" s="14"/>
      <c r="H250" s="14"/>
      <c r="I250" s="14"/>
      <c r="J250" s="14"/>
      <c r="K250" s="14"/>
      <c r="L250" s="14"/>
      <c r="M250" s="14"/>
      <c r="N250" s="14"/>
      <c r="O250" s="14"/>
      <c r="P250" s="14"/>
      <c r="Q250" s="14"/>
      <c r="R250" s="14"/>
      <c r="S250" s="14"/>
      <c r="T250" s="14"/>
      <c r="U250" s="14"/>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row>
    <row r="251" spans="1:73" x14ac:dyDescent="0.25">
      <c r="A251" s="14"/>
      <c r="B251" s="14"/>
      <c r="C251" s="14"/>
      <c r="D251" s="14"/>
      <c r="E251" s="14"/>
      <c r="F251" s="14"/>
      <c r="G251" s="14"/>
      <c r="H251" s="14"/>
      <c r="I251" s="14"/>
      <c r="J251" s="14"/>
      <c r="K251" s="14"/>
      <c r="L251" s="14"/>
      <c r="M251" s="14"/>
      <c r="N251" s="14"/>
      <c r="O251" s="14"/>
      <c r="P251" s="14"/>
      <c r="Q251" s="14"/>
      <c r="R251" s="14"/>
      <c r="S251" s="14"/>
      <c r="T251" s="14"/>
      <c r="U251" s="14"/>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row>
    <row r="252" spans="1:73" x14ac:dyDescent="0.25">
      <c r="A252" s="14"/>
      <c r="B252" s="14"/>
      <c r="C252" s="14"/>
      <c r="D252" s="14"/>
      <c r="E252" s="14"/>
      <c r="F252" s="14"/>
      <c r="G252" s="14"/>
      <c r="H252" s="14"/>
      <c r="I252" s="14"/>
      <c r="J252" s="14"/>
      <c r="K252" s="14"/>
      <c r="L252" s="14"/>
      <c r="M252" s="14"/>
      <c r="N252" s="14"/>
      <c r="O252" s="14"/>
      <c r="P252" s="14"/>
      <c r="Q252" s="14"/>
      <c r="R252" s="14"/>
      <c r="S252" s="14"/>
      <c r="T252" s="14"/>
      <c r="U252" s="14"/>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row>
    <row r="253" spans="1:73" x14ac:dyDescent="0.25">
      <c r="A253" s="14"/>
      <c r="B253" s="14"/>
      <c r="C253" s="14"/>
      <c r="D253" s="14"/>
      <c r="E253" s="14"/>
      <c r="F253" s="14"/>
      <c r="G253" s="14"/>
      <c r="H253" s="14"/>
      <c r="I253" s="14"/>
      <c r="J253" s="14"/>
      <c r="K253" s="14"/>
      <c r="L253" s="14"/>
      <c r="M253" s="14"/>
      <c r="N253" s="14"/>
      <c r="O253" s="14"/>
      <c r="P253" s="14"/>
      <c r="Q253" s="14"/>
      <c r="R253" s="14"/>
      <c r="S253" s="14"/>
      <c r="T253" s="14"/>
      <c r="U253" s="14"/>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row>
    <row r="254" spans="1:73" x14ac:dyDescent="0.25">
      <c r="A254" s="14"/>
      <c r="B254" s="14"/>
      <c r="C254" s="14"/>
      <c r="D254" s="14"/>
      <c r="E254" s="14"/>
      <c r="F254" s="14"/>
      <c r="G254" s="14"/>
      <c r="H254" s="14"/>
      <c r="I254" s="14"/>
      <c r="J254" s="14"/>
      <c r="K254" s="14"/>
      <c r="L254" s="14"/>
      <c r="M254" s="14"/>
      <c r="N254" s="14"/>
      <c r="O254" s="14"/>
      <c r="P254" s="14"/>
      <c r="Q254" s="14"/>
      <c r="R254" s="14"/>
      <c r="S254" s="14"/>
      <c r="T254" s="14"/>
      <c r="U254" s="14"/>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row>
    <row r="255" spans="1:73" x14ac:dyDescent="0.25">
      <c r="A255" s="14"/>
      <c r="B255" s="14"/>
      <c r="C255" s="14"/>
      <c r="D255" s="14"/>
      <c r="E255" s="14"/>
      <c r="F255" s="14"/>
      <c r="G255" s="14"/>
      <c r="H255" s="14"/>
      <c r="I255" s="14"/>
      <c r="J255" s="14"/>
      <c r="K255" s="14"/>
      <c r="L255" s="14"/>
      <c r="M255" s="14"/>
      <c r="N255" s="14"/>
      <c r="O255" s="14"/>
      <c r="P255" s="14"/>
      <c r="Q255" s="14"/>
      <c r="R255" s="14"/>
      <c r="S255" s="14"/>
      <c r="T255" s="14"/>
      <c r="U255" s="14"/>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row>
    <row r="256" spans="1:73" x14ac:dyDescent="0.25">
      <c r="A256" s="14"/>
      <c r="B256" s="14"/>
      <c r="C256" s="14"/>
      <c r="D256" s="14"/>
      <c r="E256" s="14"/>
      <c r="F256" s="14"/>
      <c r="G256" s="14"/>
      <c r="H256" s="14"/>
      <c r="I256" s="14"/>
      <c r="J256" s="14"/>
      <c r="K256" s="14"/>
      <c r="L256" s="14"/>
      <c r="M256" s="14"/>
      <c r="N256" s="14"/>
      <c r="O256" s="14"/>
      <c r="P256" s="14"/>
      <c r="Q256" s="14"/>
      <c r="R256" s="14"/>
      <c r="S256" s="14"/>
      <c r="T256" s="14"/>
      <c r="U256" s="14"/>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row>
    <row r="257" spans="1:73" x14ac:dyDescent="0.25">
      <c r="A257" s="14"/>
      <c r="B257" s="14"/>
      <c r="C257" s="14"/>
      <c r="D257" s="14"/>
      <c r="E257" s="14"/>
      <c r="F257" s="14"/>
      <c r="G257" s="14"/>
      <c r="H257" s="14"/>
      <c r="I257" s="14"/>
      <c r="J257" s="14"/>
      <c r="K257" s="14"/>
      <c r="L257" s="14"/>
      <c r="M257" s="14"/>
      <c r="N257" s="14"/>
      <c r="O257" s="14"/>
      <c r="P257" s="14"/>
      <c r="Q257" s="14"/>
      <c r="R257" s="14"/>
      <c r="S257" s="14"/>
      <c r="T257" s="14"/>
      <c r="U257" s="14"/>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row>
    <row r="258" spans="1:73" x14ac:dyDescent="0.25">
      <c r="A258" s="14"/>
      <c r="B258" s="14"/>
      <c r="C258" s="14"/>
      <c r="D258" s="14"/>
      <c r="E258" s="14"/>
      <c r="F258" s="14"/>
      <c r="G258" s="14"/>
      <c r="H258" s="14"/>
      <c r="I258" s="14"/>
      <c r="J258" s="14"/>
      <c r="K258" s="14"/>
      <c r="L258" s="14"/>
      <c r="M258" s="14"/>
      <c r="N258" s="14"/>
      <c r="O258" s="14"/>
      <c r="P258" s="14"/>
      <c r="Q258" s="14"/>
      <c r="R258" s="14"/>
      <c r="S258" s="14"/>
      <c r="T258" s="14"/>
      <c r="U258" s="14"/>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row>
    <row r="259" spans="1:73" x14ac:dyDescent="0.25">
      <c r="A259" s="14"/>
      <c r="B259" s="14"/>
      <c r="C259" s="14"/>
      <c r="D259" s="14"/>
      <c r="E259" s="14"/>
      <c r="F259" s="14"/>
      <c r="G259" s="14"/>
      <c r="H259" s="14"/>
      <c r="I259" s="14"/>
      <c r="J259" s="14"/>
      <c r="K259" s="14"/>
      <c r="L259" s="14"/>
      <c r="M259" s="14"/>
      <c r="N259" s="14"/>
      <c r="O259" s="14"/>
      <c r="P259" s="14"/>
      <c r="Q259" s="14"/>
      <c r="R259" s="14"/>
      <c r="S259" s="14"/>
      <c r="T259" s="14"/>
      <c r="U259" s="14"/>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row>
    <row r="260" spans="1:73" x14ac:dyDescent="0.25">
      <c r="A260" s="14"/>
      <c r="B260" s="14"/>
      <c r="C260" s="14"/>
      <c r="D260" s="14"/>
      <c r="E260" s="14"/>
      <c r="F260" s="14"/>
      <c r="G260" s="14"/>
      <c r="H260" s="14"/>
      <c r="I260" s="14"/>
      <c r="J260" s="14"/>
      <c r="K260" s="14"/>
      <c r="L260" s="14"/>
      <c r="M260" s="14"/>
      <c r="N260" s="14"/>
      <c r="O260" s="14"/>
      <c r="P260" s="14"/>
      <c r="Q260" s="14"/>
      <c r="R260" s="14"/>
      <c r="S260" s="14"/>
      <c r="T260" s="14"/>
      <c r="U260" s="14"/>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c r="BU260" s="1"/>
    </row>
    <row r="261" spans="1:73" x14ac:dyDescent="0.25">
      <c r="A261" s="14"/>
      <c r="B261" s="14"/>
      <c r="C261" s="14"/>
      <c r="D261" s="14"/>
      <c r="E261" s="14"/>
      <c r="F261" s="14"/>
      <c r="G261" s="14"/>
      <c r="H261" s="14"/>
      <c r="I261" s="14"/>
      <c r="J261" s="14"/>
      <c r="K261" s="14"/>
      <c r="L261" s="14"/>
      <c r="M261" s="14"/>
      <c r="N261" s="14"/>
      <c r="O261" s="14"/>
      <c r="P261" s="14"/>
      <c r="Q261" s="14"/>
      <c r="R261" s="14"/>
      <c r="S261" s="14"/>
      <c r="T261" s="14"/>
      <c r="U261" s="14"/>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row>
    <row r="262" spans="1:73" x14ac:dyDescent="0.25">
      <c r="A262" s="14"/>
      <c r="B262" s="14"/>
      <c r="C262" s="14"/>
      <c r="D262" s="14"/>
      <c r="E262" s="14"/>
      <c r="F262" s="14"/>
      <c r="G262" s="14"/>
      <c r="H262" s="14"/>
      <c r="I262" s="14"/>
      <c r="J262" s="14"/>
      <c r="K262" s="14"/>
      <c r="L262" s="14"/>
      <c r="M262" s="14"/>
      <c r="N262" s="14"/>
      <c r="O262" s="14"/>
      <c r="P262" s="14"/>
      <c r="Q262" s="14"/>
      <c r="R262" s="14"/>
      <c r="S262" s="14"/>
      <c r="T262" s="14"/>
      <c r="U262" s="14"/>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row>
    <row r="263" spans="1:73" x14ac:dyDescent="0.25">
      <c r="A263" s="14"/>
      <c r="B263" s="14"/>
      <c r="C263" s="14"/>
      <c r="D263" s="14"/>
      <c r="E263" s="14"/>
      <c r="F263" s="14"/>
      <c r="G263" s="14"/>
      <c r="H263" s="14"/>
      <c r="I263" s="14"/>
      <c r="J263" s="14"/>
      <c r="K263" s="14"/>
      <c r="L263" s="14"/>
      <c r="M263" s="14"/>
      <c r="N263" s="14"/>
      <c r="O263" s="14"/>
      <c r="P263" s="14"/>
      <c r="Q263" s="14"/>
      <c r="R263" s="14"/>
      <c r="S263" s="14"/>
      <c r="T263" s="14"/>
      <c r="U263" s="14"/>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c r="BU263" s="1"/>
    </row>
    <row r="264" spans="1:73" x14ac:dyDescent="0.25">
      <c r="A264" s="14"/>
      <c r="B264" s="14"/>
      <c r="C264" s="14"/>
      <c r="D264" s="14"/>
      <c r="E264" s="14"/>
      <c r="F264" s="14"/>
      <c r="G264" s="14"/>
      <c r="H264" s="14"/>
      <c r="I264" s="14"/>
      <c r="J264" s="14"/>
      <c r="K264" s="14"/>
      <c r="L264" s="14"/>
      <c r="M264" s="14"/>
      <c r="N264" s="14"/>
      <c r="O264" s="14"/>
      <c r="P264" s="14"/>
      <c r="Q264" s="14"/>
      <c r="R264" s="14"/>
      <c r="S264" s="14"/>
      <c r="T264" s="14"/>
      <c r="U264" s="14"/>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c r="BU264" s="1"/>
    </row>
    <row r="265" spans="1:73" x14ac:dyDescent="0.25">
      <c r="A265" s="14"/>
      <c r="B265" s="14"/>
      <c r="C265" s="14"/>
      <c r="D265" s="14"/>
      <c r="E265" s="14"/>
      <c r="F265" s="14"/>
      <c r="G265" s="14"/>
      <c r="H265" s="14"/>
      <c r="I265" s="14"/>
      <c r="J265" s="14"/>
      <c r="K265" s="14"/>
      <c r="L265" s="14"/>
      <c r="M265" s="14"/>
      <c r="N265" s="14"/>
      <c r="O265" s="14"/>
      <c r="P265" s="14"/>
      <c r="Q265" s="14"/>
      <c r="R265" s="14"/>
      <c r="S265" s="14"/>
      <c r="T265" s="14"/>
      <c r="U265" s="14"/>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c r="BU265" s="1"/>
    </row>
    <row r="266" spans="1:73" x14ac:dyDescent="0.25">
      <c r="A266" s="14"/>
      <c r="B266" s="14"/>
      <c r="C266" s="14"/>
      <c r="D266" s="14"/>
      <c r="E266" s="14"/>
      <c r="F266" s="14"/>
      <c r="G266" s="14"/>
      <c r="H266" s="14"/>
      <c r="I266" s="14"/>
      <c r="J266" s="14"/>
      <c r="K266" s="14"/>
      <c r="L266" s="14"/>
      <c r="M266" s="14"/>
      <c r="N266" s="14"/>
      <c r="O266" s="14"/>
      <c r="P266" s="14"/>
      <c r="Q266" s="14"/>
      <c r="R266" s="14"/>
      <c r="S266" s="14"/>
      <c r="T266" s="14"/>
      <c r="U266" s="14"/>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row>
    <row r="267" spans="1:73" x14ac:dyDescent="0.25">
      <c r="A267" s="14"/>
      <c r="B267" s="14"/>
      <c r="C267" s="14"/>
      <c r="D267" s="14"/>
      <c r="E267" s="14"/>
      <c r="F267" s="14"/>
      <c r="G267" s="14"/>
      <c r="H267" s="14"/>
      <c r="I267" s="14"/>
      <c r="J267" s="14"/>
      <c r="K267" s="14"/>
      <c r="L267" s="14"/>
      <c r="M267" s="14"/>
      <c r="N267" s="14"/>
      <c r="O267" s="14"/>
      <c r="P267" s="14"/>
      <c r="Q267" s="14"/>
      <c r="R267" s="14"/>
      <c r="S267" s="14"/>
      <c r="T267" s="14"/>
      <c r="U267" s="14"/>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row>
    <row r="268" spans="1:73" x14ac:dyDescent="0.25">
      <c r="A268" s="14"/>
      <c r="B268" s="14"/>
      <c r="C268" s="14"/>
      <c r="D268" s="14"/>
      <c r="E268" s="14"/>
      <c r="F268" s="14"/>
      <c r="G268" s="14"/>
      <c r="H268" s="14"/>
      <c r="I268" s="14"/>
      <c r="J268" s="14"/>
      <c r="K268" s="14"/>
      <c r="L268" s="14"/>
      <c r="M268" s="14"/>
      <c r="N268" s="14"/>
      <c r="O268" s="14"/>
      <c r="P268" s="14"/>
      <c r="Q268" s="14"/>
      <c r="R268" s="14"/>
      <c r="S268" s="14"/>
      <c r="T268" s="14"/>
      <c r="U268" s="14"/>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row>
    <row r="269" spans="1:73" x14ac:dyDescent="0.25">
      <c r="A269" s="14"/>
      <c r="B269" s="14"/>
      <c r="C269" s="14"/>
      <c r="D269" s="14"/>
      <c r="E269" s="14"/>
      <c r="F269" s="14"/>
      <c r="G269" s="14"/>
      <c r="H269" s="14"/>
      <c r="I269" s="14"/>
      <c r="J269" s="14"/>
      <c r="K269" s="14"/>
      <c r="L269" s="14"/>
      <c r="M269" s="14"/>
      <c r="N269" s="14"/>
      <c r="O269" s="14"/>
      <c r="P269" s="14"/>
      <c r="Q269" s="14"/>
      <c r="R269" s="14"/>
      <c r="S269" s="14"/>
      <c r="T269" s="14"/>
      <c r="U269" s="14"/>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row>
    <row r="270" spans="1:73" x14ac:dyDescent="0.25">
      <c r="A270" s="14"/>
      <c r="B270" s="14"/>
      <c r="C270" s="14"/>
      <c r="D270" s="14"/>
      <c r="E270" s="14"/>
      <c r="F270" s="14"/>
      <c r="G270" s="14"/>
      <c r="H270" s="14"/>
      <c r="I270" s="14"/>
      <c r="J270" s="14"/>
      <c r="K270" s="14"/>
      <c r="L270" s="14"/>
      <c r="M270" s="14"/>
      <c r="N270" s="14"/>
      <c r="O270" s="14"/>
      <c r="P270" s="14"/>
      <c r="Q270" s="14"/>
      <c r="R270" s="14"/>
      <c r="S270" s="14"/>
      <c r="T270" s="14"/>
      <c r="U270" s="14"/>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row>
    <row r="271" spans="1:73" x14ac:dyDescent="0.25">
      <c r="A271" s="14"/>
      <c r="B271" s="14"/>
      <c r="C271" s="14"/>
      <c r="D271" s="14"/>
      <c r="E271" s="14"/>
      <c r="F271" s="14"/>
      <c r="G271" s="14"/>
      <c r="H271" s="14"/>
      <c r="I271" s="14"/>
      <c r="J271" s="14"/>
      <c r="K271" s="14"/>
      <c r="L271" s="14"/>
      <c r="M271" s="14"/>
      <c r="N271" s="14"/>
      <c r="O271" s="14"/>
      <c r="P271" s="14"/>
      <c r="Q271" s="14"/>
      <c r="R271" s="14"/>
      <c r="S271" s="14"/>
      <c r="T271" s="14"/>
      <c r="U271" s="14"/>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row>
    <row r="272" spans="1:73" x14ac:dyDescent="0.25">
      <c r="A272" s="14"/>
      <c r="B272" s="14"/>
      <c r="C272" s="14"/>
      <c r="D272" s="14"/>
      <c r="E272" s="14"/>
      <c r="F272" s="14"/>
      <c r="G272" s="14"/>
      <c r="H272" s="14"/>
      <c r="I272" s="14"/>
      <c r="J272" s="14"/>
      <c r="K272" s="14"/>
      <c r="L272" s="14"/>
      <c r="M272" s="14"/>
      <c r="N272" s="14"/>
      <c r="O272" s="14"/>
      <c r="P272" s="14"/>
      <c r="Q272" s="14"/>
      <c r="R272" s="14"/>
      <c r="S272" s="14"/>
      <c r="T272" s="14"/>
      <c r="U272" s="14"/>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row>
    <row r="273" spans="1:73" x14ac:dyDescent="0.25">
      <c r="A273" s="14"/>
      <c r="B273" s="14"/>
      <c r="C273" s="14"/>
      <c r="D273" s="14"/>
      <c r="E273" s="14"/>
      <c r="F273" s="14"/>
      <c r="G273" s="14"/>
      <c r="H273" s="14"/>
      <c r="I273" s="14"/>
      <c r="J273" s="14"/>
      <c r="K273" s="14"/>
      <c r="L273" s="14"/>
      <c r="M273" s="14"/>
      <c r="N273" s="14"/>
      <c r="O273" s="14"/>
      <c r="P273" s="14"/>
      <c r="Q273" s="14"/>
      <c r="R273" s="14"/>
      <c r="S273" s="14"/>
      <c r="T273" s="14"/>
      <c r="U273" s="14"/>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row>
    <row r="274" spans="1:73" x14ac:dyDescent="0.25">
      <c r="A274" s="14"/>
      <c r="B274" s="14"/>
      <c r="C274" s="14"/>
      <c r="D274" s="14"/>
      <c r="E274" s="14"/>
      <c r="F274" s="14"/>
      <c r="G274" s="14"/>
      <c r="H274" s="14"/>
      <c r="I274" s="14"/>
      <c r="J274" s="14"/>
      <c r="K274" s="14"/>
      <c r="L274" s="14"/>
      <c r="M274" s="14"/>
      <c r="N274" s="14"/>
      <c r="O274" s="14"/>
      <c r="P274" s="14"/>
      <c r="Q274" s="14"/>
      <c r="R274" s="14"/>
      <c r="S274" s="14"/>
      <c r="T274" s="14"/>
      <c r="U274" s="14"/>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row>
    <row r="275" spans="1:73" x14ac:dyDescent="0.25">
      <c r="A275" s="14"/>
      <c r="B275" s="14"/>
      <c r="C275" s="14"/>
      <c r="D275" s="14"/>
      <c r="E275" s="14"/>
      <c r="F275" s="14"/>
      <c r="G275" s="14"/>
      <c r="H275" s="14"/>
      <c r="I275" s="14"/>
      <c r="J275" s="14"/>
      <c r="K275" s="14"/>
      <c r="L275" s="14"/>
      <c r="M275" s="14"/>
      <c r="N275" s="14"/>
      <c r="O275" s="14"/>
      <c r="P275" s="14"/>
      <c r="Q275" s="14"/>
      <c r="R275" s="14"/>
      <c r="S275" s="14"/>
      <c r="T275" s="14"/>
      <c r="U275" s="14"/>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row>
    <row r="276" spans="1:73" x14ac:dyDescent="0.25">
      <c r="A276" s="14"/>
      <c r="B276" s="14"/>
      <c r="C276" s="14"/>
      <c r="D276" s="14"/>
      <c r="E276" s="14"/>
      <c r="F276" s="14"/>
      <c r="G276" s="14"/>
      <c r="H276" s="14"/>
      <c r="I276" s="14"/>
      <c r="J276" s="14"/>
      <c r="K276" s="14"/>
      <c r="L276" s="14"/>
      <c r="M276" s="14"/>
      <c r="N276" s="14"/>
      <c r="O276" s="14"/>
      <c r="P276" s="14"/>
      <c r="Q276" s="14"/>
      <c r="R276" s="14"/>
      <c r="S276" s="14"/>
      <c r="T276" s="14"/>
      <c r="U276" s="14"/>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c r="BP276" s="1"/>
      <c r="BQ276" s="1"/>
      <c r="BR276" s="1"/>
      <c r="BS276" s="1"/>
      <c r="BT276" s="1"/>
      <c r="BU276" s="1"/>
    </row>
    <row r="277" spans="1:73" x14ac:dyDescent="0.25">
      <c r="A277" s="14"/>
      <c r="B277" s="14"/>
      <c r="C277" s="14"/>
      <c r="D277" s="14"/>
      <c r="E277" s="14"/>
      <c r="F277" s="14"/>
      <c r="G277" s="14"/>
      <c r="H277" s="14"/>
      <c r="I277" s="14"/>
      <c r="J277" s="14"/>
      <c r="K277" s="14"/>
      <c r="L277" s="14"/>
      <c r="M277" s="14"/>
      <c r="N277" s="14"/>
      <c r="O277" s="14"/>
      <c r="P277" s="14"/>
      <c r="Q277" s="14"/>
      <c r="R277" s="14"/>
      <c r="S277" s="14"/>
      <c r="T277" s="14"/>
      <c r="U277" s="14"/>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c r="BO277" s="1"/>
      <c r="BP277" s="1"/>
      <c r="BQ277" s="1"/>
      <c r="BR277" s="1"/>
      <c r="BS277" s="1"/>
      <c r="BT277" s="1"/>
      <c r="BU277" s="1"/>
    </row>
    <row r="278" spans="1:73" x14ac:dyDescent="0.25">
      <c r="A278" s="14"/>
      <c r="B278" s="14"/>
      <c r="C278" s="14"/>
      <c r="D278" s="14"/>
      <c r="E278" s="14"/>
      <c r="F278" s="14"/>
      <c r="G278" s="14"/>
      <c r="H278" s="14"/>
      <c r="I278" s="14"/>
      <c r="J278" s="14"/>
      <c r="K278" s="14"/>
      <c r="L278" s="14"/>
      <c r="M278" s="14"/>
      <c r="N278" s="14"/>
      <c r="O278" s="14"/>
      <c r="P278" s="14"/>
      <c r="Q278" s="14"/>
      <c r="R278" s="14"/>
      <c r="S278" s="14"/>
      <c r="T278" s="14"/>
      <c r="U278" s="14"/>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row>
    <row r="279" spans="1:73" x14ac:dyDescent="0.25">
      <c r="A279" s="14"/>
      <c r="B279" s="14"/>
      <c r="C279" s="14"/>
      <c r="D279" s="14"/>
      <c r="E279" s="14"/>
      <c r="F279" s="14"/>
      <c r="G279" s="14"/>
      <c r="H279" s="14"/>
      <c r="I279" s="14"/>
      <c r="J279" s="14"/>
      <c r="K279" s="14"/>
      <c r="L279" s="14"/>
      <c r="M279" s="14"/>
      <c r="N279" s="14"/>
      <c r="O279" s="14"/>
      <c r="P279" s="14"/>
      <c r="Q279" s="14"/>
      <c r="R279" s="14"/>
      <c r="S279" s="14"/>
      <c r="T279" s="14"/>
      <c r="U279" s="14"/>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row>
    <row r="280" spans="1:73" x14ac:dyDescent="0.25">
      <c r="A280" s="14"/>
      <c r="B280" s="14"/>
      <c r="C280" s="14"/>
      <c r="D280" s="14"/>
      <c r="E280" s="14"/>
      <c r="F280" s="14"/>
      <c r="G280" s="14"/>
      <c r="H280" s="14"/>
      <c r="I280" s="14"/>
      <c r="J280" s="14"/>
      <c r="K280" s="14"/>
      <c r="L280" s="14"/>
      <c r="M280" s="14"/>
      <c r="N280" s="14"/>
      <c r="O280" s="14"/>
      <c r="P280" s="14"/>
      <c r="Q280" s="14"/>
      <c r="R280" s="14"/>
      <c r="S280" s="14"/>
      <c r="T280" s="14"/>
      <c r="U280" s="14"/>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c r="BQ280" s="1"/>
      <c r="BR280" s="1"/>
      <c r="BS280" s="1"/>
      <c r="BT280" s="1"/>
      <c r="BU280" s="1"/>
    </row>
    <row r="281" spans="1:73" x14ac:dyDescent="0.25">
      <c r="A281" s="14"/>
      <c r="B281" s="14"/>
      <c r="C281" s="14"/>
      <c r="D281" s="14"/>
      <c r="E281" s="14"/>
      <c r="F281" s="14"/>
      <c r="G281" s="14"/>
      <c r="H281" s="14"/>
      <c r="I281" s="14"/>
      <c r="J281" s="14"/>
      <c r="K281" s="14"/>
      <c r="L281" s="14"/>
      <c r="M281" s="14"/>
      <c r="N281" s="14"/>
      <c r="O281" s="14"/>
      <c r="P281" s="14"/>
      <c r="Q281" s="14"/>
      <c r="R281" s="14"/>
      <c r="S281" s="14"/>
      <c r="T281" s="14"/>
      <c r="U281" s="14"/>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row>
    <row r="282" spans="1:73" x14ac:dyDescent="0.25">
      <c r="A282" s="14"/>
      <c r="B282" s="14"/>
      <c r="C282" s="14"/>
      <c r="D282" s="14"/>
      <c r="E282" s="14"/>
      <c r="F282" s="14"/>
      <c r="G282" s="14"/>
      <c r="H282" s="14"/>
      <c r="I282" s="14"/>
      <c r="J282" s="14"/>
      <c r="K282" s="14"/>
      <c r="L282" s="14"/>
      <c r="M282" s="14"/>
      <c r="N282" s="14"/>
      <c r="O282" s="14"/>
      <c r="P282" s="14"/>
      <c r="Q282" s="14"/>
      <c r="R282" s="14"/>
      <c r="S282" s="14"/>
      <c r="T282" s="14"/>
      <c r="U282" s="14"/>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row>
    <row r="283" spans="1:73" x14ac:dyDescent="0.25">
      <c r="A283" s="14"/>
      <c r="B283" s="14"/>
      <c r="C283" s="14"/>
      <c r="D283" s="14"/>
      <c r="E283" s="14"/>
      <c r="F283" s="14"/>
      <c r="G283" s="14"/>
      <c r="H283" s="14"/>
      <c r="I283" s="14"/>
      <c r="J283" s="14"/>
      <c r="K283" s="14"/>
      <c r="L283" s="14"/>
      <c r="M283" s="14"/>
      <c r="N283" s="14"/>
      <c r="O283" s="14"/>
      <c r="P283" s="14"/>
      <c r="Q283" s="14"/>
      <c r="R283" s="14"/>
      <c r="S283" s="14"/>
      <c r="T283" s="14"/>
      <c r="U283" s="14"/>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row>
    <row r="284" spans="1:73" x14ac:dyDescent="0.25">
      <c r="A284" s="14"/>
      <c r="B284" s="14"/>
      <c r="C284" s="14"/>
      <c r="D284" s="14"/>
      <c r="E284" s="14"/>
      <c r="F284" s="14"/>
      <c r="G284" s="14"/>
      <c r="H284" s="14"/>
      <c r="I284" s="14"/>
      <c r="J284" s="14"/>
      <c r="K284" s="14"/>
      <c r="L284" s="14"/>
      <c r="M284" s="14"/>
      <c r="N284" s="14"/>
      <c r="O284" s="14"/>
      <c r="P284" s="14"/>
      <c r="Q284" s="14"/>
      <c r="R284" s="14"/>
      <c r="S284" s="14"/>
      <c r="T284" s="14"/>
      <c r="U284" s="14"/>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row>
    <row r="285" spans="1:73" x14ac:dyDescent="0.25">
      <c r="A285" s="14"/>
      <c r="B285" s="14"/>
      <c r="C285" s="14"/>
      <c r="D285" s="14"/>
      <c r="E285" s="14"/>
      <c r="F285" s="14"/>
      <c r="G285" s="14"/>
      <c r="H285" s="14"/>
      <c r="I285" s="14"/>
      <c r="J285" s="14"/>
      <c r="K285" s="14"/>
      <c r="L285" s="14"/>
      <c r="M285" s="14"/>
      <c r="N285" s="14"/>
      <c r="O285" s="14"/>
      <c r="P285" s="14"/>
      <c r="Q285" s="14"/>
      <c r="R285" s="14"/>
      <c r="S285" s="14"/>
      <c r="T285" s="14"/>
      <c r="U285" s="14"/>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row>
    <row r="286" spans="1:73" x14ac:dyDescent="0.25">
      <c r="A286" s="14"/>
      <c r="B286" s="14"/>
      <c r="C286" s="14"/>
      <c r="D286" s="14"/>
      <c r="E286" s="14"/>
      <c r="F286" s="14"/>
      <c r="G286" s="14"/>
      <c r="H286" s="14"/>
      <c r="I286" s="14"/>
      <c r="J286" s="14"/>
      <c r="K286" s="14"/>
      <c r="L286" s="14"/>
      <c r="M286" s="14"/>
      <c r="N286" s="14"/>
      <c r="O286" s="14"/>
      <c r="P286" s="14"/>
      <c r="Q286" s="14"/>
      <c r="R286" s="14"/>
      <c r="S286" s="14"/>
      <c r="T286" s="14"/>
      <c r="U286" s="14"/>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c r="BP286" s="1"/>
      <c r="BQ286" s="1"/>
      <c r="BR286" s="1"/>
      <c r="BS286" s="1"/>
      <c r="BT286" s="1"/>
      <c r="BU286" s="1"/>
    </row>
    <row r="287" spans="1:73" x14ac:dyDescent="0.25">
      <c r="A287" s="14"/>
      <c r="B287" s="14"/>
      <c r="C287" s="14"/>
      <c r="D287" s="14"/>
      <c r="E287" s="14"/>
      <c r="F287" s="14"/>
      <c r="G287" s="14"/>
      <c r="H287" s="14"/>
      <c r="I287" s="14"/>
      <c r="J287" s="14"/>
      <c r="K287" s="14"/>
      <c r="L287" s="14"/>
      <c r="M287" s="14"/>
      <c r="N287" s="14"/>
      <c r="O287" s="14"/>
      <c r="P287" s="14"/>
      <c r="Q287" s="14"/>
      <c r="R287" s="14"/>
      <c r="S287" s="14"/>
      <c r="T287" s="14"/>
      <c r="U287" s="14"/>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c r="BS287" s="1"/>
      <c r="BT287" s="1"/>
      <c r="BU287" s="1"/>
    </row>
    <row r="288" spans="1:73" x14ac:dyDescent="0.25">
      <c r="A288" s="14"/>
      <c r="B288" s="14"/>
      <c r="C288" s="14"/>
      <c r="D288" s="14"/>
      <c r="E288" s="14"/>
      <c r="F288" s="14"/>
      <c r="G288" s="14"/>
      <c r="H288" s="14"/>
      <c r="I288" s="14"/>
      <c r="J288" s="14"/>
      <c r="K288" s="14"/>
      <c r="L288" s="14"/>
      <c r="M288" s="14"/>
      <c r="N288" s="14"/>
      <c r="O288" s="14"/>
      <c r="P288" s="14"/>
      <c r="Q288" s="14"/>
      <c r="R288" s="14"/>
      <c r="S288" s="14"/>
      <c r="T288" s="14"/>
      <c r="U288" s="14"/>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c r="BO288" s="1"/>
      <c r="BP288" s="1"/>
      <c r="BQ288" s="1"/>
      <c r="BR288" s="1"/>
      <c r="BS288" s="1"/>
      <c r="BT288" s="1"/>
      <c r="BU288" s="1"/>
    </row>
    <row r="289" spans="1:73" x14ac:dyDescent="0.25">
      <c r="A289" s="14"/>
      <c r="B289" s="14"/>
      <c r="C289" s="14"/>
      <c r="D289" s="14"/>
      <c r="E289" s="14"/>
      <c r="F289" s="14"/>
      <c r="G289" s="14"/>
      <c r="H289" s="14"/>
      <c r="I289" s="14"/>
      <c r="J289" s="14"/>
      <c r="K289" s="14"/>
      <c r="L289" s="14"/>
      <c r="M289" s="14"/>
      <c r="N289" s="14"/>
      <c r="O289" s="14"/>
      <c r="P289" s="14"/>
      <c r="Q289" s="14"/>
      <c r="R289" s="14"/>
      <c r="S289" s="14"/>
      <c r="T289" s="14"/>
      <c r="U289" s="14"/>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c r="BJ289" s="1"/>
      <c r="BK289" s="1"/>
      <c r="BL289" s="1"/>
      <c r="BM289" s="1"/>
      <c r="BN289" s="1"/>
      <c r="BO289" s="1"/>
      <c r="BP289" s="1"/>
      <c r="BQ289" s="1"/>
      <c r="BR289" s="1"/>
      <c r="BS289" s="1"/>
      <c r="BT289" s="1"/>
      <c r="BU289" s="1"/>
    </row>
    <row r="290" spans="1:73" x14ac:dyDescent="0.25">
      <c r="A290" s="14"/>
      <c r="B290" s="14"/>
      <c r="C290" s="14"/>
      <c r="D290" s="14"/>
      <c r="E290" s="14"/>
      <c r="F290" s="14"/>
      <c r="G290" s="14"/>
      <c r="H290" s="14"/>
      <c r="I290" s="14"/>
      <c r="J290" s="14"/>
      <c r="K290" s="14"/>
      <c r="L290" s="14"/>
      <c r="M290" s="14"/>
      <c r="N290" s="14"/>
      <c r="O290" s="14"/>
      <c r="P290" s="14"/>
      <c r="Q290" s="14"/>
      <c r="R290" s="14"/>
      <c r="S290" s="14"/>
      <c r="T290" s="14"/>
      <c r="U290" s="14"/>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c r="BJ290" s="1"/>
      <c r="BK290" s="1"/>
      <c r="BL290" s="1"/>
      <c r="BM290" s="1"/>
      <c r="BN290" s="1"/>
      <c r="BO290" s="1"/>
      <c r="BP290" s="1"/>
      <c r="BQ290" s="1"/>
      <c r="BR290" s="1"/>
      <c r="BS290" s="1"/>
      <c r="BT290" s="1"/>
      <c r="BU290" s="1"/>
    </row>
    <row r="291" spans="1:73" x14ac:dyDescent="0.25">
      <c r="A291" s="14"/>
      <c r="B291" s="14"/>
      <c r="C291" s="14"/>
      <c r="D291" s="14"/>
      <c r="E291" s="14"/>
      <c r="F291" s="14"/>
      <c r="G291" s="14"/>
      <c r="H291" s="14"/>
      <c r="I291" s="14"/>
      <c r="J291" s="14"/>
      <c r="K291" s="14"/>
      <c r="L291" s="14"/>
      <c r="M291" s="14"/>
      <c r="N291" s="14"/>
      <c r="O291" s="14"/>
      <c r="P291" s="14"/>
      <c r="Q291" s="14"/>
      <c r="R291" s="14"/>
      <c r="S291" s="1"/>
      <c r="T291" s="14"/>
      <c r="U291" s="14"/>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c r="BS291" s="1"/>
      <c r="BT291" s="1"/>
      <c r="BU291" s="1"/>
    </row>
    <row r="292" spans="1:73" x14ac:dyDescent="0.25">
      <c r="A292" s="14"/>
      <c r="B292" s="14"/>
      <c r="C292" s="14"/>
      <c r="D292" s="14"/>
      <c r="E292" s="14"/>
      <c r="F292" s="14"/>
      <c r="G292" s="14"/>
      <c r="H292" s="14"/>
      <c r="I292" s="14"/>
      <c r="J292" s="14"/>
      <c r="K292" s="14"/>
      <c r="L292" s="14"/>
      <c r="M292" s="14"/>
      <c r="N292" s="14"/>
      <c r="O292" s="14"/>
      <c r="P292" s="14"/>
      <c r="Q292" s="14"/>
      <c r="R292" s="14"/>
      <c r="S292" s="1"/>
      <c r="T292" s="14"/>
      <c r="U292" s="14"/>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c r="BJ292" s="1"/>
      <c r="BK292" s="1"/>
      <c r="BL292" s="1"/>
      <c r="BM292" s="1"/>
      <c r="BN292" s="1"/>
      <c r="BO292" s="1"/>
      <c r="BP292" s="1"/>
      <c r="BQ292" s="1"/>
      <c r="BR292" s="1"/>
      <c r="BS292" s="1"/>
      <c r="BT292" s="1"/>
      <c r="BU292" s="1"/>
    </row>
    <row r="293" spans="1:73" x14ac:dyDescent="0.25">
      <c r="A293" s="36"/>
      <c r="B293" s="36"/>
      <c r="C293" s="36"/>
      <c r="D293" s="36"/>
      <c r="E293" s="36"/>
      <c r="F293" s="36"/>
      <c r="G293" s="36"/>
      <c r="H293" s="36"/>
      <c r="I293" s="36"/>
      <c r="J293" s="36"/>
      <c r="K293" s="36"/>
      <c r="L293" s="36"/>
      <c r="M293" s="36"/>
      <c r="N293" s="36"/>
      <c r="O293" s="36"/>
      <c r="P293" s="36"/>
      <c r="Q293" s="36"/>
      <c r="R293" s="36"/>
      <c r="T293" s="36"/>
      <c r="U293" s="36"/>
    </row>
    <row r="294" spans="1:73" x14ac:dyDescent="0.25">
      <c r="A294" s="36"/>
      <c r="B294" s="36"/>
      <c r="C294" s="36"/>
      <c r="D294" s="36"/>
      <c r="E294" s="36"/>
      <c r="F294" s="36"/>
      <c r="G294" s="36"/>
      <c r="H294" s="36"/>
      <c r="I294" s="36"/>
      <c r="J294" s="36"/>
      <c r="K294" s="36"/>
      <c r="L294" s="36"/>
      <c r="M294" s="36"/>
      <c r="N294" s="36"/>
      <c r="O294" s="36"/>
      <c r="P294" s="36"/>
      <c r="Q294" s="36"/>
      <c r="R294" s="36"/>
    </row>
    <row r="295" spans="1:73" x14ac:dyDescent="0.25">
      <c r="A295" s="36"/>
      <c r="B295" s="36"/>
      <c r="C295" s="36"/>
      <c r="D295" s="36"/>
      <c r="E295" s="36"/>
      <c r="F295" s="36"/>
      <c r="G295" s="36"/>
      <c r="H295" s="36"/>
      <c r="I295" s="36"/>
      <c r="J295" s="36"/>
      <c r="K295" s="36"/>
      <c r="L295" s="36"/>
      <c r="M295" s="36"/>
      <c r="N295" s="36"/>
      <c r="O295" s="36"/>
      <c r="P295" s="36"/>
      <c r="Q295" s="36"/>
      <c r="R295" s="36"/>
    </row>
    <row r="296" spans="1:73" x14ac:dyDescent="0.25">
      <c r="A296" s="36"/>
      <c r="B296" s="36"/>
      <c r="C296" s="36"/>
      <c r="D296" s="36"/>
      <c r="E296" s="36"/>
      <c r="F296" s="36"/>
      <c r="G296" s="36"/>
      <c r="H296" s="36"/>
      <c r="I296" s="36"/>
      <c r="J296" s="36"/>
      <c r="K296" s="36"/>
      <c r="L296" s="36"/>
      <c r="M296" s="36"/>
      <c r="N296" s="36"/>
      <c r="O296" s="36"/>
      <c r="P296" s="36"/>
      <c r="Q296" s="36"/>
      <c r="R296" s="36"/>
    </row>
    <row r="297" spans="1:73" x14ac:dyDescent="0.25">
      <c r="A297" s="36"/>
      <c r="B297" s="36"/>
      <c r="C297" s="36"/>
      <c r="D297" s="36"/>
      <c r="E297" s="36"/>
      <c r="F297" s="36"/>
      <c r="G297" s="36"/>
      <c r="H297" s="36"/>
      <c r="I297" s="36"/>
      <c r="J297" s="36"/>
      <c r="K297" s="36"/>
      <c r="L297" s="36"/>
      <c r="M297" s="36"/>
      <c r="N297" s="36"/>
      <c r="O297" s="36"/>
      <c r="P297" s="36"/>
      <c r="Q297" s="36"/>
      <c r="R297" s="36"/>
    </row>
    <row r="298" spans="1:73" x14ac:dyDescent="0.25">
      <c r="A298" s="36"/>
      <c r="B298" s="36"/>
      <c r="C298" s="36"/>
      <c r="D298" s="36"/>
      <c r="E298" s="36"/>
      <c r="F298" s="36"/>
      <c r="G298" s="36"/>
      <c r="H298" s="36"/>
      <c r="I298" s="36"/>
      <c r="J298" s="36"/>
      <c r="K298" s="36"/>
      <c r="L298" s="36"/>
      <c r="M298" s="36"/>
      <c r="N298" s="36"/>
      <c r="O298" s="36"/>
      <c r="P298" s="36"/>
      <c r="Q298" s="36"/>
      <c r="R298" s="36"/>
    </row>
    <row r="299" spans="1:73" x14ac:dyDescent="0.25">
      <c r="A299" s="36"/>
      <c r="B299" s="36"/>
      <c r="C299" s="36"/>
      <c r="D299" s="36"/>
      <c r="E299" s="36"/>
      <c r="F299" s="36"/>
      <c r="G299" s="36"/>
      <c r="H299" s="36"/>
      <c r="I299" s="36"/>
      <c r="J299" s="36"/>
      <c r="K299" s="36"/>
      <c r="L299" s="36"/>
      <c r="M299" s="36"/>
      <c r="N299" s="36"/>
      <c r="O299" s="36"/>
      <c r="P299" s="36"/>
      <c r="Q299" s="36"/>
      <c r="R299" s="36"/>
    </row>
    <row r="300" spans="1:73" x14ac:dyDescent="0.25">
      <c r="A300" s="36"/>
      <c r="B300" s="36"/>
      <c r="C300" s="36"/>
      <c r="D300" s="36"/>
      <c r="E300" s="36"/>
      <c r="F300" s="36"/>
      <c r="G300" s="36"/>
      <c r="H300" s="36"/>
      <c r="I300" s="36"/>
      <c r="J300" s="36"/>
      <c r="K300" s="36"/>
      <c r="L300" s="36"/>
      <c r="M300" s="36"/>
      <c r="N300" s="36"/>
      <c r="O300" s="36"/>
      <c r="P300" s="36"/>
      <c r="Q300" s="36"/>
      <c r="R300" s="36"/>
    </row>
    <row r="301" spans="1:73" x14ac:dyDescent="0.25">
      <c r="A301" s="36"/>
      <c r="B301" s="36"/>
      <c r="C301" s="36"/>
      <c r="D301" s="36"/>
      <c r="E301" s="36"/>
      <c r="F301" s="36"/>
      <c r="G301" s="36"/>
      <c r="H301" s="36"/>
      <c r="I301" s="36"/>
      <c r="J301" s="36"/>
      <c r="K301" s="36"/>
      <c r="L301" s="36"/>
      <c r="M301" s="36"/>
      <c r="N301" s="36"/>
      <c r="O301" s="36"/>
      <c r="P301" s="36"/>
      <c r="Q301" s="36"/>
      <c r="R301" s="36"/>
    </row>
    <row r="302" spans="1:73" x14ac:dyDescent="0.25">
      <c r="A302" s="36"/>
      <c r="B302" s="36"/>
      <c r="C302" s="36"/>
      <c r="D302" s="36"/>
      <c r="E302" s="36"/>
      <c r="F302" s="36"/>
      <c r="G302" s="36"/>
      <c r="H302" s="36"/>
      <c r="I302" s="36"/>
      <c r="J302" s="36"/>
      <c r="K302" s="36"/>
      <c r="L302" s="36"/>
      <c r="M302" s="36"/>
      <c r="N302" s="36"/>
      <c r="O302" s="36"/>
      <c r="P302" s="36"/>
      <c r="Q302" s="36"/>
      <c r="R302" s="36"/>
    </row>
    <row r="303" spans="1:73" x14ac:dyDescent="0.25">
      <c r="A303" s="36"/>
      <c r="B303" s="36"/>
      <c r="C303" s="36"/>
      <c r="D303" s="36"/>
      <c r="E303" s="36"/>
      <c r="F303" s="36"/>
      <c r="G303" s="36"/>
      <c r="H303" s="36"/>
      <c r="I303" s="36"/>
      <c r="J303" s="36"/>
      <c r="K303" s="36"/>
      <c r="L303" s="36"/>
      <c r="M303" s="36"/>
      <c r="N303" s="36"/>
      <c r="O303" s="36"/>
      <c r="P303" s="36"/>
      <c r="Q303" s="36"/>
      <c r="R303" s="36"/>
    </row>
    <row r="304" spans="1:73" x14ac:dyDescent="0.25">
      <c r="A304" s="36"/>
      <c r="B304" s="36"/>
      <c r="C304" s="36"/>
      <c r="D304" s="36"/>
      <c r="E304" s="36"/>
      <c r="F304" s="36"/>
      <c r="G304" s="36"/>
      <c r="H304" s="36"/>
      <c r="I304" s="36"/>
      <c r="J304" s="36"/>
      <c r="K304" s="36"/>
      <c r="L304" s="36"/>
      <c r="M304" s="36"/>
      <c r="N304" s="36"/>
      <c r="O304" s="36"/>
      <c r="P304" s="36"/>
      <c r="Q304" s="36"/>
      <c r="R304" s="36"/>
    </row>
    <row r="305" spans="1:18" x14ac:dyDescent="0.25">
      <c r="A305" s="36"/>
      <c r="B305" s="36"/>
      <c r="C305" s="36"/>
      <c r="D305" s="36"/>
      <c r="E305" s="36"/>
      <c r="F305" s="36"/>
      <c r="G305" s="36"/>
      <c r="H305" s="36"/>
      <c r="I305" s="36"/>
      <c r="J305" s="36"/>
      <c r="K305" s="36"/>
      <c r="L305" s="36"/>
      <c r="M305" s="36"/>
      <c r="N305" s="36"/>
      <c r="O305" s="36"/>
      <c r="P305" s="36"/>
      <c r="Q305" s="36"/>
      <c r="R305" s="36"/>
    </row>
    <row r="306" spans="1:18" x14ac:dyDescent="0.25">
      <c r="A306" s="36"/>
      <c r="B306" s="36"/>
      <c r="C306" s="36"/>
      <c r="D306" s="36"/>
      <c r="E306" s="36"/>
      <c r="F306" s="36"/>
      <c r="G306" s="36"/>
      <c r="H306" s="36"/>
      <c r="I306" s="36"/>
      <c r="J306" s="36"/>
      <c r="K306" s="36"/>
      <c r="L306" s="36"/>
      <c r="M306" s="36"/>
      <c r="N306" s="36"/>
      <c r="O306" s="36"/>
      <c r="P306" s="36"/>
      <c r="Q306" s="36"/>
      <c r="R306" s="36"/>
    </row>
    <row r="307" spans="1:18" x14ac:dyDescent="0.25">
      <c r="A307" s="36"/>
      <c r="B307" s="36"/>
      <c r="C307" s="36"/>
      <c r="D307" s="36"/>
      <c r="E307" s="36"/>
      <c r="F307" s="36"/>
      <c r="G307" s="36"/>
      <c r="H307" s="36"/>
      <c r="I307" s="36"/>
      <c r="J307" s="36"/>
      <c r="K307" s="36"/>
      <c r="L307" s="36"/>
      <c r="M307" s="36"/>
      <c r="N307" s="36"/>
      <c r="O307" s="36"/>
      <c r="P307" s="36"/>
      <c r="Q307" s="36"/>
      <c r="R307" s="36"/>
    </row>
    <row r="308" spans="1:18" x14ac:dyDescent="0.25">
      <c r="A308" s="36"/>
      <c r="B308" s="36"/>
      <c r="C308" s="36"/>
      <c r="D308" s="36"/>
      <c r="E308" s="36"/>
      <c r="F308" s="36"/>
      <c r="G308" s="36"/>
      <c r="H308" s="36"/>
      <c r="I308" s="36"/>
      <c r="J308" s="36"/>
      <c r="K308" s="36"/>
      <c r="L308" s="36"/>
      <c r="M308" s="36"/>
      <c r="N308" s="36"/>
      <c r="O308" s="36"/>
      <c r="P308" s="36"/>
      <c r="Q308" s="36"/>
      <c r="R308" s="36"/>
    </row>
    <row r="309" spans="1:18" x14ac:dyDescent="0.25">
      <c r="A309" s="36"/>
      <c r="B309" s="36"/>
      <c r="C309" s="36"/>
      <c r="D309" s="36"/>
      <c r="E309" s="36"/>
      <c r="F309" s="36"/>
      <c r="G309" s="36"/>
      <c r="H309" s="36"/>
      <c r="I309" s="36"/>
      <c r="J309" s="36"/>
      <c r="K309" s="36"/>
      <c r="L309" s="36"/>
      <c r="M309" s="36"/>
      <c r="N309" s="36"/>
      <c r="O309" s="36"/>
      <c r="P309" s="36"/>
      <c r="Q309" s="36"/>
      <c r="R309" s="36"/>
    </row>
    <row r="310" spans="1:18" x14ac:dyDescent="0.25">
      <c r="A310" s="36"/>
      <c r="B310" s="36"/>
      <c r="C310" s="36"/>
      <c r="D310" s="36"/>
      <c r="E310" s="36"/>
      <c r="F310" s="36"/>
      <c r="G310" s="36"/>
      <c r="H310" s="36"/>
      <c r="I310" s="36"/>
      <c r="J310" s="36"/>
      <c r="K310" s="36"/>
      <c r="L310" s="36"/>
      <c r="M310" s="36"/>
      <c r="N310" s="36"/>
      <c r="O310" s="36"/>
      <c r="P310" s="36"/>
      <c r="Q310" s="36"/>
      <c r="R310" s="36"/>
    </row>
    <row r="311" spans="1:18" x14ac:dyDescent="0.25">
      <c r="A311" s="36"/>
      <c r="B311" s="36"/>
      <c r="C311" s="36"/>
      <c r="D311" s="36"/>
      <c r="E311" s="36"/>
      <c r="F311" s="36"/>
      <c r="G311" s="36"/>
      <c r="H311" s="36"/>
      <c r="I311" s="36"/>
      <c r="J311" s="36"/>
      <c r="K311" s="36"/>
      <c r="L311" s="36"/>
      <c r="M311" s="36"/>
      <c r="N311" s="36"/>
      <c r="O311" s="36"/>
      <c r="P311" s="36"/>
      <c r="Q311" s="36"/>
      <c r="R311" s="36"/>
    </row>
    <row r="312" spans="1:18" x14ac:dyDescent="0.25">
      <c r="A312" s="36"/>
      <c r="B312" s="36"/>
      <c r="C312" s="36"/>
      <c r="D312" s="36"/>
      <c r="E312" s="36"/>
      <c r="F312" s="36"/>
      <c r="G312" s="36"/>
      <c r="H312" s="36"/>
      <c r="I312" s="36"/>
      <c r="J312" s="36"/>
      <c r="K312" s="36"/>
      <c r="L312" s="36"/>
      <c r="M312" s="36"/>
      <c r="N312" s="36"/>
      <c r="O312" s="36"/>
      <c r="P312" s="36"/>
      <c r="Q312" s="36"/>
      <c r="R312" s="36"/>
    </row>
    <row r="313" spans="1:18" x14ac:dyDescent="0.25">
      <c r="A313" s="36"/>
      <c r="B313" s="36"/>
      <c r="C313" s="36"/>
      <c r="D313" s="36"/>
      <c r="E313" s="36"/>
      <c r="F313" s="36"/>
      <c r="G313" s="36"/>
      <c r="H313" s="36"/>
      <c r="I313" s="36"/>
      <c r="J313" s="36"/>
      <c r="K313" s="36"/>
      <c r="L313" s="36"/>
      <c r="M313" s="36"/>
      <c r="N313" s="36"/>
      <c r="O313" s="36"/>
      <c r="P313" s="36"/>
      <c r="Q313" s="36"/>
      <c r="R313" s="36"/>
    </row>
    <row r="314" spans="1:18" x14ac:dyDescent="0.25">
      <c r="A314" s="36"/>
      <c r="B314" s="36"/>
      <c r="C314" s="36"/>
      <c r="D314" s="36"/>
      <c r="E314" s="36"/>
      <c r="F314" s="36"/>
      <c r="G314" s="36"/>
      <c r="H314" s="36"/>
      <c r="I314" s="36"/>
      <c r="J314" s="36"/>
      <c r="K314" s="36"/>
      <c r="L314" s="36"/>
      <c r="M314" s="36"/>
      <c r="N314" s="36"/>
      <c r="O314" s="36"/>
      <c r="P314" s="36"/>
      <c r="Q314" s="36"/>
      <c r="R314" s="36"/>
    </row>
    <row r="315" spans="1:18" x14ac:dyDescent="0.25">
      <c r="A315" s="36"/>
      <c r="B315" s="36"/>
      <c r="C315" s="36"/>
      <c r="D315" s="36"/>
      <c r="E315" s="36"/>
      <c r="F315" s="36"/>
      <c r="G315" s="36"/>
      <c r="H315" s="36"/>
      <c r="I315" s="36"/>
      <c r="J315" s="36"/>
      <c r="K315" s="36"/>
      <c r="L315" s="36"/>
      <c r="M315" s="36"/>
      <c r="N315" s="36"/>
      <c r="O315" s="36"/>
      <c r="P315" s="36"/>
      <c r="Q315" s="36"/>
      <c r="R315" s="36"/>
    </row>
    <row r="316" spans="1:18" x14ac:dyDescent="0.25">
      <c r="A316" s="36"/>
      <c r="B316" s="36"/>
      <c r="C316" s="36"/>
      <c r="D316" s="36"/>
      <c r="E316" s="36"/>
      <c r="F316" s="36"/>
      <c r="G316" s="36"/>
      <c r="H316" s="36"/>
      <c r="I316" s="36"/>
      <c r="J316" s="36"/>
      <c r="K316" s="36"/>
      <c r="L316" s="36"/>
      <c r="M316" s="36"/>
      <c r="N316" s="36"/>
      <c r="O316" s="36"/>
      <c r="P316" s="36"/>
      <c r="Q316" s="36"/>
      <c r="R316" s="36"/>
    </row>
    <row r="317" spans="1:18" x14ac:dyDescent="0.25">
      <c r="A317" s="36"/>
      <c r="B317" s="36"/>
      <c r="C317" s="36"/>
      <c r="D317" s="36"/>
      <c r="E317" s="36"/>
      <c r="F317" s="36"/>
      <c r="G317" s="36"/>
      <c r="H317" s="36"/>
      <c r="I317" s="36"/>
      <c r="J317" s="36"/>
      <c r="K317" s="36"/>
      <c r="L317" s="36"/>
      <c r="M317" s="36"/>
      <c r="N317" s="36"/>
      <c r="O317" s="36"/>
      <c r="P317" s="36"/>
      <c r="Q317" s="36"/>
      <c r="R317" s="36"/>
    </row>
    <row r="318" spans="1:18" x14ac:dyDescent="0.25">
      <c r="A318" s="36"/>
      <c r="B318" s="36"/>
      <c r="C318" s="36"/>
      <c r="D318" s="36"/>
      <c r="E318" s="36"/>
      <c r="F318" s="36"/>
      <c r="G318" s="36"/>
      <c r="H318" s="36"/>
      <c r="I318" s="36"/>
      <c r="J318" s="36"/>
      <c r="K318" s="36"/>
      <c r="L318" s="36"/>
      <c r="M318" s="36"/>
      <c r="N318" s="36"/>
      <c r="O318" s="36"/>
      <c r="P318" s="36"/>
      <c r="Q318" s="36"/>
      <c r="R318" s="36"/>
    </row>
    <row r="319" spans="1:18" x14ac:dyDescent="0.25">
      <c r="A319" s="36"/>
      <c r="B319" s="36"/>
      <c r="C319" s="36"/>
      <c r="D319" s="36"/>
      <c r="E319" s="36"/>
      <c r="F319" s="36"/>
      <c r="G319" s="36"/>
      <c r="H319" s="36"/>
      <c r="I319" s="36"/>
      <c r="J319" s="36"/>
      <c r="K319" s="36"/>
      <c r="L319" s="36"/>
      <c r="M319" s="36"/>
      <c r="N319" s="36"/>
      <c r="O319" s="36"/>
      <c r="P319" s="36"/>
      <c r="Q319" s="36"/>
      <c r="R319" s="36"/>
    </row>
    <row r="320" spans="1:18" x14ac:dyDescent="0.25">
      <c r="A320" s="36"/>
      <c r="B320" s="36"/>
      <c r="C320" s="36"/>
      <c r="D320" s="36"/>
      <c r="E320" s="36"/>
      <c r="F320" s="36"/>
      <c r="G320" s="36"/>
      <c r="H320" s="36"/>
      <c r="I320" s="36"/>
      <c r="J320" s="36"/>
      <c r="K320" s="36"/>
      <c r="L320" s="36"/>
      <c r="M320" s="36"/>
      <c r="N320" s="36"/>
      <c r="O320" s="36"/>
      <c r="P320" s="36"/>
      <c r="Q320" s="36"/>
      <c r="R320" s="36"/>
    </row>
    <row r="321" spans="1:18" x14ac:dyDescent="0.25">
      <c r="A321" s="36"/>
      <c r="B321" s="36"/>
      <c r="C321" s="36"/>
      <c r="D321" s="36"/>
      <c r="E321" s="36"/>
      <c r="F321" s="36"/>
      <c r="G321" s="36"/>
      <c r="H321" s="36"/>
      <c r="I321" s="36"/>
      <c r="J321" s="36"/>
      <c r="K321" s="36"/>
      <c r="L321" s="36"/>
      <c r="M321" s="36"/>
      <c r="N321" s="36"/>
      <c r="O321" s="36"/>
      <c r="P321" s="36"/>
      <c r="Q321" s="36"/>
      <c r="R321" s="36"/>
    </row>
    <row r="322" spans="1:18" x14ac:dyDescent="0.25">
      <c r="A322" s="36"/>
      <c r="B322" s="36"/>
      <c r="C322" s="36"/>
      <c r="D322" s="36"/>
      <c r="E322" s="36"/>
      <c r="F322" s="36"/>
      <c r="G322" s="36"/>
      <c r="H322" s="36"/>
      <c r="I322" s="36"/>
      <c r="J322" s="36"/>
      <c r="K322" s="36"/>
      <c r="L322" s="36"/>
      <c r="M322" s="36"/>
      <c r="N322" s="36"/>
      <c r="O322" s="36"/>
      <c r="P322" s="36"/>
      <c r="Q322" s="36"/>
      <c r="R322" s="36"/>
    </row>
    <row r="323" spans="1:18" x14ac:dyDescent="0.25">
      <c r="A323" s="36"/>
      <c r="B323" s="36"/>
      <c r="C323" s="36"/>
      <c r="D323" s="36"/>
      <c r="E323" s="36"/>
      <c r="F323" s="36"/>
      <c r="G323" s="36"/>
      <c r="H323" s="36"/>
      <c r="I323" s="36"/>
      <c r="J323" s="36"/>
      <c r="K323" s="36"/>
      <c r="L323" s="36"/>
      <c r="M323" s="36"/>
      <c r="N323" s="36"/>
      <c r="O323" s="36"/>
      <c r="P323" s="36"/>
      <c r="Q323" s="36"/>
      <c r="R323" s="36"/>
    </row>
    <row r="324" spans="1:18" x14ac:dyDescent="0.25">
      <c r="A324" s="36"/>
      <c r="B324" s="36"/>
      <c r="C324" s="36"/>
      <c r="D324" s="36"/>
      <c r="E324" s="36"/>
      <c r="F324" s="36"/>
      <c r="G324" s="36"/>
      <c r="H324" s="36"/>
      <c r="I324" s="36"/>
      <c r="J324" s="36"/>
      <c r="K324" s="36"/>
      <c r="L324" s="36"/>
      <c r="M324" s="36"/>
      <c r="N324" s="36"/>
      <c r="O324" s="36"/>
      <c r="P324" s="36"/>
      <c r="Q324" s="36"/>
      <c r="R324" s="36"/>
    </row>
    <row r="325" spans="1:18" x14ac:dyDescent="0.25">
      <c r="A325" s="36"/>
      <c r="B325" s="36"/>
      <c r="C325" s="36"/>
      <c r="D325" s="36"/>
      <c r="E325" s="36"/>
      <c r="F325" s="36"/>
      <c r="G325" s="36"/>
      <c r="H325" s="36"/>
      <c r="I325" s="36"/>
      <c r="J325" s="36"/>
      <c r="K325" s="36"/>
      <c r="L325" s="36"/>
      <c r="M325" s="36"/>
      <c r="N325" s="36"/>
      <c r="O325" s="36"/>
      <c r="P325" s="36"/>
      <c r="Q325" s="36"/>
      <c r="R325" s="36"/>
    </row>
    <row r="326" spans="1:18" x14ac:dyDescent="0.25">
      <c r="A326" s="36"/>
      <c r="B326" s="36"/>
      <c r="C326" s="36"/>
      <c r="D326" s="36"/>
      <c r="E326" s="36"/>
      <c r="F326" s="36"/>
      <c r="G326" s="36"/>
      <c r="H326" s="36"/>
      <c r="I326" s="36"/>
      <c r="J326" s="36"/>
      <c r="K326" s="36"/>
      <c r="L326" s="36"/>
      <c r="M326" s="36"/>
      <c r="N326" s="36"/>
      <c r="O326" s="36"/>
      <c r="P326" s="36"/>
      <c r="Q326" s="36"/>
      <c r="R326" s="36"/>
    </row>
    <row r="327" spans="1:18" x14ac:dyDescent="0.25">
      <c r="A327" s="36"/>
      <c r="B327" s="36"/>
      <c r="C327" s="36"/>
      <c r="D327" s="36"/>
      <c r="E327" s="36"/>
      <c r="F327" s="36"/>
      <c r="G327" s="36"/>
      <c r="H327" s="36"/>
      <c r="I327" s="36"/>
      <c r="J327" s="36"/>
      <c r="K327" s="36"/>
      <c r="L327" s="36"/>
      <c r="M327" s="36"/>
      <c r="N327" s="36"/>
      <c r="O327" s="36"/>
      <c r="P327" s="36"/>
      <c r="Q327" s="36"/>
      <c r="R327" s="36"/>
    </row>
    <row r="328" spans="1:18" x14ac:dyDescent="0.25">
      <c r="A328" s="36"/>
      <c r="B328" s="36"/>
      <c r="C328" s="36"/>
      <c r="D328" s="36"/>
      <c r="E328" s="36"/>
      <c r="F328" s="36"/>
      <c r="G328" s="36"/>
      <c r="H328" s="36"/>
      <c r="I328" s="36"/>
      <c r="J328" s="36"/>
      <c r="K328" s="36"/>
      <c r="L328" s="36"/>
      <c r="M328" s="36"/>
      <c r="N328" s="36"/>
      <c r="O328" s="36"/>
      <c r="P328" s="36"/>
      <c r="Q328" s="36"/>
      <c r="R328" s="36"/>
    </row>
    <row r="329" spans="1:18" x14ac:dyDescent="0.25">
      <c r="A329" s="36"/>
      <c r="B329" s="36"/>
      <c r="C329" s="36"/>
      <c r="D329" s="36"/>
      <c r="E329" s="36"/>
      <c r="F329" s="36"/>
      <c r="G329" s="36"/>
      <c r="H329" s="36"/>
      <c r="I329" s="36"/>
      <c r="J329" s="36"/>
      <c r="K329" s="36"/>
      <c r="L329" s="36"/>
      <c r="M329" s="36"/>
      <c r="N329" s="36"/>
      <c r="O329" s="36"/>
      <c r="P329" s="36"/>
      <c r="Q329" s="36"/>
      <c r="R329" s="36"/>
    </row>
    <row r="330" spans="1:18" x14ac:dyDescent="0.25">
      <c r="A330" s="36"/>
      <c r="B330" s="36"/>
      <c r="C330" s="36"/>
      <c r="D330" s="36"/>
      <c r="E330" s="36"/>
      <c r="F330" s="36"/>
      <c r="G330" s="36"/>
      <c r="H330" s="36"/>
      <c r="I330" s="36"/>
      <c r="J330" s="36"/>
      <c r="K330" s="36"/>
      <c r="L330" s="36"/>
      <c r="M330" s="36"/>
      <c r="N330" s="36"/>
      <c r="O330" s="36"/>
      <c r="P330" s="36"/>
      <c r="Q330" s="36"/>
      <c r="R330" s="36"/>
    </row>
    <row r="331" spans="1:18" x14ac:dyDescent="0.25">
      <c r="A331" s="36"/>
      <c r="B331" s="36"/>
      <c r="C331" s="36"/>
      <c r="D331" s="36"/>
      <c r="E331" s="36"/>
      <c r="F331" s="36"/>
      <c r="G331" s="36"/>
      <c r="H331" s="36"/>
      <c r="I331" s="36"/>
      <c r="J331" s="36"/>
      <c r="K331" s="36"/>
      <c r="L331" s="36"/>
      <c r="M331" s="36"/>
      <c r="N331" s="36"/>
      <c r="O331" s="36"/>
      <c r="P331" s="36"/>
      <c r="Q331" s="36"/>
      <c r="R331" s="36"/>
    </row>
    <row r="332" spans="1:18" x14ac:dyDescent="0.25">
      <c r="A332" s="36"/>
      <c r="B332" s="36"/>
      <c r="C332" s="36"/>
      <c r="D332" s="36"/>
      <c r="E332" s="36"/>
      <c r="F332" s="36"/>
      <c r="G332" s="36"/>
      <c r="H332" s="36"/>
      <c r="I332" s="36"/>
      <c r="J332" s="36"/>
      <c r="K332" s="36"/>
      <c r="L332" s="36"/>
      <c r="M332" s="36"/>
      <c r="N332" s="36"/>
      <c r="O332" s="36"/>
      <c r="P332" s="36"/>
      <c r="Q332" s="36"/>
      <c r="R332" s="36"/>
    </row>
    <row r="333" spans="1:18" x14ac:dyDescent="0.25">
      <c r="A333" s="36"/>
      <c r="B333" s="36"/>
      <c r="C333" s="36"/>
      <c r="D333" s="36"/>
      <c r="E333" s="36"/>
      <c r="F333" s="36"/>
      <c r="G333" s="36"/>
      <c r="H333" s="36"/>
      <c r="I333" s="36"/>
      <c r="J333" s="36"/>
      <c r="K333" s="36"/>
      <c r="L333" s="36"/>
      <c r="M333" s="36"/>
      <c r="N333" s="36"/>
      <c r="O333" s="36"/>
      <c r="P333" s="36"/>
      <c r="Q333" s="36"/>
      <c r="R333" s="36"/>
    </row>
    <row r="334" spans="1:18" x14ac:dyDescent="0.25">
      <c r="A334" s="36"/>
      <c r="B334" s="36"/>
      <c r="C334" s="36"/>
      <c r="D334" s="36"/>
      <c r="E334" s="36"/>
      <c r="F334" s="36"/>
      <c r="G334" s="36"/>
      <c r="H334" s="36"/>
      <c r="I334" s="36"/>
      <c r="J334" s="36"/>
      <c r="K334" s="36"/>
      <c r="L334" s="36"/>
      <c r="M334" s="36"/>
      <c r="N334" s="36"/>
      <c r="O334" s="36"/>
      <c r="P334" s="36"/>
      <c r="Q334" s="36"/>
      <c r="R334" s="36"/>
    </row>
  </sheetData>
  <sheetProtection algorithmName="SHA-512" hashValue="5l5jzTf1+CZJk+Gf6hnCOwkaikVv4nDxmEjbXAK3+gT1CI/elmvEUV6z7xm2p/HqTGL03O2GqLhahBQdRfINxw==" saltValue="Y7xgNpUofJPBAqhnTf+KsQ==" spinCount="100000" sheet="1" objects="1" scenarios="1"/>
  <mergeCells count="191">
    <mergeCell ref="AK170:BU170"/>
    <mergeCell ref="AK171:BU171"/>
    <mergeCell ref="AK172:BU172"/>
    <mergeCell ref="AK164:BU164"/>
    <mergeCell ref="AK165:BU165"/>
    <mergeCell ref="AK166:BU166"/>
    <mergeCell ref="AK167:BU167"/>
    <mergeCell ref="AK168:BU168"/>
    <mergeCell ref="AK169:BU169"/>
    <mergeCell ref="AK158:BU158"/>
    <mergeCell ref="AK159:BU159"/>
    <mergeCell ref="AK160:BU160"/>
    <mergeCell ref="AK161:BU161"/>
    <mergeCell ref="AK162:BU162"/>
    <mergeCell ref="AK163:BU163"/>
    <mergeCell ref="AK152:BU152"/>
    <mergeCell ref="AK153:BU153"/>
    <mergeCell ref="AK154:BU154"/>
    <mergeCell ref="AK155:BU155"/>
    <mergeCell ref="AK156:BU156"/>
    <mergeCell ref="AK157:BU157"/>
    <mergeCell ref="AK146:BU146"/>
    <mergeCell ref="AK147:BU147"/>
    <mergeCell ref="AK148:BU148"/>
    <mergeCell ref="AK149:BU149"/>
    <mergeCell ref="AK150:BU150"/>
    <mergeCell ref="AK151:BU151"/>
    <mergeCell ref="AK140:BU140"/>
    <mergeCell ref="AK141:BU141"/>
    <mergeCell ref="AK142:BU142"/>
    <mergeCell ref="AK143:BU143"/>
    <mergeCell ref="AK144:BU144"/>
    <mergeCell ref="AK145:BU145"/>
    <mergeCell ref="AK134:BU134"/>
    <mergeCell ref="AK135:BU135"/>
    <mergeCell ref="AK136:BU136"/>
    <mergeCell ref="AK137:BU137"/>
    <mergeCell ref="AK138:BU138"/>
    <mergeCell ref="AK139:BU139"/>
    <mergeCell ref="AK128:BU128"/>
    <mergeCell ref="AK129:BU129"/>
    <mergeCell ref="AK130:BU130"/>
    <mergeCell ref="AK131:BU131"/>
    <mergeCell ref="AK132:BU132"/>
    <mergeCell ref="AK133:BU133"/>
    <mergeCell ref="C123:L124"/>
    <mergeCell ref="AK123:BU123"/>
    <mergeCell ref="AK124:BU124"/>
    <mergeCell ref="AK125:BU125"/>
    <mergeCell ref="AK126:BU126"/>
    <mergeCell ref="AK127:BU127"/>
    <mergeCell ref="AK117:BU117"/>
    <mergeCell ref="AK118:BU118"/>
    <mergeCell ref="AK119:BU119"/>
    <mergeCell ref="AK120:BU120"/>
    <mergeCell ref="AK121:BU121"/>
    <mergeCell ref="AK122:BU122"/>
    <mergeCell ref="AK111:BU111"/>
    <mergeCell ref="AK112:BU112"/>
    <mergeCell ref="AK113:BU113"/>
    <mergeCell ref="AK114:BU114"/>
    <mergeCell ref="AK115:BU115"/>
    <mergeCell ref="AK116:BU116"/>
    <mergeCell ref="AK107:BU107"/>
    <mergeCell ref="AK108:BU108"/>
    <mergeCell ref="C109:G109"/>
    <mergeCell ref="I109:M109"/>
    <mergeCell ref="AK109:BU109"/>
    <mergeCell ref="AK110:BU110"/>
    <mergeCell ref="AK101:BU101"/>
    <mergeCell ref="AK102:BU102"/>
    <mergeCell ref="AK103:BU103"/>
    <mergeCell ref="AK104:BU104"/>
    <mergeCell ref="AK105:BU105"/>
    <mergeCell ref="AK106:BU106"/>
    <mergeCell ref="AK95:BU95"/>
    <mergeCell ref="AK96:BU96"/>
    <mergeCell ref="AK97:BU97"/>
    <mergeCell ref="AK98:BU98"/>
    <mergeCell ref="AK99:BU99"/>
    <mergeCell ref="AK72:AL72"/>
    <mergeCell ref="J83:N83"/>
    <mergeCell ref="C84:H84"/>
    <mergeCell ref="J84:M84"/>
    <mergeCell ref="S84:Y84"/>
    <mergeCell ref="AA84:AG84"/>
    <mergeCell ref="C100:J100"/>
    <mergeCell ref="AK100:BU100"/>
    <mergeCell ref="AK89:BU89"/>
    <mergeCell ref="AK90:BU90"/>
    <mergeCell ref="AK91:BU91"/>
    <mergeCell ref="AK92:BU92"/>
    <mergeCell ref="AK93:BU93"/>
    <mergeCell ref="C94:I94"/>
    <mergeCell ref="AK94:BU94"/>
    <mergeCell ref="C70:G70"/>
    <mergeCell ref="C72:D72"/>
    <mergeCell ref="F72:G72"/>
    <mergeCell ref="I72:N72"/>
    <mergeCell ref="P72:Q72"/>
    <mergeCell ref="S72:Y72"/>
    <mergeCell ref="AG55:AH55"/>
    <mergeCell ref="O56:Y56"/>
    <mergeCell ref="AG56:AH56"/>
    <mergeCell ref="E57:N57"/>
    <mergeCell ref="O57:Y57"/>
    <mergeCell ref="C59:Y59"/>
    <mergeCell ref="AA72:AB72"/>
    <mergeCell ref="AD72:AE72"/>
    <mergeCell ref="AG72:AH72"/>
    <mergeCell ref="O50:Y50"/>
    <mergeCell ref="AG50:AH50"/>
    <mergeCell ref="O47:Y47"/>
    <mergeCell ref="AG47:AH47"/>
    <mergeCell ref="O51:Y51"/>
    <mergeCell ref="AG51:AH51"/>
    <mergeCell ref="O52:Y52"/>
    <mergeCell ref="AG52:AH52"/>
    <mergeCell ref="O46:Y46"/>
    <mergeCell ref="AG46:AH46"/>
    <mergeCell ref="O48:Y48"/>
    <mergeCell ref="AG48:AH48"/>
    <mergeCell ref="O49:Y49"/>
    <mergeCell ref="AG49:AH49"/>
    <mergeCell ref="C24:F25"/>
    <mergeCell ref="W24:AH24"/>
    <mergeCell ref="AF25:AH25"/>
    <mergeCell ref="C34:O34"/>
    <mergeCell ref="AC34:AD34"/>
    <mergeCell ref="D30:AJ30"/>
    <mergeCell ref="O42:Y42"/>
    <mergeCell ref="AG42:AH42"/>
    <mergeCell ref="O43:Y43"/>
    <mergeCell ref="AG43:AH43"/>
    <mergeCell ref="C28:O28"/>
    <mergeCell ref="N32:R32"/>
    <mergeCell ref="Y32:AC32"/>
    <mergeCell ref="AD32:AH32"/>
    <mergeCell ref="C18:AH18"/>
    <mergeCell ref="C21:K21"/>
    <mergeCell ref="L21:Q21"/>
    <mergeCell ref="R21:W21"/>
    <mergeCell ref="X21:AC21"/>
    <mergeCell ref="AD21:AH21"/>
    <mergeCell ref="C22:K22"/>
    <mergeCell ref="L22:S22"/>
    <mergeCell ref="T22:AA22"/>
    <mergeCell ref="AB22:AH22"/>
    <mergeCell ref="R11:S11"/>
    <mergeCell ref="AF11:AH11"/>
    <mergeCell ref="C12:H12"/>
    <mergeCell ref="I12:N12"/>
    <mergeCell ref="O12:Q12"/>
    <mergeCell ref="R12:S12"/>
    <mergeCell ref="AF12:AH12"/>
    <mergeCell ref="O16:Q16"/>
    <mergeCell ref="R16:T16"/>
    <mergeCell ref="U16:V16"/>
    <mergeCell ref="AA16:AB16"/>
    <mergeCell ref="AC16:AF16"/>
    <mergeCell ref="AG16:AH16"/>
    <mergeCell ref="I13:N13"/>
    <mergeCell ref="O13:Q13"/>
    <mergeCell ref="R13:S13"/>
    <mergeCell ref="AF13:AH13"/>
    <mergeCell ref="O14:Q14"/>
    <mergeCell ref="AF14:AH14"/>
    <mergeCell ref="O53:Y53"/>
    <mergeCell ref="AG53:AH53"/>
    <mergeCell ref="O54:Y54"/>
    <mergeCell ref="AG54:AH54"/>
    <mergeCell ref="B1:F2"/>
    <mergeCell ref="G1:AJ1"/>
    <mergeCell ref="G2:AJ2"/>
    <mergeCell ref="B3:G4"/>
    <mergeCell ref="H3:Y4"/>
    <mergeCell ref="Z3:AD4"/>
    <mergeCell ref="AE3:AJ4"/>
    <mergeCell ref="C5:AH6"/>
    <mergeCell ref="C7:O7"/>
    <mergeCell ref="Q7:Z7"/>
    <mergeCell ref="AA7:AD7"/>
    <mergeCell ref="AE7:AH7"/>
    <mergeCell ref="C9:N9"/>
    <mergeCell ref="O9:Q9"/>
    <mergeCell ref="T9:T13"/>
    <mergeCell ref="AF9:AH9"/>
    <mergeCell ref="AF10:AH10"/>
    <mergeCell ref="C11:H11"/>
    <mergeCell ref="I11:N11"/>
    <mergeCell ref="O11:Q11"/>
  </mergeCells>
  <dataValidations count="17">
    <dataValidation type="list" allowBlank="1" showInputMessage="1" showErrorMessage="1" sqref="I11:N12" xr:uid="{00000000-0002-0000-0200-000000000000}">
      <formula1>$S$85:$S$87</formula1>
    </dataValidation>
    <dataValidation type="list" allowBlank="1" showInputMessage="1" showErrorMessage="1" sqref="WUQ983049:WUV983049 I65545:N65545 IE65545:IJ65545 SA65545:SF65545 ABW65545:ACB65545 ALS65545:ALX65545 AVO65545:AVT65545 BFK65545:BFP65545 BPG65545:BPL65545 BZC65545:BZH65545 CIY65545:CJD65545 CSU65545:CSZ65545 DCQ65545:DCV65545 DMM65545:DMR65545 DWI65545:DWN65545 EGE65545:EGJ65545 EQA65545:EQF65545 EZW65545:FAB65545 FJS65545:FJX65545 FTO65545:FTT65545 GDK65545:GDP65545 GNG65545:GNL65545 GXC65545:GXH65545 HGY65545:HHD65545 HQU65545:HQZ65545 IAQ65545:IAV65545 IKM65545:IKR65545 IUI65545:IUN65545 JEE65545:JEJ65545 JOA65545:JOF65545 JXW65545:JYB65545 KHS65545:KHX65545 KRO65545:KRT65545 LBK65545:LBP65545 LLG65545:LLL65545 LVC65545:LVH65545 MEY65545:MFD65545 MOU65545:MOZ65545 MYQ65545:MYV65545 NIM65545:NIR65545 NSI65545:NSN65545 OCE65545:OCJ65545 OMA65545:OMF65545 OVW65545:OWB65545 PFS65545:PFX65545 PPO65545:PPT65545 PZK65545:PZP65545 QJG65545:QJL65545 QTC65545:QTH65545 RCY65545:RDD65545 RMU65545:RMZ65545 RWQ65545:RWV65545 SGM65545:SGR65545 SQI65545:SQN65545 TAE65545:TAJ65545 TKA65545:TKF65545 TTW65545:TUB65545 UDS65545:UDX65545 UNO65545:UNT65545 UXK65545:UXP65545 VHG65545:VHL65545 VRC65545:VRH65545 WAY65545:WBD65545 WKU65545:WKZ65545 WUQ65545:WUV65545 I131081:N131081 IE131081:IJ131081 SA131081:SF131081 ABW131081:ACB131081 ALS131081:ALX131081 AVO131081:AVT131081 BFK131081:BFP131081 BPG131081:BPL131081 BZC131081:BZH131081 CIY131081:CJD131081 CSU131081:CSZ131081 DCQ131081:DCV131081 DMM131081:DMR131081 DWI131081:DWN131081 EGE131081:EGJ131081 EQA131081:EQF131081 EZW131081:FAB131081 FJS131081:FJX131081 FTO131081:FTT131081 GDK131081:GDP131081 GNG131081:GNL131081 GXC131081:GXH131081 HGY131081:HHD131081 HQU131081:HQZ131081 IAQ131081:IAV131081 IKM131081:IKR131081 IUI131081:IUN131081 JEE131081:JEJ131081 JOA131081:JOF131081 JXW131081:JYB131081 KHS131081:KHX131081 KRO131081:KRT131081 LBK131081:LBP131081 LLG131081:LLL131081 LVC131081:LVH131081 MEY131081:MFD131081 MOU131081:MOZ131081 MYQ131081:MYV131081 NIM131081:NIR131081 NSI131081:NSN131081 OCE131081:OCJ131081 OMA131081:OMF131081 OVW131081:OWB131081 PFS131081:PFX131081 PPO131081:PPT131081 PZK131081:PZP131081 QJG131081:QJL131081 QTC131081:QTH131081 RCY131081:RDD131081 RMU131081:RMZ131081 RWQ131081:RWV131081 SGM131081:SGR131081 SQI131081:SQN131081 TAE131081:TAJ131081 TKA131081:TKF131081 TTW131081:TUB131081 UDS131081:UDX131081 UNO131081:UNT131081 UXK131081:UXP131081 VHG131081:VHL131081 VRC131081:VRH131081 WAY131081:WBD131081 WKU131081:WKZ131081 WUQ131081:WUV131081 I196617:N196617 IE196617:IJ196617 SA196617:SF196617 ABW196617:ACB196617 ALS196617:ALX196617 AVO196617:AVT196617 BFK196617:BFP196617 BPG196617:BPL196617 BZC196617:BZH196617 CIY196617:CJD196617 CSU196617:CSZ196617 DCQ196617:DCV196617 DMM196617:DMR196617 DWI196617:DWN196617 EGE196617:EGJ196617 EQA196617:EQF196617 EZW196617:FAB196617 FJS196617:FJX196617 FTO196617:FTT196617 GDK196617:GDP196617 GNG196617:GNL196617 GXC196617:GXH196617 HGY196617:HHD196617 HQU196617:HQZ196617 IAQ196617:IAV196617 IKM196617:IKR196617 IUI196617:IUN196617 JEE196617:JEJ196617 JOA196617:JOF196617 JXW196617:JYB196617 KHS196617:KHX196617 KRO196617:KRT196617 LBK196617:LBP196617 LLG196617:LLL196617 LVC196617:LVH196617 MEY196617:MFD196617 MOU196617:MOZ196617 MYQ196617:MYV196617 NIM196617:NIR196617 NSI196617:NSN196617 OCE196617:OCJ196617 OMA196617:OMF196617 OVW196617:OWB196617 PFS196617:PFX196617 PPO196617:PPT196617 PZK196617:PZP196617 QJG196617:QJL196617 QTC196617:QTH196617 RCY196617:RDD196617 RMU196617:RMZ196617 RWQ196617:RWV196617 SGM196617:SGR196617 SQI196617:SQN196617 TAE196617:TAJ196617 TKA196617:TKF196617 TTW196617:TUB196617 UDS196617:UDX196617 UNO196617:UNT196617 UXK196617:UXP196617 VHG196617:VHL196617 VRC196617:VRH196617 WAY196617:WBD196617 WKU196617:WKZ196617 WUQ196617:WUV196617 I262153:N262153 IE262153:IJ262153 SA262153:SF262153 ABW262153:ACB262153 ALS262153:ALX262153 AVO262153:AVT262153 BFK262153:BFP262153 BPG262153:BPL262153 BZC262153:BZH262153 CIY262153:CJD262153 CSU262153:CSZ262153 DCQ262153:DCV262153 DMM262153:DMR262153 DWI262153:DWN262153 EGE262153:EGJ262153 EQA262153:EQF262153 EZW262153:FAB262153 FJS262153:FJX262153 FTO262153:FTT262153 GDK262153:GDP262153 GNG262153:GNL262153 GXC262153:GXH262153 HGY262153:HHD262153 HQU262153:HQZ262153 IAQ262153:IAV262153 IKM262153:IKR262153 IUI262153:IUN262153 JEE262153:JEJ262153 JOA262153:JOF262153 JXW262153:JYB262153 KHS262153:KHX262153 KRO262153:KRT262153 LBK262153:LBP262153 LLG262153:LLL262153 LVC262153:LVH262153 MEY262153:MFD262153 MOU262153:MOZ262153 MYQ262153:MYV262153 NIM262153:NIR262153 NSI262153:NSN262153 OCE262153:OCJ262153 OMA262153:OMF262153 OVW262153:OWB262153 PFS262153:PFX262153 PPO262153:PPT262153 PZK262153:PZP262153 QJG262153:QJL262153 QTC262153:QTH262153 RCY262153:RDD262153 RMU262153:RMZ262153 RWQ262153:RWV262153 SGM262153:SGR262153 SQI262153:SQN262153 TAE262153:TAJ262153 TKA262153:TKF262153 TTW262153:TUB262153 UDS262153:UDX262153 UNO262153:UNT262153 UXK262153:UXP262153 VHG262153:VHL262153 VRC262153:VRH262153 WAY262153:WBD262153 WKU262153:WKZ262153 WUQ262153:WUV262153 I327689:N327689 IE327689:IJ327689 SA327689:SF327689 ABW327689:ACB327689 ALS327689:ALX327689 AVO327689:AVT327689 BFK327689:BFP327689 BPG327689:BPL327689 BZC327689:BZH327689 CIY327689:CJD327689 CSU327689:CSZ327689 DCQ327689:DCV327689 DMM327689:DMR327689 DWI327689:DWN327689 EGE327689:EGJ327689 EQA327689:EQF327689 EZW327689:FAB327689 FJS327689:FJX327689 FTO327689:FTT327689 GDK327689:GDP327689 GNG327689:GNL327689 GXC327689:GXH327689 HGY327689:HHD327689 HQU327689:HQZ327689 IAQ327689:IAV327689 IKM327689:IKR327689 IUI327689:IUN327689 JEE327689:JEJ327689 JOA327689:JOF327689 JXW327689:JYB327689 KHS327689:KHX327689 KRO327689:KRT327689 LBK327689:LBP327689 LLG327689:LLL327689 LVC327689:LVH327689 MEY327689:MFD327689 MOU327689:MOZ327689 MYQ327689:MYV327689 NIM327689:NIR327689 NSI327689:NSN327689 OCE327689:OCJ327689 OMA327689:OMF327689 OVW327689:OWB327689 PFS327689:PFX327689 PPO327689:PPT327689 PZK327689:PZP327689 QJG327689:QJL327689 QTC327689:QTH327689 RCY327689:RDD327689 RMU327689:RMZ327689 RWQ327689:RWV327689 SGM327689:SGR327689 SQI327689:SQN327689 TAE327689:TAJ327689 TKA327689:TKF327689 TTW327689:TUB327689 UDS327689:UDX327689 UNO327689:UNT327689 UXK327689:UXP327689 VHG327689:VHL327689 VRC327689:VRH327689 WAY327689:WBD327689 WKU327689:WKZ327689 WUQ327689:WUV327689 I393225:N393225 IE393225:IJ393225 SA393225:SF393225 ABW393225:ACB393225 ALS393225:ALX393225 AVO393225:AVT393225 BFK393225:BFP393225 BPG393225:BPL393225 BZC393225:BZH393225 CIY393225:CJD393225 CSU393225:CSZ393225 DCQ393225:DCV393225 DMM393225:DMR393225 DWI393225:DWN393225 EGE393225:EGJ393225 EQA393225:EQF393225 EZW393225:FAB393225 FJS393225:FJX393225 FTO393225:FTT393225 GDK393225:GDP393225 GNG393225:GNL393225 GXC393225:GXH393225 HGY393225:HHD393225 HQU393225:HQZ393225 IAQ393225:IAV393225 IKM393225:IKR393225 IUI393225:IUN393225 JEE393225:JEJ393225 JOA393225:JOF393225 JXW393225:JYB393225 KHS393225:KHX393225 KRO393225:KRT393225 LBK393225:LBP393225 LLG393225:LLL393225 LVC393225:LVH393225 MEY393225:MFD393225 MOU393225:MOZ393225 MYQ393225:MYV393225 NIM393225:NIR393225 NSI393225:NSN393225 OCE393225:OCJ393225 OMA393225:OMF393225 OVW393225:OWB393225 PFS393225:PFX393225 PPO393225:PPT393225 PZK393225:PZP393225 QJG393225:QJL393225 QTC393225:QTH393225 RCY393225:RDD393225 RMU393225:RMZ393225 RWQ393225:RWV393225 SGM393225:SGR393225 SQI393225:SQN393225 TAE393225:TAJ393225 TKA393225:TKF393225 TTW393225:TUB393225 UDS393225:UDX393225 UNO393225:UNT393225 UXK393225:UXP393225 VHG393225:VHL393225 VRC393225:VRH393225 WAY393225:WBD393225 WKU393225:WKZ393225 WUQ393225:WUV393225 I458761:N458761 IE458761:IJ458761 SA458761:SF458761 ABW458761:ACB458761 ALS458761:ALX458761 AVO458761:AVT458761 BFK458761:BFP458761 BPG458761:BPL458761 BZC458761:BZH458761 CIY458761:CJD458761 CSU458761:CSZ458761 DCQ458761:DCV458761 DMM458761:DMR458761 DWI458761:DWN458761 EGE458761:EGJ458761 EQA458761:EQF458761 EZW458761:FAB458761 FJS458761:FJX458761 FTO458761:FTT458761 GDK458761:GDP458761 GNG458761:GNL458761 GXC458761:GXH458761 HGY458761:HHD458761 HQU458761:HQZ458761 IAQ458761:IAV458761 IKM458761:IKR458761 IUI458761:IUN458761 JEE458761:JEJ458761 JOA458761:JOF458761 JXW458761:JYB458761 KHS458761:KHX458761 KRO458761:KRT458761 LBK458761:LBP458761 LLG458761:LLL458761 LVC458761:LVH458761 MEY458761:MFD458761 MOU458761:MOZ458761 MYQ458761:MYV458761 NIM458761:NIR458761 NSI458761:NSN458761 OCE458761:OCJ458761 OMA458761:OMF458761 OVW458761:OWB458761 PFS458761:PFX458761 PPO458761:PPT458761 PZK458761:PZP458761 QJG458761:QJL458761 QTC458761:QTH458761 RCY458761:RDD458761 RMU458761:RMZ458761 RWQ458761:RWV458761 SGM458761:SGR458761 SQI458761:SQN458761 TAE458761:TAJ458761 TKA458761:TKF458761 TTW458761:TUB458761 UDS458761:UDX458761 UNO458761:UNT458761 UXK458761:UXP458761 VHG458761:VHL458761 VRC458761:VRH458761 WAY458761:WBD458761 WKU458761:WKZ458761 WUQ458761:WUV458761 I524297:N524297 IE524297:IJ524297 SA524297:SF524297 ABW524297:ACB524297 ALS524297:ALX524297 AVO524297:AVT524297 BFK524297:BFP524297 BPG524297:BPL524297 BZC524297:BZH524297 CIY524297:CJD524297 CSU524297:CSZ524297 DCQ524297:DCV524297 DMM524297:DMR524297 DWI524297:DWN524297 EGE524297:EGJ524297 EQA524297:EQF524297 EZW524297:FAB524297 FJS524297:FJX524297 FTO524297:FTT524297 GDK524297:GDP524297 GNG524297:GNL524297 GXC524297:GXH524297 HGY524297:HHD524297 HQU524297:HQZ524297 IAQ524297:IAV524297 IKM524297:IKR524297 IUI524297:IUN524297 JEE524297:JEJ524297 JOA524297:JOF524297 JXW524297:JYB524297 KHS524297:KHX524297 KRO524297:KRT524297 LBK524297:LBP524297 LLG524297:LLL524297 LVC524297:LVH524297 MEY524297:MFD524297 MOU524297:MOZ524297 MYQ524297:MYV524297 NIM524297:NIR524297 NSI524297:NSN524297 OCE524297:OCJ524297 OMA524297:OMF524297 OVW524297:OWB524297 PFS524297:PFX524297 PPO524297:PPT524297 PZK524297:PZP524297 QJG524297:QJL524297 QTC524297:QTH524297 RCY524297:RDD524297 RMU524297:RMZ524297 RWQ524297:RWV524297 SGM524297:SGR524297 SQI524297:SQN524297 TAE524297:TAJ524297 TKA524297:TKF524297 TTW524297:TUB524297 UDS524297:UDX524297 UNO524297:UNT524297 UXK524297:UXP524297 VHG524297:VHL524297 VRC524297:VRH524297 WAY524297:WBD524297 WKU524297:WKZ524297 WUQ524297:WUV524297 I589833:N589833 IE589833:IJ589833 SA589833:SF589833 ABW589833:ACB589833 ALS589833:ALX589833 AVO589833:AVT589833 BFK589833:BFP589833 BPG589833:BPL589833 BZC589833:BZH589833 CIY589833:CJD589833 CSU589833:CSZ589833 DCQ589833:DCV589833 DMM589833:DMR589833 DWI589833:DWN589833 EGE589833:EGJ589833 EQA589833:EQF589833 EZW589833:FAB589833 FJS589833:FJX589833 FTO589833:FTT589833 GDK589833:GDP589833 GNG589833:GNL589833 GXC589833:GXH589833 HGY589833:HHD589833 HQU589833:HQZ589833 IAQ589833:IAV589833 IKM589833:IKR589833 IUI589833:IUN589833 JEE589833:JEJ589833 JOA589833:JOF589833 JXW589833:JYB589833 KHS589833:KHX589833 KRO589833:KRT589833 LBK589833:LBP589833 LLG589833:LLL589833 LVC589833:LVH589833 MEY589833:MFD589833 MOU589833:MOZ589833 MYQ589833:MYV589833 NIM589833:NIR589833 NSI589833:NSN589833 OCE589833:OCJ589833 OMA589833:OMF589833 OVW589833:OWB589833 PFS589833:PFX589833 PPO589833:PPT589833 PZK589833:PZP589833 QJG589833:QJL589833 QTC589833:QTH589833 RCY589833:RDD589833 RMU589833:RMZ589833 RWQ589833:RWV589833 SGM589833:SGR589833 SQI589833:SQN589833 TAE589833:TAJ589833 TKA589833:TKF589833 TTW589833:TUB589833 UDS589833:UDX589833 UNO589833:UNT589833 UXK589833:UXP589833 VHG589833:VHL589833 VRC589833:VRH589833 WAY589833:WBD589833 WKU589833:WKZ589833 WUQ589833:WUV589833 I655369:N655369 IE655369:IJ655369 SA655369:SF655369 ABW655369:ACB655369 ALS655369:ALX655369 AVO655369:AVT655369 BFK655369:BFP655369 BPG655369:BPL655369 BZC655369:BZH655369 CIY655369:CJD655369 CSU655369:CSZ655369 DCQ655369:DCV655369 DMM655369:DMR655369 DWI655369:DWN655369 EGE655369:EGJ655369 EQA655369:EQF655369 EZW655369:FAB655369 FJS655369:FJX655369 FTO655369:FTT655369 GDK655369:GDP655369 GNG655369:GNL655369 GXC655369:GXH655369 HGY655369:HHD655369 HQU655369:HQZ655369 IAQ655369:IAV655369 IKM655369:IKR655369 IUI655369:IUN655369 JEE655369:JEJ655369 JOA655369:JOF655369 JXW655369:JYB655369 KHS655369:KHX655369 KRO655369:KRT655369 LBK655369:LBP655369 LLG655369:LLL655369 LVC655369:LVH655369 MEY655369:MFD655369 MOU655369:MOZ655369 MYQ655369:MYV655369 NIM655369:NIR655369 NSI655369:NSN655369 OCE655369:OCJ655369 OMA655369:OMF655369 OVW655369:OWB655369 PFS655369:PFX655369 PPO655369:PPT655369 PZK655369:PZP655369 QJG655369:QJL655369 QTC655369:QTH655369 RCY655369:RDD655369 RMU655369:RMZ655369 RWQ655369:RWV655369 SGM655369:SGR655369 SQI655369:SQN655369 TAE655369:TAJ655369 TKA655369:TKF655369 TTW655369:TUB655369 UDS655369:UDX655369 UNO655369:UNT655369 UXK655369:UXP655369 VHG655369:VHL655369 VRC655369:VRH655369 WAY655369:WBD655369 WKU655369:WKZ655369 WUQ655369:WUV655369 I720905:N720905 IE720905:IJ720905 SA720905:SF720905 ABW720905:ACB720905 ALS720905:ALX720905 AVO720905:AVT720905 BFK720905:BFP720905 BPG720905:BPL720905 BZC720905:BZH720905 CIY720905:CJD720905 CSU720905:CSZ720905 DCQ720905:DCV720905 DMM720905:DMR720905 DWI720905:DWN720905 EGE720905:EGJ720905 EQA720905:EQF720905 EZW720905:FAB720905 FJS720905:FJX720905 FTO720905:FTT720905 GDK720905:GDP720905 GNG720905:GNL720905 GXC720905:GXH720905 HGY720905:HHD720905 HQU720905:HQZ720905 IAQ720905:IAV720905 IKM720905:IKR720905 IUI720905:IUN720905 JEE720905:JEJ720905 JOA720905:JOF720905 JXW720905:JYB720905 KHS720905:KHX720905 KRO720905:KRT720905 LBK720905:LBP720905 LLG720905:LLL720905 LVC720905:LVH720905 MEY720905:MFD720905 MOU720905:MOZ720905 MYQ720905:MYV720905 NIM720905:NIR720905 NSI720905:NSN720905 OCE720905:OCJ720905 OMA720905:OMF720905 OVW720905:OWB720905 PFS720905:PFX720905 PPO720905:PPT720905 PZK720905:PZP720905 QJG720905:QJL720905 QTC720905:QTH720905 RCY720905:RDD720905 RMU720905:RMZ720905 RWQ720905:RWV720905 SGM720905:SGR720905 SQI720905:SQN720905 TAE720905:TAJ720905 TKA720905:TKF720905 TTW720905:TUB720905 UDS720905:UDX720905 UNO720905:UNT720905 UXK720905:UXP720905 VHG720905:VHL720905 VRC720905:VRH720905 WAY720905:WBD720905 WKU720905:WKZ720905 WUQ720905:WUV720905 I786441:N786441 IE786441:IJ786441 SA786441:SF786441 ABW786441:ACB786441 ALS786441:ALX786441 AVO786441:AVT786441 BFK786441:BFP786441 BPG786441:BPL786441 BZC786441:BZH786441 CIY786441:CJD786441 CSU786441:CSZ786441 DCQ786441:DCV786441 DMM786441:DMR786441 DWI786441:DWN786441 EGE786441:EGJ786441 EQA786441:EQF786441 EZW786441:FAB786441 FJS786441:FJX786441 FTO786441:FTT786441 GDK786441:GDP786441 GNG786441:GNL786441 GXC786441:GXH786441 HGY786441:HHD786441 HQU786441:HQZ786441 IAQ786441:IAV786441 IKM786441:IKR786441 IUI786441:IUN786441 JEE786441:JEJ786441 JOA786441:JOF786441 JXW786441:JYB786441 KHS786441:KHX786441 KRO786441:KRT786441 LBK786441:LBP786441 LLG786441:LLL786441 LVC786441:LVH786441 MEY786441:MFD786441 MOU786441:MOZ786441 MYQ786441:MYV786441 NIM786441:NIR786441 NSI786441:NSN786441 OCE786441:OCJ786441 OMA786441:OMF786441 OVW786441:OWB786441 PFS786441:PFX786441 PPO786441:PPT786441 PZK786441:PZP786441 QJG786441:QJL786441 QTC786441:QTH786441 RCY786441:RDD786441 RMU786441:RMZ786441 RWQ786441:RWV786441 SGM786441:SGR786441 SQI786441:SQN786441 TAE786441:TAJ786441 TKA786441:TKF786441 TTW786441:TUB786441 UDS786441:UDX786441 UNO786441:UNT786441 UXK786441:UXP786441 VHG786441:VHL786441 VRC786441:VRH786441 WAY786441:WBD786441 WKU786441:WKZ786441 WUQ786441:WUV786441 I851977:N851977 IE851977:IJ851977 SA851977:SF851977 ABW851977:ACB851977 ALS851977:ALX851977 AVO851977:AVT851977 BFK851977:BFP851977 BPG851977:BPL851977 BZC851977:BZH851977 CIY851977:CJD851977 CSU851977:CSZ851977 DCQ851977:DCV851977 DMM851977:DMR851977 DWI851977:DWN851977 EGE851977:EGJ851977 EQA851977:EQF851977 EZW851977:FAB851977 FJS851977:FJX851977 FTO851977:FTT851977 GDK851977:GDP851977 GNG851977:GNL851977 GXC851977:GXH851977 HGY851977:HHD851977 HQU851977:HQZ851977 IAQ851977:IAV851977 IKM851977:IKR851977 IUI851977:IUN851977 JEE851977:JEJ851977 JOA851977:JOF851977 JXW851977:JYB851977 KHS851977:KHX851977 KRO851977:KRT851977 LBK851977:LBP851977 LLG851977:LLL851977 LVC851977:LVH851977 MEY851977:MFD851977 MOU851977:MOZ851977 MYQ851977:MYV851977 NIM851977:NIR851977 NSI851977:NSN851977 OCE851977:OCJ851977 OMA851977:OMF851977 OVW851977:OWB851977 PFS851977:PFX851977 PPO851977:PPT851977 PZK851977:PZP851977 QJG851977:QJL851977 QTC851977:QTH851977 RCY851977:RDD851977 RMU851977:RMZ851977 RWQ851977:RWV851977 SGM851977:SGR851977 SQI851977:SQN851977 TAE851977:TAJ851977 TKA851977:TKF851977 TTW851977:TUB851977 UDS851977:UDX851977 UNO851977:UNT851977 UXK851977:UXP851977 VHG851977:VHL851977 VRC851977:VRH851977 WAY851977:WBD851977 WKU851977:WKZ851977 WUQ851977:WUV851977 I917513:N917513 IE917513:IJ917513 SA917513:SF917513 ABW917513:ACB917513 ALS917513:ALX917513 AVO917513:AVT917513 BFK917513:BFP917513 BPG917513:BPL917513 BZC917513:BZH917513 CIY917513:CJD917513 CSU917513:CSZ917513 DCQ917513:DCV917513 DMM917513:DMR917513 DWI917513:DWN917513 EGE917513:EGJ917513 EQA917513:EQF917513 EZW917513:FAB917513 FJS917513:FJX917513 FTO917513:FTT917513 GDK917513:GDP917513 GNG917513:GNL917513 GXC917513:GXH917513 HGY917513:HHD917513 HQU917513:HQZ917513 IAQ917513:IAV917513 IKM917513:IKR917513 IUI917513:IUN917513 JEE917513:JEJ917513 JOA917513:JOF917513 JXW917513:JYB917513 KHS917513:KHX917513 KRO917513:KRT917513 LBK917513:LBP917513 LLG917513:LLL917513 LVC917513:LVH917513 MEY917513:MFD917513 MOU917513:MOZ917513 MYQ917513:MYV917513 NIM917513:NIR917513 NSI917513:NSN917513 OCE917513:OCJ917513 OMA917513:OMF917513 OVW917513:OWB917513 PFS917513:PFX917513 PPO917513:PPT917513 PZK917513:PZP917513 QJG917513:QJL917513 QTC917513:QTH917513 RCY917513:RDD917513 RMU917513:RMZ917513 RWQ917513:RWV917513 SGM917513:SGR917513 SQI917513:SQN917513 TAE917513:TAJ917513 TKA917513:TKF917513 TTW917513:TUB917513 UDS917513:UDX917513 UNO917513:UNT917513 UXK917513:UXP917513 VHG917513:VHL917513 VRC917513:VRH917513 WAY917513:WBD917513 WKU917513:WKZ917513 WUQ917513:WUV917513 I983049:N983049 IE983049:IJ983049 SA983049:SF983049 ABW983049:ACB983049 ALS983049:ALX983049 AVO983049:AVT983049 BFK983049:BFP983049 BPG983049:BPL983049 BZC983049:BZH983049 CIY983049:CJD983049 CSU983049:CSZ983049 DCQ983049:DCV983049 DMM983049:DMR983049 DWI983049:DWN983049 EGE983049:EGJ983049 EQA983049:EQF983049 EZW983049:FAB983049 FJS983049:FJX983049 FTO983049:FTT983049 GDK983049:GDP983049 GNG983049:GNL983049 GXC983049:GXH983049 HGY983049:HHD983049 HQU983049:HQZ983049 IAQ983049:IAV983049 IKM983049:IKR983049 IUI983049:IUN983049 JEE983049:JEJ983049 JOA983049:JOF983049 JXW983049:JYB983049 KHS983049:KHX983049 KRO983049:KRT983049 LBK983049:LBP983049 LLG983049:LLL983049 LVC983049:LVH983049 MEY983049:MFD983049 MOU983049:MOZ983049 MYQ983049:MYV983049 NIM983049:NIR983049 NSI983049:NSN983049 OCE983049:OCJ983049 OMA983049:OMF983049 OVW983049:OWB983049 PFS983049:PFX983049 PPO983049:PPT983049 PZK983049:PZP983049 QJG983049:QJL983049 QTC983049:QTH983049 RCY983049:RDD983049 RMU983049:RMZ983049 RWQ983049:RWV983049 SGM983049:SGR983049 SQI983049:SQN983049 TAE983049:TAJ983049 TKA983049:TKF983049 TTW983049:TUB983049 UDS983049:UDX983049 UNO983049:UNT983049 UXK983049:UXP983049 VHG983049:VHL983049 VRC983049:VRH983049 WAY983049:WBD983049 WKU983049:WKZ983049" xr:uid="{00000000-0002-0000-0200-000001000000}">
      <formula1>$AA$86:$AA$128</formula1>
    </dataValidation>
    <dataValidation type="list" allowBlank="1" showInputMessage="1" showErrorMessage="1" sqref="WUQ983044:WUV983048 IE9:IJ14 SA9:SF14 ABW9:ACB14 ALS9:ALX14 AVO9:AVT14 BFK9:BFP14 BPG9:BPL14 BZC9:BZH14 CIY9:CJD14 CSU9:CSZ14 DCQ9:DCV14 DMM9:DMR14 DWI9:DWN14 EGE9:EGJ14 EQA9:EQF14 EZW9:FAB14 FJS9:FJX14 FTO9:FTT14 GDK9:GDP14 GNG9:GNL14 GXC9:GXH14 HGY9:HHD14 HQU9:HQZ14 IAQ9:IAV14 IKM9:IKR14 IUI9:IUN14 JEE9:JEJ14 JOA9:JOF14 JXW9:JYB14 KHS9:KHX14 KRO9:KRT14 LBK9:LBP14 LLG9:LLL14 LVC9:LVH14 MEY9:MFD14 MOU9:MOZ14 MYQ9:MYV14 NIM9:NIR14 NSI9:NSN14 OCE9:OCJ14 OMA9:OMF14 OVW9:OWB14 PFS9:PFX14 PPO9:PPT14 PZK9:PZP14 QJG9:QJL14 QTC9:QTH14 RCY9:RDD14 RMU9:RMZ14 RWQ9:RWV14 SGM9:SGR14 SQI9:SQN14 TAE9:TAJ14 TKA9:TKF14 TTW9:TUB14 UDS9:UDX14 UNO9:UNT14 UXK9:UXP14 VHG9:VHL14 VRC9:VRH14 WAY9:WBD14 WKU9:WKZ14 WUQ9:WUV14 I65540:N65544 IE65540:IJ65544 SA65540:SF65544 ABW65540:ACB65544 ALS65540:ALX65544 AVO65540:AVT65544 BFK65540:BFP65544 BPG65540:BPL65544 BZC65540:BZH65544 CIY65540:CJD65544 CSU65540:CSZ65544 DCQ65540:DCV65544 DMM65540:DMR65544 DWI65540:DWN65544 EGE65540:EGJ65544 EQA65540:EQF65544 EZW65540:FAB65544 FJS65540:FJX65544 FTO65540:FTT65544 GDK65540:GDP65544 GNG65540:GNL65544 GXC65540:GXH65544 HGY65540:HHD65544 HQU65540:HQZ65544 IAQ65540:IAV65544 IKM65540:IKR65544 IUI65540:IUN65544 JEE65540:JEJ65544 JOA65540:JOF65544 JXW65540:JYB65544 KHS65540:KHX65544 KRO65540:KRT65544 LBK65540:LBP65544 LLG65540:LLL65544 LVC65540:LVH65544 MEY65540:MFD65544 MOU65540:MOZ65544 MYQ65540:MYV65544 NIM65540:NIR65544 NSI65540:NSN65544 OCE65540:OCJ65544 OMA65540:OMF65544 OVW65540:OWB65544 PFS65540:PFX65544 PPO65540:PPT65544 PZK65540:PZP65544 QJG65540:QJL65544 QTC65540:QTH65544 RCY65540:RDD65544 RMU65540:RMZ65544 RWQ65540:RWV65544 SGM65540:SGR65544 SQI65540:SQN65544 TAE65540:TAJ65544 TKA65540:TKF65544 TTW65540:TUB65544 UDS65540:UDX65544 UNO65540:UNT65544 UXK65540:UXP65544 VHG65540:VHL65544 VRC65540:VRH65544 WAY65540:WBD65544 WKU65540:WKZ65544 WUQ65540:WUV65544 I131076:N131080 IE131076:IJ131080 SA131076:SF131080 ABW131076:ACB131080 ALS131076:ALX131080 AVO131076:AVT131080 BFK131076:BFP131080 BPG131076:BPL131080 BZC131076:BZH131080 CIY131076:CJD131080 CSU131076:CSZ131080 DCQ131076:DCV131080 DMM131076:DMR131080 DWI131076:DWN131080 EGE131076:EGJ131080 EQA131076:EQF131080 EZW131076:FAB131080 FJS131076:FJX131080 FTO131076:FTT131080 GDK131076:GDP131080 GNG131076:GNL131080 GXC131076:GXH131080 HGY131076:HHD131080 HQU131076:HQZ131080 IAQ131076:IAV131080 IKM131076:IKR131080 IUI131076:IUN131080 JEE131076:JEJ131080 JOA131076:JOF131080 JXW131076:JYB131080 KHS131076:KHX131080 KRO131076:KRT131080 LBK131076:LBP131080 LLG131076:LLL131080 LVC131076:LVH131080 MEY131076:MFD131080 MOU131076:MOZ131080 MYQ131076:MYV131080 NIM131076:NIR131080 NSI131076:NSN131080 OCE131076:OCJ131080 OMA131076:OMF131080 OVW131076:OWB131080 PFS131076:PFX131080 PPO131076:PPT131080 PZK131076:PZP131080 QJG131076:QJL131080 QTC131076:QTH131080 RCY131076:RDD131080 RMU131076:RMZ131080 RWQ131076:RWV131080 SGM131076:SGR131080 SQI131076:SQN131080 TAE131076:TAJ131080 TKA131076:TKF131080 TTW131076:TUB131080 UDS131076:UDX131080 UNO131076:UNT131080 UXK131076:UXP131080 VHG131076:VHL131080 VRC131076:VRH131080 WAY131076:WBD131080 WKU131076:WKZ131080 WUQ131076:WUV131080 I196612:N196616 IE196612:IJ196616 SA196612:SF196616 ABW196612:ACB196616 ALS196612:ALX196616 AVO196612:AVT196616 BFK196612:BFP196616 BPG196612:BPL196616 BZC196612:BZH196616 CIY196612:CJD196616 CSU196612:CSZ196616 DCQ196612:DCV196616 DMM196612:DMR196616 DWI196612:DWN196616 EGE196612:EGJ196616 EQA196612:EQF196616 EZW196612:FAB196616 FJS196612:FJX196616 FTO196612:FTT196616 GDK196612:GDP196616 GNG196612:GNL196616 GXC196612:GXH196616 HGY196612:HHD196616 HQU196612:HQZ196616 IAQ196612:IAV196616 IKM196612:IKR196616 IUI196612:IUN196616 JEE196612:JEJ196616 JOA196612:JOF196616 JXW196612:JYB196616 KHS196612:KHX196616 KRO196612:KRT196616 LBK196612:LBP196616 LLG196612:LLL196616 LVC196612:LVH196616 MEY196612:MFD196616 MOU196612:MOZ196616 MYQ196612:MYV196616 NIM196612:NIR196616 NSI196612:NSN196616 OCE196612:OCJ196616 OMA196612:OMF196616 OVW196612:OWB196616 PFS196612:PFX196616 PPO196612:PPT196616 PZK196612:PZP196616 QJG196612:QJL196616 QTC196612:QTH196616 RCY196612:RDD196616 RMU196612:RMZ196616 RWQ196612:RWV196616 SGM196612:SGR196616 SQI196612:SQN196616 TAE196612:TAJ196616 TKA196612:TKF196616 TTW196612:TUB196616 UDS196612:UDX196616 UNO196612:UNT196616 UXK196612:UXP196616 VHG196612:VHL196616 VRC196612:VRH196616 WAY196612:WBD196616 WKU196612:WKZ196616 WUQ196612:WUV196616 I262148:N262152 IE262148:IJ262152 SA262148:SF262152 ABW262148:ACB262152 ALS262148:ALX262152 AVO262148:AVT262152 BFK262148:BFP262152 BPG262148:BPL262152 BZC262148:BZH262152 CIY262148:CJD262152 CSU262148:CSZ262152 DCQ262148:DCV262152 DMM262148:DMR262152 DWI262148:DWN262152 EGE262148:EGJ262152 EQA262148:EQF262152 EZW262148:FAB262152 FJS262148:FJX262152 FTO262148:FTT262152 GDK262148:GDP262152 GNG262148:GNL262152 GXC262148:GXH262152 HGY262148:HHD262152 HQU262148:HQZ262152 IAQ262148:IAV262152 IKM262148:IKR262152 IUI262148:IUN262152 JEE262148:JEJ262152 JOA262148:JOF262152 JXW262148:JYB262152 KHS262148:KHX262152 KRO262148:KRT262152 LBK262148:LBP262152 LLG262148:LLL262152 LVC262148:LVH262152 MEY262148:MFD262152 MOU262148:MOZ262152 MYQ262148:MYV262152 NIM262148:NIR262152 NSI262148:NSN262152 OCE262148:OCJ262152 OMA262148:OMF262152 OVW262148:OWB262152 PFS262148:PFX262152 PPO262148:PPT262152 PZK262148:PZP262152 QJG262148:QJL262152 QTC262148:QTH262152 RCY262148:RDD262152 RMU262148:RMZ262152 RWQ262148:RWV262152 SGM262148:SGR262152 SQI262148:SQN262152 TAE262148:TAJ262152 TKA262148:TKF262152 TTW262148:TUB262152 UDS262148:UDX262152 UNO262148:UNT262152 UXK262148:UXP262152 VHG262148:VHL262152 VRC262148:VRH262152 WAY262148:WBD262152 WKU262148:WKZ262152 WUQ262148:WUV262152 I327684:N327688 IE327684:IJ327688 SA327684:SF327688 ABW327684:ACB327688 ALS327684:ALX327688 AVO327684:AVT327688 BFK327684:BFP327688 BPG327684:BPL327688 BZC327684:BZH327688 CIY327684:CJD327688 CSU327684:CSZ327688 DCQ327684:DCV327688 DMM327684:DMR327688 DWI327684:DWN327688 EGE327684:EGJ327688 EQA327684:EQF327688 EZW327684:FAB327688 FJS327684:FJX327688 FTO327684:FTT327688 GDK327684:GDP327688 GNG327684:GNL327688 GXC327684:GXH327688 HGY327684:HHD327688 HQU327684:HQZ327688 IAQ327684:IAV327688 IKM327684:IKR327688 IUI327684:IUN327688 JEE327684:JEJ327688 JOA327684:JOF327688 JXW327684:JYB327688 KHS327684:KHX327688 KRO327684:KRT327688 LBK327684:LBP327688 LLG327684:LLL327688 LVC327684:LVH327688 MEY327684:MFD327688 MOU327684:MOZ327688 MYQ327684:MYV327688 NIM327684:NIR327688 NSI327684:NSN327688 OCE327684:OCJ327688 OMA327684:OMF327688 OVW327684:OWB327688 PFS327684:PFX327688 PPO327684:PPT327688 PZK327684:PZP327688 QJG327684:QJL327688 QTC327684:QTH327688 RCY327684:RDD327688 RMU327684:RMZ327688 RWQ327684:RWV327688 SGM327684:SGR327688 SQI327684:SQN327688 TAE327684:TAJ327688 TKA327684:TKF327688 TTW327684:TUB327688 UDS327684:UDX327688 UNO327684:UNT327688 UXK327684:UXP327688 VHG327684:VHL327688 VRC327684:VRH327688 WAY327684:WBD327688 WKU327684:WKZ327688 WUQ327684:WUV327688 I393220:N393224 IE393220:IJ393224 SA393220:SF393224 ABW393220:ACB393224 ALS393220:ALX393224 AVO393220:AVT393224 BFK393220:BFP393224 BPG393220:BPL393224 BZC393220:BZH393224 CIY393220:CJD393224 CSU393220:CSZ393224 DCQ393220:DCV393224 DMM393220:DMR393224 DWI393220:DWN393224 EGE393220:EGJ393224 EQA393220:EQF393224 EZW393220:FAB393224 FJS393220:FJX393224 FTO393220:FTT393224 GDK393220:GDP393224 GNG393220:GNL393224 GXC393220:GXH393224 HGY393220:HHD393224 HQU393220:HQZ393224 IAQ393220:IAV393224 IKM393220:IKR393224 IUI393220:IUN393224 JEE393220:JEJ393224 JOA393220:JOF393224 JXW393220:JYB393224 KHS393220:KHX393224 KRO393220:KRT393224 LBK393220:LBP393224 LLG393220:LLL393224 LVC393220:LVH393224 MEY393220:MFD393224 MOU393220:MOZ393224 MYQ393220:MYV393224 NIM393220:NIR393224 NSI393220:NSN393224 OCE393220:OCJ393224 OMA393220:OMF393224 OVW393220:OWB393224 PFS393220:PFX393224 PPO393220:PPT393224 PZK393220:PZP393224 QJG393220:QJL393224 QTC393220:QTH393224 RCY393220:RDD393224 RMU393220:RMZ393224 RWQ393220:RWV393224 SGM393220:SGR393224 SQI393220:SQN393224 TAE393220:TAJ393224 TKA393220:TKF393224 TTW393220:TUB393224 UDS393220:UDX393224 UNO393220:UNT393224 UXK393220:UXP393224 VHG393220:VHL393224 VRC393220:VRH393224 WAY393220:WBD393224 WKU393220:WKZ393224 WUQ393220:WUV393224 I458756:N458760 IE458756:IJ458760 SA458756:SF458760 ABW458756:ACB458760 ALS458756:ALX458760 AVO458756:AVT458760 BFK458756:BFP458760 BPG458756:BPL458760 BZC458756:BZH458760 CIY458756:CJD458760 CSU458756:CSZ458760 DCQ458756:DCV458760 DMM458756:DMR458760 DWI458756:DWN458760 EGE458756:EGJ458760 EQA458756:EQF458760 EZW458756:FAB458760 FJS458756:FJX458760 FTO458756:FTT458760 GDK458756:GDP458760 GNG458756:GNL458760 GXC458756:GXH458760 HGY458756:HHD458760 HQU458756:HQZ458760 IAQ458756:IAV458760 IKM458756:IKR458760 IUI458756:IUN458760 JEE458756:JEJ458760 JOA458756:JOF458760 JXW458756:JYB458760 KHS458756:KHX458760 KRO458756:KRT458760 LBK458756:LBP458760 LLG458756:LLL458760 LVC458756:LVH458760 MEY458756:MFD458760 MOU458756:MOZ458760 MYQ458756:MYV458760 NIM458756:NIR458760 NSI458756:NSN458760 OCE458756:OCJ458760 OMA458756:OMF458760 OVW458756:OWB458760 PFS458756:PFX458760 PPO458756:PPT458760 PZK458756:PZP458760 QJG458756:QJL458760 QTC458756:QTH458760 RCY458756:RDD458760 RMU458756:RMZ458760 RWQ458756:RWV458760 SGM458756:SGR458760 SQI458756:SQN458760 TAE458756:TAJ458760 TKA458756:TKF458760 TTW458756:TUB458760 UDS458756:UDX458760 UNO458756:UNT458760 UXK458756:UXP458760 VHG458756:VHL458760 VRC458756:VRH458760 WAY458756:WBD458760 WKU458756:WKZ458760 WUQ458756:WUV458760 I524292:N524296 IE524292:IJ524296 SA524292:SF524296 ABW524292:ACB524296 ALS524292:ALX524296 AVO524292:AVT524296 BFK524292:BFP524296 BPG524292:BPL524296 BZC524292:BZH524296 CIY524292:CJD524296 CSU524292:CSZ524296 DCQ524292:DCV524296 DMM524292:DMR524296 DWI524292:DWN524296 EGE524292:EGJ524296 EQA524292:EQF524296 EZW524292:FAB524296 FJS524292:FJX524296 FTO524292:FTT524296 GDK524292:GDP524296 GNG524292:GNL524296 GXC524292:GXH524296 HGY524292:HHD524296 HQU524292:HQZ524296 IAQ524292:IAV524296 IKM524292:IKR524296 IUI524292:IUN524296 JEE524292:JEJ524296 JOA524292:JOF524296 JXW524292:JYB524296 KHS524292:KHX524296 KRO524292:KRT524296 LBK524292:LBP524296 LLG524292:LLL524296 LVC524292:LVH524296 MEY524292:MFD524296 MOU524292:MOZ524296 MYQ524292:MYV524296 NIM524292:NIR524296 NSI524292:NSN524296 OCE524292:OCJ524296 OMA524292:OMF524296 OVW524292:OWB524296 PFS524292:PFX524296 PPO524292:PPT524296 PZK524292:PZP524296 QJG524292:QJL524296 QTC524292:QTH524296 RCY524292:RDD524296 RMU524292:RMZ524296 RWQ524292:RWV524296 SGM524292:SGR524296 SQI524292:SQN524296 TAE524292:TAJ524296 TKA524292:TKF524296 TTW524292:TUB524296 UDS524292:UDX524296 UNO524292:UNT524296 UXK524292:UXP524296 VHG524292:VHL524296 VRC524292:VRH524296 WAY524292:WBD524296 WKU524292:WKZ524296 WUQ524292:WUV524296 I589828:N589832 IE589828:IJ589832 SA589828:SF589832 ABW589828:ACB589832 ALS589828:ALX589832 AVO589828:AVT589832 BFK589828:BFP589832 BPG589828:BPL589832 BZC589828:BZH589832 CIY589828:CJD589832 CSU589828:CSZ589832 DCQ589828:DCV589832 DMM589828:DMR589832 DWI589828:DWN589832 EGE589828:EGJ589832 EQA589828:EQF589832 EZW589828:FAB589832 FJS589828:FJX589832 FTO589828:FTT589832 GDK589828:GDP589832 GNG589828:GNL589832 GXC589828:GXH589832 HGY589828:HHD589832 HQU589828:HQZ589832 IAQ589828:IAV589832 IKM589828:IKR589832 IUI589828:IUN589832 JEE589828:JEJ589832 JOA589828:JOF589832 JXW589828:JYB589832 KHS589828:KHX589832 KRO589828:KRT589832 LBK589828:LBP589832 LLG589828:LLL589832 LVC589828:LVH589832 MEY589828:MFD589832 MOU589828:MOZ589832 MYQ589828:MYV589832 NIM589828:NIR589832 NSI589828:NSN589832 OCE589828:OCJ589832 OMA589828:OMF589832 OVW589828:OWB589832 PFS589828:PFX589832 PPO589828:PPT589832 PZK589828:PZP589832 QJG589828:QJL589832 QTC589828:QTH589832 RCY589828:RDD589832 RMU589828:RMZ589832 RWQ589828:RWV589832 SGM589828:SGR589832 SQI589828:SQN589832 TAE589828:TAJ589832 TKA589828:TKF589832 TTW589828:TUB589832 UDS589828:UDX589832 UNO589828:UNT589832 UXK589828:UXP589832 VHG589828:VHL589832 VRC589828:VRH589832 WAY589828:WBD589832 WKU589828:WKZ589832 WUQ589828:WUV589832 I655364:N655368 IE655364:IJ655368 SA655364:SF655368 ABW655364:ACB655368 ALS655364:ALX655368 AVO655364:AVT655368 BFK655364:BFP655368 BPG655364:BPL655368 BZC655364:BZH655368 CIY655364:CJD655368 CSU655364:CSZ655368 DCQ655364:DCV655368 DMM655364:DMR655368 DWI655364:DWN655368 EGE655364:EGJ655368 EQA655364:EQF655368 EZW655364:FAB655368 FJS655364:FJX655368 FTO655364:FTT655368 GDK655364:GDP655368 GNG655364:GNL655368 GXC655364:GXH655368 HGY655364:HHD655368 HQU655364:HQZ655368 IAQ655364:IAV655368 IKM655364:IKR655368 IUI655364:IUN655368 JEE655364:JEJ655368 JOA655364:JOF655368 JXW655364:JYB655368 KHS655364:KHX655368 KRO655364:KRT655368 LBK655364:LBP655368 LLG655364:LLL655368 LVC655364:LVH655368 MEY655364:MFD655368 MOU655364:MOZ655368 MYQ655364:MYV655368 NIM655364:NIR655368 NSI655364:NSN655368 OCE655364:OCJ655368 OMA655364:OMF655368 OVW655364:OWB655368 PFS655364:PFX655368 PPO655364:PPT655368 PZK655364:PZP655368 QJG655364:QJL655368 QTC655364:QTH655368 RCY655364:RDD655368 RMU655364:RMZ655368 RWQ655364:RWV655368 SGM655364:SGR655368 SQI655364:SQN655368 TAE655364:TAJ655368 TKA655364:TKF655368 TTW655364:TUB655368 UDS655364:UDX655368 UNO655364:UNT655368 UXK655364:UXP655368 VHG655364:VHL655368 VRC655364:VRH655368 WAY655364:WBD655368 WKU655364:WKZ655368 WUQ655364:WUV655368 I720900:N720904 IE720900:IJ720904 SA720900:SF720904 ABW720900:ACB720904 ALS720900:ALX720904 AVO720900:AVT720904 BFK720900:BFP720904 BPG720900:BPL720904 BZC720900:BZH720904 CIY720900:CJD720904 CSU720900:CSZ720904 DCQ720900:DCV720904 DMM720900:DMR720904 DWI720900:DWN720904 EGE720900:EGJ720904 EQA720900:EQF720904 EZW720900:FAB720904 FJS720900:FJX720904 FTO720900:FTT720904 GDK720900:GDP720904 GNG720900:GNL720904 GXC720900:GXH720904 HGY720900:HHD720904 HQU720900:HQZ720904 IAQ720900:IAV720904 IKM720900:IKR720904 IUI720900:IUN720904 JEE720900:JEJ720904 JOA720900:JOF720904 JXW720900:JYB720904 KHS720900:KHX720904 KRO720900:KRT720904 LBK720900:LBP720904 LLG720900:LLL720904 LVC720900:LVH720904 MEY720900:MFD720904 MOU720900:MOZ720904 MYQ720900:MYV720904 NIM720900:NIR720904 NSI720900:NSN720904 OCE720900:OCJ720904 OMA720900:OMF720904 OVW720900:OWB720904 PFS720900:PFX720904 PPO720900:PPT720904 PZK720900:PZP720904 QJG720900:QJL720904 QTC720900:QTH720904 RCY720900:RDD720904 RMU720900:RMZ720904 RWQ720900:RWV720904 SGM720900:SGR720904 SQI720900:SQN720904 TAE720900:TAJ720904 TKA720900:TKF720904 TTW720900:TUB720904 UDS720900:UDX720904 UNO720900:UNT720904 UXK720900:UXP720904 VHG720900:VHL720904 VRC720900:VRH720904 WAY720900:WBD720904 WKU720900:WKZ720904 WUQ720900:WUV720904 I786436:N786440 IE786436:IJ786440 SA786436:SF786440 ABW786436:ACB786440 ALS786436:ALX786440 AVO786436:AVT786440 BFK786436:BFP786440 BPG786436:BPL786440 BZC786436:BZH786440 CIY786436:CJD786440 CSU786436:CSZ786440 DCQ786436:DCV786440 DMM786436:DMR786440 DWI786436:DWN786440 EGE786436:EGJ786440 EQA786436:EQF786440 EZW786436:FAB786440 FJS786436:FJX786440 FTO786436:FTT786440 GDK786436:GDP786440 GNG786436:GNL786440 GXC786436:GXH786440 HGY786436:HHD786440 HQU786436:HQZ786440 IAQ786436:IAV786440 IKM786436:IKR786440 IUI786436:IUN786440 JEE786436:JEJ786440 JOA786436:JOF786440 JXW786436:JYB786440 KHS786436:KHX786440 KRO786436:KRT786440 LBK786436:LBP786440 LLG786436:LLL786440 LVC786436:LVH786440 MEY786436:MFD786440 MOU786436:MOZ786440 MYQ786436:MYV786440 NIM786436:NIR786440 NSI786436:NSN786440 OCE786436:OCJ786440 OMA786436:OMF786440 OVW786436:OWB786440 PFS786436:PFX786440 PPO786436:PPT786440 PZK786436:PZP786440 QJG786436:QJL786440 QTC786436:QTH786440 RCY786436:RDD786440 RMU786436:RMZ786440 RWQ786436:RWV786440 SGM786436:SGR786440 SQI786436:SQN786440 TAE786436:TAJ786440 TKA786436:TKF786440 TTW786436:TUB786440 UDS786436:UDX786440 UNO786436:UNT786440 UXK786436:UXP786440 VHG786436:VHL786440 VRC786436:VRH786440 WAY786436:WBD786440 WKU786436:WKZ786440 WUQ786436:WUV786440 I851972:N851976 IE851972:IJ851976 SA851972:SF851976 ABW851972:ACB851976 ALS851972:ALX851976 AVO851972:AVT851976 BFK851972:BFP851976 BPG851972:BPL851976 BZC851972:BZH851976 CIY851972:CJD851976 CSU851972:CSZ851976 DCQ851972:DCV851976 DMM851972:DMR851976 DWI851972:DWN851976 EGE851972:EGJ851976 EQA851972:EQF851976 EZW851972:FAB851976 FJS851972:FJX851976 FTO851972:FTT851976 GDK851972:GDP851976 GNG851972:GNL851976 GXC851972:GXH851976 HGY851972:HHD851976 HQU851972:HQZ851976 IAQ851972:IAV851976 IKM851972:IKR851976 IUI851972:IUN851976 JEE851972:JEJ851976 JOA851972:JOF851976 JXW851972:JYB851976 KHS851972:KHX851976 KRO851972:KRT851976 LBK851972:LBP851976 LLG851972:LLL851976 LVC851972:LVH851976 MEY851972:MFD851976 MOU851972:MOZ851976 MYQ851972:MYV851976 NIM851972:NIR851976 NSI851972:NSN851976 OCE851972:OCJ851976 OMA851972:OMF851976 OVW851972:OWB851976 PFS851972:PFX851976 PPO851972:PPT851976 PZK851972:PZP851976 QJG851972:QJL851976 QTC851972:QTH851976 RCY851972:RDD851976 RMU851972:RMZ851976 RWQ851972:RWV851976 SGM851972:SGR851976 SQI851972:SQN851976 TAE851972:TAJ851976 TKA851972:TKF851976 TTW851972:TUB851976 UDS851972:UDX851976 UNO851972:UNT851976 UXK851972:UXP851976 VHG851972:VHL851976 VRC851972:VRH851976 WAY851972:WBD851976 WKU851972:WKZ851976 WUQ851972:WUV851976 I917508:N917512 IE917508:IJ917512 SA917508:SF917512 ABW917508:ACB917512 ALS917508:ALX917512 AVO917508:AVT917512 BFK917508:BFP917512 BPG917508:BPL917512 BZC917508:BZH917512 CIY917508:CJD917512 CSU917508:CSZ917512 DCQ917508:DCV917512 DMM917508:DMR917512 DWI917508:DWN917512 EGE917508:EGJ917512 EQA917508:EQF917512 EZW917508:FAB917512 FJS917508:FJX917512 FTO917508:FTT917512 GDK917508:GDP917512 GNG917508:GNL917512 GXC917508:GXH917512 HGY917508:HHD917512 HQU917508:HQZ917512 IAQ917508:IAV917512 IKM917508:IKR917512 IUI917508:IUN917512 JEE917508:JEJ917512 JOA917508:JOF917512 JXW917508:JYB917512 KHS917508:KHX917512 KRO917508:KRT917512 LBK917508:LBP917512 LLG917508:LLL917512 LVC917508:LVH917512 MEY917508:MFD917512 MOU917508:MOZ917512 MYQ917508:MYV917512 NIM917508:NIR917512 NSI917508:NSN917512 OCE917508:OCJ917512 OMA917508:OMF917512 OVW917508:OWB917512 PFS917508:PFX917512 PPO917508:PPT917512 PZK917508:PZP917512 QJG917508:QJL917512 QTC917508:QTH917512 RCY917508:RDD917512 RMU917508:RMZ917512 RWQ917508:RWV917512 SGM917508:SGR917512 SQI917508:SQN917512 TAE917508:TAJ917512 TKA917508:TKF917512 TTW917508:TUB917512 UDS917508:UDX917512 UNO917508:UNT917512 UXK917508:UXP917512 VHG917508:VHL917512 VRC917508:VRH917512 WAY917508:WBD917512 WKU917508:WKZ917512 WUQ917508:WUV917512 I983044:N983048 IE983044:IJ983048 SA983044:SF983048 ABW983044:ACB983048 ALS983044:ALX983048 AVO983044:AVT983048 BFK983044:BFP983048 BPG983044:BPL983048 BZC983044:BZH983048 CIY983044:CJD983048 CSU983044:CSZ983048 DCQ983044:DCV983048 DMM983044:DMR983048 DWI983044:DWN983048 EGE983044:EGJ983048 EQA983044:EQF983048 EZW983044:FAB983048 FJS983044:FJX983048 FTO983044:FTT983048 GDK983044:GDP983048 GNG983044:GNL983048 GXC983044:GXH983048 HGY983044:HHD983048 HQU983044:HQZ983048 IAQ983044:IAV983048 IKM983044:IKR983048 IUI983044:IUN983048 JEE983044:JEJ983048 JOA983044:JOF983048 JXW983044:JYB983048 KHS983044:KHX983048 KRO983044:KRT983048 LBK983044:LBP983048 LLG983044:LLL983048 LVC983044:LVH983048 MEY983044:MFD983048 MOU983044:MOZ983048 MYQ983044:MYV983048 NIM983044:NIR983048 NSI983044:NSN983048 OCE983044:OCJ983048 OMA983044:OMF983048 OVW983044:OWB983048 PFS983044:PFX983048 PPO983044:PPT983048 PZK983044:PZP983048 QJG983044:QJL983048 QTC983044:QTH983048 RCY983044:RDD983048 RMU983044:RMZ983048 RWQ983044:RWV983048 SGM983044:SGR983048 SQI983044:SQN983048 TAE983044:TAJ983048 TKA983044:TKF983048 TTW983044:TUB983048 UDS983044:UDX983048 UNO983044:UNT983048 UXK983044:UXP983048 VHG983044:VHL983048 VRC983044:VRH983048 WAY983044:WBD983048 WKU983044:WKZ983048" xr:uid="{00000000-0002-0000-0200-000002000000}">
      <formula1>$S$82:$S$126</formula1>
    </dataValidation>
    <dataValidation type="list" allowBlank="1" showInputMessage="1" showErrorMessage="1" sqref="AG55 JC55 SY55 ACU55 AMQ55 AWM55 BGI55 BQE55 CAA55 CJW55 CTS55 DDO55 DNK55 DXG55 EHC55 EQY55 FAU55 FKQ55 FUM55 GEI55 GOE55 GYA55 HHW55 HRS55 IBO55 ILK55 IVG55 JFC55 JOY55 JYU55 KIQ55 KSM55 LCI55 LME55 LWA55 MFW55 MPS55 MZO55 NJK55 NTG55 ODC55 OMY55 OWU55 PGQ55 PQM55 QAI55 QKE55 QUA55 RDW55 RNS55 RXO55 SHK55 SRG55 TBC55 TKY55 TUU55 UEQ55 UOM55 UYI55 VIE55 VSA55 WBW55 WLS55 WVO55 AG65600 JC65597 SY65597 ACU65597 AMQ65597 AWM65597 BGI65597 BQE65597 CAA65597 CJW65597 CTS65597 DDO65597 DNK65597 DXG65597 EHC65597 EQY65597 FAU65597 FKQ65597 FUM65597 GEI65597 GOE65597 GYA65597 HHW65597 HRS65597 IBO65597 ILK65597 IVG65597 JFC65597 JOY65597 JYU65597 KIQ65597 KSM65597 LCI65597 LME65597 LWA65597 MFW65597 MPS65597 MZO65597 NJK65597 NTG65597 ODC65597 OMY65597 OWU65597 PGQ65597 PQM65597 QAI65597 QKE65597 QUA65597 RDW65597 RNS65597 RXO65597 SHK65597 SRG65597 TBC65597 TKY65597 TUU65597 UEQ65597 UOM65597 UYI65597 VIE65597 VSA65597 WBW65597 WLS65597 WVO65597 AG131136 JC131133 SY131133 ACU131133 AMQ131133 AWM131133 BGI131133 BQE131133 CAA131133 CJW131133 CTS131133 DDO131133 DNK131133 DXG131133 EHC131133 EQY131133 FAU131133 FKQ131133 FUM131133 GEI131133 GOE131133 GYA131133 HHW131133 HRS131133 IBO131133 ILK131133 IVG131133 JFC131133 JOY131133 JYU131133 KIQ131133 KSM131133 LCI131133 LME131133 LWA131133 MFW131133 MPS131133 MZO131133 NJK131133 NTG131133 ODC131133 OMY131133 OWU131133 PGQ131133 PQM131133 QAI131133 QKE131133 QUA131133 RDW131133 RNS131133 RXO131133 SHK131133 SRG131133 TBC131133 TKY131133 TUU131133 UEQ131133 UOM131133 UYI131133 VIE131133 VSA131133 WBW131133 WLS131133 WVO131133 AG196672 JC196669 SY196669 ACU196669 AMQ196669 AWM196669 BGI196669 BQE196669 CAA196669 CJW196669 CTS196669 DDO196669 DNK196669 DXG196669 EHC196669 EQY196669 FAU196669 FKQ196669 FUM196669 GEI196669 GOE196669 GYA196669 HHW196669 HRS196669 IBO196669 ILK196669 IVG196669 JFC196669 JOY196669 JYU196669 KIQ196669 KSM196669 LCI196669 LME196669 LWA196669 MFW196669 MPS196669 MZO196669 NJK196669 NTG196669 ODC196669 OMY196669 OWU196669 PGQ196669 PQM196669 QAI196669 QKE196669 QUA196669 RDW196669 RNS196669 RXO196669 SHK196669 SRG196669 TBC196669 TKY196669 TUU196669 UEQ196669 UOM196669 UYI196669 VIE196669 VSA196669 WBW196669 WLS196669 WVO196669 AG262208 JC262205 SY262205 ACU262205 AMQ262205 AWM262205 BGI262205 BQE262205 CAA262205 CJW262205 CTS262205 DDO262205 DNK262205 DXG262205 EHC262205 EQY262205 FAU262205 FKQ262205 FUM262205 GEI262205 GOE262205 GYA262205 HHW262205 HRS262205 IBO262205 ILK262205 IVG262205 JFC262205 JOY262205 JYU262205 KIQ262205 KSM262205 LCI262205 LME262205 LWA262205 MFW262205 MPS262205 MZO262205 NJK262205 NTG262205 ODC262205 OMY262205 OWU262205 PGQ262205 PQM262205 QAI262205 QKE262205 QUA262205 RDW262205 RNS262205 RXO262205 SHK262205 SRG262205 TBC262205 TKY262205 TUU262205 UEQ262205 UOM262205 UYI262205 VIE262205 VSA262205 WBW262205 WLS262205 WVO262205 AG327744 JC327741 SY327741 ACU327741 AMQ327741 AWM327741 BGI327741 BQE327741 CAA327741 CJW327741 CTS327741 DDO327741 DNK327741 DXG327741 EHC327741 EQY327741 FAU327741 FKQ327741 FUM327741 GEI327741 GOE327741 GYA327741 HHW327741 HRS327741 IBO327741 ILK327741 IVG327741 JFC327741 JOY327741 JYU327741 KIQ327741 KSM327741 LCI327741 LME327741 LWA327741 MFW327741 MPS327741 MZO327741 NJK327741 NTG327741 ODC327741 OMY327741 OWU327741 PGQ327741 PQM327741 QAI327741 QKE327741 QUA327741 RDW327741 RNS327741 RXO327741 SHK327741 SRG327741 TBC327741 TKY327741 TUU327741 UEQ327741 UOM327741 UYI327741 VIE327741 VSA327741 WBW327741 WLS327741 WVO327741 AG393280 JC393277 SY393277 ACU393277 AMQ393277 AWM393277 BGI393277 BQE393277 CAA393277 CJW393277 CTS393277 DDO393277 DNK393277 DXG393277 EHC393277 EQY393277 FAU393277 FKQ393277 FUM393277 GEI393277 GOE393277 GYA393277 HHW393277 HRS393277 IBO393277 ILK393277 IVG393277 JFC393277 JOY393277 JYU393277 KIQ393277 KSM393277 LCI393277 LME393277 LWA393277 MFW393277 MPS393277 MZO393277 NJK393277 NTG393277 ODC393277 OMY393277 OWU393277 PGQ393277 PQM393277 QAI393277 QKE393277 QUA393277 RDW393277 RNS393277 RXO393277 SHK393277 SRG393277 TBC393277 TKY393277 TUU393277 UEQ393277 UOM393277 UYI393277 VIE393277 VSA393277 WBW393277 WLS393277 WVO393277 AG458816 JC458813 SY458813 ACU458813 AMQ458813 AWM458813 BGI458813 BQE458813 CAA458813 CJW458813 CTS458813 DDO458813 DNK458813 DXG458813 EHC458813 EQY458813 FAU458813 FKQ458813 FUM458813 GEI458813 GOE458813 GYA458813 HHW458813 HRS458813 IBO458813 ILK458813 IVG458813 JFC458813 JOY458813 JYU458813 KIQ458813 KSM458813 LCI458813 LME458813 LWA458813 MFW458813 MPS458813 MZO458813 NJK458813 NTG458813 ODC458813 OMY458813 OWU458813 PGQ458813 PQM458813 QAI458813 QKE458813 QUA458813 RDW458813 RNS458813 RXO458813 SHK458813 SRG458813 TBC458813 TKY458813 TUU458813 UEQ458813 UOM458813 UYI458813 VIE458813 VSA458813 WBW458813 WLS458813 WVO458813 AG524352 JC524349 SY524349 ACU524349 AMQ524349 AWM524349 BGI524349 BQE524349 CAA524349 CJW524349 CTS524349 DDO524349 DNK524349 DXG524349 EHC524349 EQY524349 FAU524349 FKQ524349 FUM524349 GEI524349 GOE524349 GYA524349 HHW524349 HRS524349 IBO524349 ILK524349 IVG524349 JFC524349 JOY524349 JYU524349 KIQ524349 KSM524349 LCI524349 LME524349 LWA524349 MFW524349 MPS524349 MZO524349 NJK524349 NTG524349 ODC524349 OMY524349 OWU524349 PGQ524349 PQM524349 QAI524349 QKE524349 QUA524349 RDW524349 RNS524349 RXO524349 SHK524349 SRG524349 TBC524349 TKY524349 TUU524349 UEQ524349 UOM524349 UYI524349 VIE524349 VSA524349 WBW524349 WLS524349 WVO524349 AG589888 JC589885 SY589885 ACU589885 AMQ589885 AWM589885 BGI589885 BQE589885 CAA589885 CJW589885 CTS589885 DDO589885 DNK589885 DXG589885 EHC589885 EQY589885 FAU589885 FKQ589885 FUM589885 GEI589885 GOE589885 GYA589885 HHW589885 HRS589885 IBO589885 ILK589885 IVG589885 JFC589885 JOY589885 JYU589885 KIQ589885 KSM589885 LCI589885 LME589885 LWA589885 MFW589885 MPS589885 MZO589885 NJK589885 NTG589885 ODC589885 OMY589885 OWU589885 PGQ589885 PQM589885 QAI589885 QKE589885 QUA589885 RDW589885 RNS589885 RXO589885 SHK589885 SRG589885 TBC589885 TKY589885 TUU589885 UEQ589885 UOM589885 UYI589885 VIE589885 VSA589885 WBW589885 WLS589885 WVO589885 AG655424 JC655421 SY655421 ACU655421 AMQ655421 AWM655421 BGI655421 BQE655421 CAA655421 CJW655421 CTS655421 DDO655421 DNK655421 DXG655421 EHC655421 EQY655421 FAU655421 FKQ655421 FUM655421 GEI655421 GOE655421 GYA655421 HHW655421 HRS655421 IBO655421 ILK655421 IVG655421 JFC655421 JOY655421 JYU655421 KIQ655421 KSM655421 LCI655421 LME655421 LWA655421 MFW655421 MPS655421 MZO655421 NJK655421 NTG655421 ODC655421 OMY655421 OWU655421 PGQ655421 PQM655421 QAI655421 QKE655421 QUA655421 RDW655421 RNS655421 RXO655421 SHK655421 SRG655421 TBC655421 TKY655421 TUU655421 UEQ655421 UOM655421 UYI655421 VIE655421 VSA655421 WBW655421 WLS655421 WVO655421 AG720960 JC720957 SY720957 ACU720957 AMQ720957 AWM720957 BGI720957 BQE720957 CAA720957 CJW720957 CTS720957 DDO720957 DNK720957 DXG720957 EHC720957 EQY720957 FAU720957 FKQ720957 FUM720957 GEI720957 GOE720957 GYA720957 HHW720957 HRS720957 IBO720957 ILK720957 IVG720957 JFC720957 JOY720957 JYU720957 KIQ720957 KSM720957 LCI720957 LME720957 LWA720957 MFW720957 MPS720957 MZO720957 NJK720957 NTG720957 ODC720957 OMY720957 OWU720957 PGQ720957 PQM720957 QAI720957 QKE720957 QUA720957 RDW720957 RNS720957 RXO720957 SHK720957 SRG720957 TBC720957 TKY720957 TUU720957 UEQ720957 UOM720957 UYI720957 VIE720957 VSA720957 WBW720957 WLS720957 WVO720957 AG786496 JC786493 SY786493 ACU786493 AMQ786493 AWM786493 BGI786493 BQE786493 CAA786493 CJW786493 CTS786493 DDO786493 DNK786493 DXG786493 EHC786493 EQY786493 FAU786493 FKQ786493 FUM786493 GEI786493 GOE786493 GYA786493 HHW786493 HRS786493 IBO786493 ILK786493 IVG786493 JFC786493 JOY786493 JYU786493 KIQ786493 KSM786493 LCI786493 LME786493 LWA786493 MFW786493 MPS786493 MZO786493 NJK786493 NTG786493 ODC786493 OMY786493 OWU786493 PGQ786493 PQM786493 QAI786493 QKE786493 QUA786493 RDW786493 RNS786493 RXO786493 SHK786493 SRG786493 TBC786493 TKY786493 TUU786493 UEQ786493 UOM786493 UYI786493 VIE786493 VSA786493 WBW786493 WLS786493 WVO786493 AG852032 JC852029 SY852029 ACU852029 AMQ852029 AWM852029 BGI852029 BQE852029 CAA852029 CJW852029 CTS852029 DDO852029 DNK852029 DXG852029 EHC852029 EQY852029 FAU852029 FKQ852029 FUM852029 GEI852029 GOE852029 GYA852029 HHW852029 HRS852029 IBO852029 ILK852029 IVG852029 JFC852029 JOY852029 JYU852029 KIQ852029 KSM852029 LCI852029 LME852029 LWA852029 MFW852029 MPS852029 MZO852029 NJK852029 NTG852029 ODC852029 OMY852029 OWU852029 PGQ852029 PQM852029 QAI852029 QKE852029 QUA852029 RDW852029 RNS852029 RXO852029 SHK852029 SRG852029 TBC852029 TKY852029 TUU852029 UEQ852029 UOM852029 UYI852029 VIE852029 VSA852029 WBW852029 WLS852029 WVO852029 AG917568 JC917565 SY917565 ACU917565 AMQ917565 AWM917565 BGI917565 BQE917565 CAA917565 CJW917565 CTS917565 DDO917565 DNK917565 DXG917565 EHC917565 EQY917565 FAU917565 FKQ917565 FUM917565 GEI917565 GOE917565 GYA917565 HHW917565 HRS917565 IBO917565 ILK917565 IVG917565 JFC917565 JOY917565 JYU917565 KIQ917565 KSM917565 LCI917565 LME917565 LWA917565 MFW917565 MPS917565 MZO917565 NJK917565 NTG917565 ODC917565 OMY917565 OWU917565 PGQ917565 PQM917565 QAI917565 QKE917565 QUA917565 RDW917565 RNS917565 RXO917565 SHK917565 SRG917565 TBC917565 TKY917565 TUU917565 UEQ917565 UOM917565 UYI917565 VIE917565 VSA917565 WBW917565 WLS917565 WVO917565 AG983104 JC983101 SY983101 ACU983101 AMQ983101 AWM983101 BGI983101 BQE983101 CAA983101 CJW983101 CTS983101 DDO983101 DNK983101 DXG983101 EHC983101 EQY983101 FAU983101 FKQ983101 FUM983101 GEI983101 GOE983101 GYA983101 HHW983101 HRS983101 IBO983101 ILK983101 IVG983101 JFC983101 JOY983101 JYU983101 KIQ983101 KSM983101 LCI983101 LME983101 LWA983101 MFW983101 MPS983101 MZO983101 NJK983101 NTG983101 ODC983101 OMY983101 OWU983101 PGQ983101 PQM983101 QAI983101 QKE983101 QUA983101 RDW983101 RNS983101 RXO983101 SHK983101 SRG983101 TBC983101 TKY983101 TUU983101 UEQ983101 UOM983101 UYI983101 VIE983101 VSA983101 WBW983101 WLS983101 WVO983101" xr:uid="{00000000-0002-0000-0200-000003000000}">
      <formula1>$C$74:$C$75</formula1>
    </dataValidation>
    <dataValidation type="list" allowBlank="1" showInputMessage="1" showErrorMessage="1" sqref="L21 IH21 SD21 ABZ21 ALV21 AVR21 BFN21 BPJ21 BZF21 CJB21 CSX21 DCT21 DMP21 DWL21 EGH21 EQD21 EZZ21 FJV21 FTR21 GDN21 GNJ21 GXF21 HHB21 HQX21 IAT21 IKP21 IUL21 JEH21 JOD21 JXZ21 KHV21 KRR21 LBN21 LLJ21 LVF21 MFB21 MOX21 MYT21 NIP21 NSL21 OCH21 OMD21 OVZ21 PFV21 PPR21 PZN21 QJJ21 QTF21 RDB21 RMX21 RWT21 SGP21 SQL21 TAH21 TKD21 TTZ21 UDV21 UNR21 UXN21 VHJ21 VRF21 WBB21 WKX21 WUT21 L65558 IH65558 SD65558 ABZ65558 ALV65558 AVR65558 BFN65558 BPJ65558 BZF65558 CJB65558 CSX65558 DCT65558 DMP65558 DWL65558 EGH65558 EQD65558 EZZ65558 FJV65558 FTR65558 GDN65558 GNJ65558 GXF65558 HHB65558 HQX65558 IAT65558 IKP65558 IUL65558 JEH65558 JOD65558 JXZ65558 KHV65558 KRR65558 LBN65558 LLJ65558 LVF65558 MFB65558 MOX65558 MYT65558 NIP65558 NSL65558 OCH65558 OMD65558 OVZ65558 PFV65558 PPR65558 PZN65558 QJJ65558 QTF65558 RDB65558 RMX65558 RWT65558 SGP65558 SQL65558 TAH65558 TKD65558 TTZ65558 UDV65558 UNR65558 UXN65558 VHJ65558 VRF65558 WBB65558 WKX65558 WUT65558 L131094 IH131094 SD131094 ABZ131094 ALV131094 AVR131094 BFN131094 BPJ131094 BZF131094 CJB131094 CSX131094 DCT131094 DMP131094 DWL131094 EGH131094 EQD131094 EZZ131094 FJV131094 FTR131094 GDN131094 GNJ131094 GXF131094 HHB131094 HQX131094 IAT131094 IKP131094 IUL131094 JEH131094 JOD131094 JXZ131094 KHV131094 KRR131094 LBN131094 LLJ131094 LVF131094 MFB131094 MOX131094 MYT131094 NIP131094 NSL131094 OCH131094 OMD131094 OVZ131094 PFV131094 PPR131094 PZN131094 QJJ131094 QTF131094 RDB131094 RMX131094 RWT131094 SGP131094 SQL131094 TAH131094 TKD131094 TTZ131094 UDV131094 UNR131094 UXN131094 VHJ131094 VRF131094 WBB131094 WKX131094 WUT131094 L196630 IH196630 SD196630 ABZ196630 ALV196630 AVR196630 BFN196630 BPJ196630 BZF196630 CJB196630 CSX196630 DCT196630 DMP196630 DWL196630 EGH196630 EQD196630 EZZ196630 FJV196630 FTR196630 GDN196630 GNJ196630 GXF196630 HHB196630 HQX196630 IAT196630 IKP196630 IUL196630 JEH196630 JOD196630 JXZ196630 KHV196630 KRR196630 LBN196630 LLJ196630 LVF196630 MFB196630 MOX196630 MYT196630 NIP196630 NSL196630 OCH196630 OMD196630 OVZ196630 PFV196630 PPR196630 PZN196630 QJJ196630 QTF196630 RDB196630 RMX196630 RWT196630 SGP196630 SQL196630 TAH196630 TKD196630 TTZ196630 UDV196630 UNR196630 UXN196630 VHJ196630 VRF196630 WBB196630 WKX196630 WUT196630 L262166 IH262166 SD262166 ABZ262166 ALV262166 AVR262166 BFN262166 BPJ262166 BZF262166 CJB262166 CSX262166 DCT262166 DMP262166 DWL262166 EGH262166 EQD262166 EZZ262166 FJV262166 FTR262166 GDN262166 GNJ262166 GXF262166 HHB262166 HQX262166 IAT262166 IKP262166 IUL262166 JEH262166 JOD262166 JXZ262166 KHV262166 KRR262166 LBN262166 LLJ262166 LVF262166 MFB262166 MOX262166 MYT262166 NIP262166 NSL262166 OCH262166 OMD262166 OVZ262166 PFV262166 PPR262166 PZN262166 QJJ262166 QTF262166 RDB262166 RMX262166 RWT262166 SGP262166 SQL262166 TAH262166 TKD262166 TTZ262166 UDV262166 UNR262166 UXN262166 VHJ262166 VRF262166 WBB262166 WKX262166 WUT262166 L327702 IH327702 SD327702 ABZ327702 ALV327702 AVR327702 BFN327702 BPJ327702 BZF327702 CJB327702 CSX327702 DCT327702 DMP327702 DWL327702 EGH327702 EQD327702 EZZ327702 FJV327702 FTR327702 GDN327702 GNJ327702 GXF327702 HHB327702 HQX327702 IAT327702 IKP327702 IUL327702 JEH327702 JOD327702 JXZ327702 KHV327702 KRR327702 LBN327702 LLJ327702 LVF327702 MFB327702 MOX327702 MYT327702 NIP327702 NSL327702 OCH327702 OMD327702 OVZ327702 PFV327702 PPR327702 PZN327702 QJJ327702 QTF327702 RDB327702 RMX327702 RWT327702 SGP327702 SQL327702 TAH327702 TKD327702 TTZ327702 UDV327702 UNR327702 UXN327702 VHJ327702 VRF327702 WBB327702 WKX327702 WUT327702 L393238 IH393238 SD393238 ABZ393238 ALV393238 AVR393238 BFN393238 BPJ393238 BZF393238 CJB393238 CSX393238 DCT393238 DMP393238 DWL393238 EGH393238 EQD393238 EZZ393238 FJV393238 FTR393238 GDN393238 GNJ393238 GXF393238 HHB393238 HQX393238 IAT393238 IKP393238 IUL393238 JEH393238 JOD393238 JXZ393238 KHV393238 KRR393238 LBN393238 LLJ393238 LVF393238 MFB393238 MOX393238 MYT393238 NIP393238 NSL393238 OCH393238 OMD393238 OVZ393238 PFV393238 PPR393238 PZN393238 QJJ393238 QTF393238 RDB393238 RMX393238 RWT393238 SGP393238 SQL393238 TAH393238 TKD393238 TTZ393238 UDV393238 UNR393238 UXN393238 VHJ393238 VRF393238 WBB393238 WKX393238 WUT393238 L458774 IH458774 SD458774 ABZ458774 ALV458774 AVR458774 BFN458774 BPJ458774 BZF458774 CJB458774 CSX458774 DCT458774 DMP458774 DWL458774 EGH458774 EQD458774 EZZ458774 FJV458774 FTR458774 GDN458774 GNJ458774 GXF458774 HHB458774 HQX458774 IAT458774 IKP458774 IUL458774 JEH458774 JOD458774 JXZ458774 KHV458774 KRR458774 LBN458774 LLJ458774 LVF458774 MFB458774 MOX458774 MYT458774 NIP458774 NSL458774 OCH458774 OMD458774 OVZ458774 PFV458774 PPR458774 PZN458774 QJJ458774 QTF458774 RDB458774 RMX458774 RWT458774 SGP458774 SQL458774 TAH458774 TKD458774 TTZ458774 UDV458774 UNR458774 UXN458774 VHJ458774 VRF458774 WBB458774 WKX458774 WUT458774 L524310 IH524310 SD524310 ABZ524310 ALV524310 AVR524310 BFN524310 BPJ524310 BZF524310 CJB524310 CSX524310 DCT524310 DMP524310 DWL524310 EGH524310 EQD524310 EZZ524310 FJV524310 FTR524310 GDN524310 GNJ524310 GXF524310 HHB524310 HQX524310 IAT524310 IKP524310 IUL524310 JEH524310 JOD524310 JXZ524310 KHV524310 KRR524310 LBN524310 LLJ524310 LVF524310 MFB524310 MOX524310 MYT524310 NIP524310 NSL524310 OCH524310 OMD524310 OVZ524310 PFV524310 PPR524310 PZN524310 QJJ524310 QTF524310 RDB524310 RMX524310 RWT524310 SGP524310 SQL524310 TAH524310 TKD524310 TTZ524310 UDV524310 UNR524310 UXN524310 VHJ524310 VRF524310 WBB524310 WKX524310 WUT524310 L589846 IH589846 SD589846 ABZ589846 ALV589846 AVR589846 BFN589846 BPJ589846 BZF589846 CJB589846 CSX589846 DCT589846 DMP589846 DWL589846 EGH589846 EQD589846 EZZ589846 FJV589846 FTR589846 GDN589846 GNJ589846 GXF589846 HHB589846 HQX589846 IAT589846 IKP589846 IUL589846 JEH589846 JOD589846 JXZ589846 KHV589846 KRR589846 LBN589846 LLJ589846 LVF589846 MFB589846 MOX589846 MYT589846 NIP589846 NSL589846 OCH589846 OMD589846 OVZ589846 PFV589846 PPR589846 PZN589846 QJJ589846 QTF589846 RDB589846 RMX589846 RWT589846 SGP589846 SQL589846 TAH589846 TKD589846 TTZ589846 UDV589846 UNR589846 UXN589846 VHJ589846 VRF589846 WBB589846 WKX589846 WUT589846 L655382 IH655382 SD655382 ABZ655382 ALV655382 AVR655382 BFN655382 BPJ655382 BZF655382 CJB655382 CSX655382 DCT655382 DMP655382 DWL655382 EGH655382 EQD655382 EZZ655382 FJV655382 FTR655382 GDN655382 GNJ655382 GXF655382 HHB655382 HQX655382 IAT655382 IKP655382 IUL655382 JEH655382 JOD655382 JXZ655382 KHV655382 KRR655382 LBN655382 LLJ655382 LVF655382 MFB655382 MOX655382 MYT655382 NIP655382 NSL655382 OCH655382 OMD655382 OVZ655382 PFV655382 PPR655382 PZN655382 QJJ655382 QTF655382 RDB655382 RMX655382 RWT655382 SGP655382 SQL655382 TAH655382 TKD655382 TTZ655382 UDV655382 UNR655382 UXN655382 VHJ655382 VRF655382 WBB655382 WKX655382 WUT655382 L720918 IH720918 SD720918 ABZ720918 ALV720918 AVR720918 BFN720918 BPJ720918 BZF720918 CJB720918 CSX720918 DCT720918 DMP720918 DWL720918 EGH720918 EQD720918 EZZ720918 FJV720918 FTR720918 GDN720918 GNJ720918 GXF720918 HHB720918 HQX720918 IAT720918 IKP720918 IUL720918 JEH720918 JOD720918 JXZ720918 KHV720918 KRR720918 LBN720918 LLJ720918 LVF720918 MFB720918 MOX720918 MYT720918 NIP720918 NSL720918 OCH720918 OMD720918 OVZ720918 PFV720918 PPR720918 PZN720918 QJJ720918 QTF720918 RDB720918 RMX720918 RWT720918 SGP720918 SQL720918 TAH720918 TKD720918 TTZ720918 UDV720918 UNR720918 UXN720918 VHJ720918 VRF720918 WBB720918 WKX720918 WUT720918 L786454 IH786454 SD786454 ABZ786454 ALV786454 AVR786454 BFN786454 BPJ786454 BZF786454 CJB786454 CSX786454 DCT786454 DMP786454 DWL786454 EGH786454 EQD786454 EZZ786454 FJV786454 FTR786454 GDN786454 GNJ786454 GXF786454 HHB786454 HQX786454 IAT786454 IKP786454 IUL786454 JEH786454 JOD786454 JXZ786454 KHV786454 KRR786454 LBN786454 LLJ786454 LVF786454 MFB786454 MOX786454 MYT786454 NIP786454 NSL786454 OCH786454 OMD786454 OVZ786454 PFV786454 PPR786454 PZN786454 QJJ786454 QTF786454 RDB786454 RMX786454 RWT786454 SGP786454 SQL786454 TAH786454 TKD786454 TTZ786454 UDV786454 UNR786454 UXN786454 VHJ786454 VRF786454 WBB786454 WKX786454 WUT786454 L851990 IH851990 SD851990 ABZ851990 ALV851990 AVR851990 BFN851990 BPJ851990 BZF851990 CJB851990 CSX851990 DCT851990 DMP851990 DWL851990 EGH851990 EQD851990 EZZ851990 FJV851990 FTR851990 GDN851990 GNJ851990 GXF851990 HHB851990 HQX851990 IAT851990 IKP851990 IUL851990 JEH851990 JOD851990 JXZ851990 KHV851990 KRR851990 LBN851990 LLJ851990 LVF851990 MFB851990 MOX851990 MYT851990 NIP851990 NSL851990 OCH851990 OMD851990 OVZ851990 PFV851990 PPR851990 PZN851990 QJJ851990 QTF851990 RDB851990 RMX851990 RWT851990 SGP851990 SQL851990 TAH851990 TKD851990 TTZ851990 UDV851990 UNR851990 UXN851990 VHJ851990 VRF851990 WBB851990 WKX851990 WUT851990 L917526 IH917526 SD917526 ABZ917526 ALV917526 AVR917526 BFN917526 BPJ917526 BZF917526 CJB917526 CSX917526 DCT917526 DMP917526 DWL917526 EGH917526 EQD917526 EZZ917526 FJV917526 FTR917526 GDN917526 GNJ917526 GXF917526 HHB917526 HQX917526 IAT917526 IKP917526 IUL917526 JEH917526 JOD917526 JXZ917526 KHV917526 KRR917526 LBN917526 LLJ917526 LVF917526 MFB917526 MOX917526 MYT917526 NIP917526 NSL917526 OCH917526 OMD917526 OVZ917526 PFV917526 PPR917526 PZN917526 QJJ917526 QTF917526 RDB917526 RMX917526 RWT917526 SGP917526 SQL917526 TAH917526 TKD917526 TTZ917526 UDV917526 UNR917526 UXN917526 VHJ917526 VRF917526 WBB917526 WKX917526 WUT917526 L983062 IH983062 SD983062 ABZ983062 ALV983062 AVR983062 BFN983062 BPJ983062 BZF983062 CJB983062 CSX983062 DCT983062 DMP983062 DWL983062 EGH983062 EQD983062 EZZ983062 FJV983062 FTR983062 GDN983062 GNJ983062 GXF983062 HHB983062 HQX983062 IAT983062 IKP983062 IUL983062 JEH983062 JOD983062 JXZ983062 KHV983062 KRR983062 LBN983062 LLJ983062 LVF983062 MFB983062 MOX983062 MYT983062 NIP983062 NSL983062 OCH983062 OMD983062 OVZ983062 PFV983062 PPR983062 PZN983062 QJJ983062 QTF983062 RDB983062 RMX983062 RWT983062 SGP983062 SQL983062 TAH983062 TKD983062 TTZ983062 UDV983062 UNR983062 UXN983062 VHJ983062 VRF983062 WBB983062 WKX983062 WUT983062 R21 IN21 SJ21 ACF21 AMB21 AVX21 BFT21 BPP21 BZL21 CJH21 CTD21 DCZ21 DMV21 DWR21 EGN21 EQJ21 FAF21 FKB21 FTX21 GDT21 GNP21 GXL21 HHH21 HRD21 IAZ21 IKV21 IUR21 JEN21 JOJ21 JYF21 KIB21 KRX21 LBT21 LLP21 LVL21 MFH21 MPD21 MYZ21 NIV21 NSR21 OCN21 OMJ21 OWF21 PGB21 PPX21 PZT21 QJP21 QTL21 RDH21 RND21 RWZ21 SGV21 SQR21 TAN21 TKJ21 TUF21 UEB21 UNX21 UXT21 VHP21 VRL21 WBH21 WLD21 WUZ21 R65558 IN65558 SJ65558 ACF65558 AMB65558 AVX65558 BFT65558 BPP65558 BZL65558 CJH65558 CTD65558 DCZ65558 DMV65558 DWR65558 EGN65558 EQJ65558 FAF65558 FKB65558 FTX65558 GDT65558 GNP65558 GXL65558 HHH65558 HRD65558 IAZ65558 IKV65558 IUR65558 JEN65558 JOJ65558 JYF65558 KIB65558 KRX65558 LBT65558 LLP65558 LVL65558 MFH65558 MPD65558 MYZ65558 NIV65558 NSR65558 OCN65558 OMJ65558 OWF65558 PGB65558 PPX65558 PZT65558 QJP65558 QTL65558 RDH65558 RND65558 RWZ65558 SGV65558 SQR65558 TAN65558 TKJ65558 TUF65558 UEB65558 UNX65558 UXT65558 VHP65558 VRL65558 WBH65558 WLD65558 WUZ65558 R131094 IN131094 SJ131094 ACF131094 AMB131094 AVX131094 BFT131094 BPP131094 BZL131094 CJH131094 CTD131094 DCZ131094 DMV131094 DWR131094 EGN131094 EQJ131094 FAF131094 FKB131094 FTX131094 GDT131094 GNP131094 GXL131094 HHH131094 HRD131094 IAZ131094 IKV131094 IUR131094 JEN131094 JOJ131094 JYF131094 KIB131094 KRX131094 LBT131094 LLP131094 LVL131094 MFH131094 MPD131094 MYZ131094 NIV131094 NSR131094 OCN131094 OMJ131094 OWF131094 PGB131094 PPX131094 PZT131094 QJP131094 QTL131094 RDH131094 RND131094 RWZ131094 SGV131094 SQR131094 TAN131094 TKJ131094 TUF131094 UEB131094 UNX131094 UXT131094 VHP131094 VRL131094 WBH131094 WLD131094 WUZ131094 R196630 IN196630 SJ196630 ACF196630 AMB196630 AVX196630 BFT196630 BPP196630 BZL196630 CJH196630 CTD196630 DCZ196630 DMV196630 DWR196630 EGN196630 EQJ196630 FAF196630 FKB196630 FTX196630 GDT196630 GNP196630 GXL196630 HHH196630 HRD196630 IAZ196630 IKV196630 IUR196630 JEN196630 JOJ196630 JYF196630 KIB196630 KRX196630 LBT196630 LLP196630 LVL196630 MFH196630 MPD196630 MYZ196630 NIV196630 NSR196630 OCN196630 OMJ196630 OWF196630 PGB196630 PPX196630 PZT196630 QJP196630 QTL196630 RDH196630 RND196630 RWZ196630 SGV196630 SQR196630 TAN196630 TKJ196630 TUF196630 UEB196630 UNX196630 UXT196630 VHP196630 VRL196630 WBH196630 WLD196630 WUZ196630 R262166 IN262166 SJ262166 ACF262166 AMB262166 AVX262166 BFT262166 BPP262166 BZL262166 CJH262166 CTD262166 DCZ262166 DMV262166 DWR262166 EGN262166 EQJ262166 FAF262166 FKB262166 FTX262166 GDT262166 GNP262166 GXL262166 HHH262166 HRD262166 IAZ262166 IKV262166 IUR262166 JEN262166 JOJ262166 JYF262166 KIB262166 KRX262166 LBT262166 LLP262166 LVL262166 MFH262166 MPD262166 MYZ262166 NIV262166 NSR262166 OCN262166 OMJ262166 OWF262166 PGB262166 PPX262166 PZT262166 QJP262166 QTL262166 RDH262166 RND262166 RWZ262166 SGV262166 SQR262166 TAN262166 TKJ262166 TUF262166 UEB262166 UNX262166 UXT262166 VHP262166 VRL262166 WBH262166 WLD262166 WUZ262166 R327702 IN327702 SJ327702 ACF327702 AMB327702 AVX327702 BFT327702 BPP327702 BZL327702 CJH327702 CTD327702 DCZ327702 DMV327702 DWR327702 EGN327702 EQJ327702 FAF327702 FKB327702 FTX327702 GDT327702 GNP327702 GXL327702 HHH327702 HRD327702 IAZ327702 IKV327702 IUR327702 JEN327702 JOJ327702 JYF327702 KIB327702 KRX327702 LBT327702 LLP327702 LVL327702 MFH327702 MPD327702 MYZ327702 NIV327702 NSR327702 OCN327702 OMJ327702 OWF327702 PGB327702 PPX327702 PZT327702 QJP327702 QTL327702 RDH327702 RND327702 RWZ327702 SGV327702 SQR327702 TAN327702 TKJ327702 TUF327702 UEB327702 UNX327702 UXT327702 VHP327702 VRL327702 WBH327702 WLD327702 WUZ327702 R393238 IN393238 SJ393238 ACF393238 AMB393238 AVX393238 BFT393238 BPP393238 BZL393238 CJH393238 CTD393238 DCZ393238 DMV393238 DWR393238 EGN393238 EQJ393238 FAF393238 FKB393238 FTX393238 GDT393238 GNP393238 GXL393238 HHH393238 HRD393238 IAZ393238 IKV393238 IUR393238 JEN393238 JOJ393238 JYF393238 KIB393238 KRX393238 LBT393238 LLP393238 LVL393238 MFH393238 MPD393238 MYZ393238 NIV393238 NSR393238 OCN393238 OMJ393238 OWF393238 PGB393238 PPX393238 PZT393238 QJP393238 QTL393238 RDH393238 RND393238 RWZ393238 SGV393238 SQR393238 TAN393238 TKJ393238 TUF393238 UEB393238 UNX393238 UXT393238 VHP393238 VRL393238 WBH393238 WLD393238 WUZ393238 R458774 IN458774 SJ458774 ACF458774 AMB458774 AVX458774 BFT458774 BPP458774 BZL458774 CJH458774 CTD458774 DCZ458774 DMV458774 DWR458774 EGN458774 EQJ458774 FAF458774 FKB458774 FTX458774 GDT458774 GNP458774 GXL458774 HHH458774 HRD458774 IAZ458774 IKV458774 IUR458774 JEN458774 JOJ458774 JYF458774 KIB458774 KRX458774 LBT458774 LLP458774 LVL458774 MFH458774 MPD458774 MYZ458774 NIV458774 NSR458774 OCN458774 OMJ458774 OWF458774 PGB458774 PPX458774 PZT458774 QJP458774 QTL458774 RDH458774 RND458774 RWZ458774 SGV458774 SQR458774 TAN458774 TKJ458774 TUF458774 UEB458774 UNX458774 UXT458774 VHP458774 VRL458774 WBH458774 WLD458774 WUZ458774 R524310 IN524310 SJ524310 ACF524310 AMB524310 AVX524310 BFT524310 BPP524310 BZL524310 CJH524310 CTD524310 DCZ524310 DMV524310 DWR524310 EGN524310 EQJ524310 FAF524310 FKB524310 FTX524310 GDT524310 GNP524310 GXL524310 HHH524310 HRD524310 IAZ524310 IKV524310 IUR524310 JEN524310 JOJ524310 JYF524310 KIB524310 KRX524310 LBT524310 LLP524310 LVL524310 MFH524310 MPD524310 MYZ524310 NIV524310 NSR524310 OCN524310 OMJ524310 OWF524310 PGB524310 PPX524310 PZT524310 QJP524310 QTL524310 RDH524310 RND524310 RWZ524310 SGV524310 SQR524310 TAN524310 TKJ524310 TUF524310 UEB524310 UNX524310 UXT524310 VHP524310 VRL524310 WBH524310 WLD524310 WUZ524310 R589846 IN589846 SJ589846 ACF589846 AMB589846 AVX589846 BFT589846 BPP589846 BZL589846 CJH589846 CTD589846 DCZ589846 DMV589846 DWR589846 EGN589846 EQJ589846 FAF589846 FKB589846 FTX589846 GDT589846 GNP589846 GXL589846 HHH589846 HRD589846 IAZ589846 IKV589846 IUR589846 JEN589846 JOJ589846 JYF589846 KIB589846 KRX589846 LBT589846 LLP589846 LVL589846 MFH589846 MPD589846 MYZ589846 NIV589846 NSR589846 OCN589846 OMJ589846 OWF589846 PGB589846 PPX589846 PZT589846 QJP589846 QTL589846 RDH589846 RND589846 RWZ589846 SGV589846 SQR589846 TAN589846 TKJ589846 TUF589846 UEB589846 UNX589846 UXT589846 VHP589846 VRL589846 WBH589846 WLD589846 WUZ589846 R655382 IN655382 SJ655382 ACF655382 AMB655382 AVX655382 BFT655382 BPP655382 BZL655382 CJH655382 CTD655382 DCZ655382 DMV655382 DWR655382 EGN655382 EQJ655382 FAF655382 FKB655382 FTX655382 GDT655382 GNP655382 GXL655382 HHH655382 HRD655382 IAZ655382 IKV655382 IUR655382 JEN655382 JOJ655382 JYF655382 KIB655382 KRX655382 LBT655382 LLP655382 LVL655382 MFH655382 MPD655382 MYZ655382 NIV655382 NSR655382 OCN655382 OMJ655382 OWF655382 PGB655382 PPX655382 PZT655382 QJP655382 QTL655382 RDH655382 RND655382 RWZ655382 SGV655382 SQR655382 TAN655382 TKJ655382 TUF655382 UEB655382 UNX655382 UXT655382 VHP655382 VRL655382 WBH655382 WLD655382 WUZ655382 R720918 IN720918 SJ720918 ACF720918 AMB720918 AVX720918 BFT720918 BPP720918 BZL720918 CJH720918 CTD720918 DCZ720918 DMV720918 DWR720918 EGN720918 EQJ720918 FAF720918 FKB720918 FTX720918 GDT720918 GNP720918 GXL720918 HHH720918 HRD720918 IAZ720918 IKV720918 IUR720918 JEN720918 JOJ720918 JYF720918 KIB720918 KRX720918 LBT720918 LLP720918 LVL720918 MFH720918 MPD720918 MYZ720918 NIV720918 NSR720918 OCN720918 OMJ720918 OWF720918 PGB720918 PPX720918 PZT720918 QJP720918 QTL720918 RDH720918 RND720918 RWZ720918 SGV720918 SQR720918 TAN720918 TKJ720918 TUF720918 UEB720918 UNX720918 UXT720918 VHP720918 VRL720918 WBH720918 WLD720918 WUZ720918 R786454 IN786454 SJ786454 ACF786454 AMB786454 AVX786454 BFT786454 BPP786454 BZL786454 CJH786454 CTD786454 DCZ786454 DMV786454 DWR786454 EGN786454 EQJ786454 FAF786454 FKB786454 FTX786454 GDT786454 GNP786454 GXL786454 HHH786454 HRD786454 IAZ786454 IKV786454 IUR786454 JEN786454 JOJ786454 JYF786454 KIB786454 KRX786454 LBT786454 LLP786454 LVL786454 MFH786454 MPD786454 MYZ786454 NIV786454 NSR786454 OCN786454 OMJ786454 OWF786454 PGB786454 PPX786454 PZT786454 QJP786454 QTL786454 RDH786454 RND786454 RWZ786454 SGV786454 SQR786454 TAN786454 TKJ786454 TUF786454 UEB786454 UNX786454 UXT786454 VHP786454 VRL786454 WBH786454 WLD786454 WUZ786454 R851990 IN851990 SJ851990 ACF851990 AMB851990 AVX851990 BFT851990 BPP851990 BZL851990 CJH851990 CTD851990 DCZ851990 DMV851990 DWR851990 EGN851990 EQJ851990 FAF851990 FKB851990 FTX851990 GDT851990 GNP851990 GXL851990 HHH851990 HRD851990 IAZ851990 IKV851990 IUR851990 JEN851990 JOJ851990 JYF851990 KIB851990 KRX851990 LBT851990 LLP851990 LVL851990 MFH851990 MPD851990 MYZ851990 NIV851990 NSR851990 OCN851990 OMJ851990 OWF851990 PGB851990 PPX851990 PZT851990 QJP851990 QTL851990 RDH851990 RND851990 RWZ851990 SGV851990 SQR851990 TAN851990 TKJ851990 TUF851990 UEB851990 UNX851990 UXT851990 VHP851990 VRL851990 WBH851990 WLD851990 WUZ851990 R917526 IN917526 SJ917526 ACF917526 AMB917526 AVX917526 BFT917526 BPP917526 BZL917526 CJH917526 CTD917526 DCZ917526 DMV917526 DWR917526 EGN917526 EQJ917526 FAF917526 FKB917526 FTX917526 GDT917526 GNP917526 GXL917526 HHH917526 HRD917526 IAZ917526 IKV917526 IUR917526 JEN917526 JOJ917526 JYF917526 KIB917526 KRX917526 LBT917526 LLP917526 LVL917526 MFH917526 MPD917526 MYZ917526 NIV917526 NSR917526 OCN917526 OMJ917526 OWF917526 PGB917526 PPX917526 PZT917526 QJP917526 QTL917526 RDH917526 RND917526 RWZ917526 SGV917526 SQR917526 TAN917526 TKJ917526 TUF917526 UEB917526 UNX917526 UXT917526 VHP917526 VRL917526 WBH917526 WLD917526 WUZ917526 R983062 IN983062 SJ983062 ACF983062 AMB983062 AVX983062 BFT983062 BPP983062 BZL983062 CJH983062 CTD983062 DCZ983062 DMV983062 DWR983062 EGN983062 EQJ983062 FAF983062 FKB983062 FTX983062 GDT983062 GNP983062 GXL983062 HHH983062 HRD983062 IAZ983062 IKV983062 IUR983062 JEN983062 JOJ983062 JYF983062 KIB983062 KRX983062 LBT983062 LLP983062 LVL983062 MFH983062 MPD983062 MYZ983062 NIV983062 NSR983062 OCN983062 OMJ983062 OWF983062 PGB983062 PPX983062 PZT983062 QJP983062 QTL983062 RDH983062 RND983062 RWZ983062 SGV983062 SQR983062 TAN983062 TKJ983062 TUF983062 UEB983062 UNX983062 UXT983062 VHP983062 VRL983062 WBH983062 WLD983062 WUZ983062 X21 IT21 SP21 ACL21 AMH21 AWD21 BFZ21 BPV21 BZR21 CJN21 CTJ21 DDF21 DNB21 DWX21 EGT21 EQP21 FAL21 FKH21 FUD21 GDZ21 GNV21 GXR21 HHN21 HRJ21 IBF21 ILB21 IUX21 JET21 JOP21 JYL21 KIH21 KSD21 LBZ21 LLV21 LVR21 MFN21 MPJ21 MZF21 NJB21 NSX21 OCT21 OMP21 OWL21 PGH21 PQD21 PZZ21 QJV21 QTR21 RDN21 RNJ21 RXF21 SHB21 SQX21 TAT21 TKP21 TUL21 UEH21 UOD21 UXZ21 VHV21 VRR21 WBN21 WLJ21 WVF21 X65561 IT65558 SP65558 ACL65558 AMH65558 AWD65558 BFZ65558 BPV65558 BZR65558 CJN65558 CTJ65558 DDF65558 DNB65558 DWX65558 EGT65558 EQP65558 FAL65558 FKH65558 FUD65558 GDZ65558 GNV65558 GXR65558 HHN65558 HRJ65558 IBF65558 ILB65558 IUX65558 JET65558 JOP65558 JYL65558 KIH65558 KSD65558 LBZ65558 LLV65558 LVR65558 MFN65558 MPJ65558 MZF65558 NJB65558 NSX65558 OCT65558 OMP65558 OWL65558 PGH65558 PQD65558 PZZ65558 QJV65558 QTR65558 RDN65558 RNJ65558 RXF65558 SHB65558 SQX65558 TAT65558 TKP65558 TUL65558 UEH65558 UOD65558 UXZ65558 VHV65558 VRR65558 WBN65558 WLJ65558 WVF65558 X131097 IT131094 SP131094 ACL131094 AMH131094 AWD131094 BFZ131094 BPV131094 BZR131094 CJN131094 CTJ131094 DDF131094 DNB131094 DWX131094 EGT131094 EQP131094 FAL131094 FKH131094 FUD131094 GDZ131094 GNV131094 GXR131094 HHN131094 HRJ131094 IBF131094 ILB131094 IUX131094 JET131094 JOP131094 JYL131094 KIH131094 KSD131094 LBZ131094 LLV131094 LVR131094 MFN131094 MPJ131094 MZF131094 NJB131094 NSX131094 OCT131094 OMP131094 OWL131094 PGH131094 PQD131094 PZZ131094 QJV131094 QTR131094 RDN131094 RNJ131094 RXF131094 SHB131094 SQX131094 TAT131094 TKP131094 TUL131094 UEH131094 UOD131094 UXZ131094 VHV131094 VRR131094 WBN131094 WLJ131094 WVF131094 X196633 IT196630 SP196630 ACL196630 AMH196630 AWD196630 BFZ196630 BPV196630 BZR196630 CJN196630 CTJ196630 DDF196630 DNB196630 DWX196630 EGT196630 EQP196630 FAL196630 FKH196630 FUD196630 GDZ196630 GNV196630 GXR196630 HHN196630 HRJ196630 IBF196630 ILB196630 IUX196630 JET196630 JOP196630 JYL196630 KIH196630 KSD196630 LBZ196630 LLV196630 LVR196630 MFN196630 MPJ196630 MZF196630 NJB196630 NSX196630 OCT196630 OMP196630 OWL196630 PGH196630 PQD196630 PZZ196630 QJV196630 QTR196630 RDN196630 RNJ196630 RXF196630 SHB196630 SQX196630 TAT196630 TKP196630 TUL196630 UEH196630 UOD196630 UXZ196630 VHV196630 VRR196630 WBN196630 WLJ196630 WVF196630 X262169 IT262166 SP262166 ACL262166 AMH262166 AWD262166 BFZ262166 BPV262166 BZR262166 CJN262166 CTJ262166 DDF262166 DNB262166 DWX262166 EGT262166 EQP262166 FAL262166 FKH262166 FUD262166 GDZ262166 GNV262166 GXR262166 HHN262166 HRJ262166 IBF262166 ILB262166 IUX262166 JET262166 JOP262166 JYL262166 KIH262166 KSD262166 LBZ262166 LLV262166 LVR262166 MFN262166 MPJ262166 MZF262166 NJB262166 NSX262166 OCT262166 OMP262166 OWL262166 PGH262166 PQD262166 PZZ262166 QJV262166 QTR262166 RDN262166 RNJ262166 RXF262166 SHB262166 SQX262166 TAT262166 TKP262166 TUL262166 UEH262166 UOD262166 UXZ262166 VHV262166 VRR262166 WBN262166 WLJ262166 WVF262166 X327705 IT327702 SP327702 ACL327702 AMH327702 AWD327702 BFZ327702 BPV327702 BZR327702 CJN327702 CTJ327702 DDF327702 DNB327702 DWX327702 EGT327702 EQP327702 FAL327702 FKH327702 FUD327702 GDZ327702 GNV327702 GXR327702 HHN327702 HRJ327702 IBF327702 ILB327702 IUX327702 JET327702 JOP327702 JYL327702 KIH327702 KSD327702 LBZ327702 LLV327702 LVR327702 MFN327702 MPJ327702 MZF327702 NJB327702 NSX327702 OCT327702 OMP327702 OWL327702 PGH327702 PQD327702 PZZ327702 QJV327702 QTR327702 RDN327702 RNJ327702 RXF327702 SHB327702 SQX327702 TAT327702 TKP327702 TUL327702 UEH327702 UOD327702 UXZ327702 VHV327702 VRR327702 WBN327702 WLJ327702 WVF327702 X393241 IT393238 SP393238 ACL393238 AMH393238 AWD393238 BFZ393238 BPV393238 BZR393238 CJN393238 CTJ393238 DDF393238 DNB393238 DWX393238 EGT393238 EQP393238 FAL393238 FKH393238 FUD393238 GDZ393238 GNV393238 GXR393238 HHN393238 HRJ393238 IBF393238 ILB393238 IUX393238 JET393238 JOP393238 JYL393238 KIH393238 KSD393238 LBZ393238 LLV393238 LVR393238 MFN393238 MPJ393238 MZF393238 NJB393238 NSX393238 OCT393238 OMP393238 OWL393238 PGH393238 PQD393238 PZZ393238 QJV393238 QTR393238 RDN393238 RNJ393238 RXF393238 SHB393238 SQX393238 TAT393238 TKP393238 TUL393238 UEH393238 UOD393238 UXZ393238 VHV393238 VRR393238 WBN393238 WLJ393238 WVF393238 X458777 IT458774 SP458774 ACL458774 AMH458774 AWD458774 BFZ458774 BPV458774 BZR458774 CJN458774 CTJ458774 DDF458774 DNB458774 DWX458774 EGT458774 EQP458774 FAL458774 FKH458774 FUD458774 GDZ458774 GNV458774 GXR458774 HHN458774 HRJ458774 IBF458774 ILB458774 IUX458774 JET458774 JOP458774 JYL458774 KIH458774 KSD458774 LBZ458774 LLV458774 LVR458774 MFN458774 MPJ458774 MZF458774 NJB458774 NSX458774 OCT458774 OMP458774 OWL458774 PGH458774 PQD458774 PZZ458774 QJV458774 QTR458774 RDN458774 RNJ458774 RXF458774 SHB458774 SQX458774 TAT458774 TKP458774 TUL458774 UEH458774 UOD458774 UXZ458774 VHV458774 VRR458774 WBN458774 WLJ458774 WVF458774 X524313 IT524310 SP524310 ACL524310 AMH524310 AWD524310 BFZ524310 BPV524310 BZR524310 CJN524310 CTJ524310 DDF524310 DNB524310 DWX524310 EGT524310 EQP524310 FAL524310 FKH524310 FUD524310 GDZ524310 GNV524310 GXR524310 HHN524310 HRJ524310 IBF524310 ILB524310 IUX524310 JET524310 JOP524310 JYL524310 KIH524310 KSD524310 LBZ524310 LLV524310 LVR524310 MFN524310 MPJ524310 MZF524310 NJB524310 NSX524310 OCT524310 OMP524310 OWL524310 PGH524310 PQD524310 PZZ524310 QJV524310 QTR524310 RDN524310 RNJ524310 RXF524310 SHB524310 SQX524310 TAT524310 TKP524310 TUL524310 UEH524310 UOD524310 UXZ524310 VHV524310 VRR524310 WBN524310 WLJ524310 WVF524310 X589849 IT589846 SP589846 ACL589846 AMH589846 AWD589846 BFZ589846 BPV589846 BZR589846 CJN589846 CTJ589846 DDF589846 DNB589846 DWX589846 EGT589846 EQP589846 FAL589846 FKH589846 FUD589846 GDZ589846 GNV589846 GXR589846 HHN589846 HRJ589846 IBF589846 ILB589846 IUX589846 JET589846 JOP589846 JYL589846 KIH589846 KSD589846 LBZ589846 LLV589846 LVR589846 MFN589846 MPJ589846 MZF589846 NJB589846 NSX589846 OCT589846 OMP589846 OWL589846 PGH589846 PQD589846 PZZ589846 QJV589846 QTR589846 RDN589846 RNJ589846 RXF589846 SHB589846 SQX589846 TAT589846 TKP589846 TUL589846 UEH589846 UOD589846 UXZ589846 VHV589846 VRR589846 WBN589846 WLJ589846 WVF589846 X655385 IT655382 SP655382 ACL655382 AMH655382 AWD655382 BFZ655382 BPV655382 BZR655382 CJN655382 CTJ655382 DDF655382 DNB655382 DWX655382 EGT655382 EQP655382 FAL655382 FKH655382 FUD655382 GDZ655382 GNV655382 GXR655382 HHN655382 HRJ655382 IBF655382 ILB655382 IUX655382 JET655382 JOP655382 JYL655382 KIH655382 KSD655382 LBZ655382 LLV655382 LVR655382 MFN655382 MPJ655382 MZF655382 NJB655382 NSX655382 OCT655382 OMP655382 OWL655382 PGH655382 PQD655382 PZZ655382 QJV655382 QTR655382 RDN655382 RNJ655382 RXF655382 SHB655382 SQX655382 TAT655382 TKP655382 TUL655382 UEH655382 UOD655382 UXZ655382 VHV655382 VRR655382 WBN655382 WLJ655382 WVF655382 X720921 IT720918 SP720918 ACL720918 AMH720918 AWD720918 BFZ720918 BPV720918 BZR720918 CJN720918 CTJ720918 DDF720918 DNB720918 DWX720918 EGT720918 EQP720918 FAL720918 FKH720918 FUD720918 GDZ720918 GNV720918 GXR720918 HHN720918 HRJ720918 IBF720918 ILB720918 IUX720918 JET720918 JOP720918 JYL720918 KIH720918 KSD720918 LBZ720918 LLV720918 LVR720918 MFN720918 MPJ720918 MZF720918 NJB720918 NSX720918 OCT720918 OMP720918 OWL720918 PGH720918 PQD720918 PZZ720918 QJV720918 QTR720918 RDN720918 RNJ720918 RXF720918 SHB720918 SQX720918 TAT720918 TKP720918 TUL720918 UEH720918 UOD720918 UXZ720918 VHV720918 VRR720918 WBN720918 WLJ720918 WVF720918 X786457 IT786454 SP786454 ACL786454 AMH786454 AWD786454 BFZ786454 BPV786454 BZR786454 CJN786454 CTJ786454 DDF786454 DNB786454 DWX786454 EGT786454 EQP786454 FAL786454 FKH786454 FUD786454 GDZ786454 GNV786454 GXR786454 HHN786454 HRJ786454 IBF786454 ILB786454 IUX786454 JET786454 JOP786454 JYL786454 KIH786454 KSD786454 LBZ786454 LLV786454 LVR786454 MFN786454 MPJ786454 MZF786454 NJB786454 NSX786454 OCT786454 OMP786454 OWL786454 PGH786454 PQD786454 PZZ786454 QJV786454 QTR786454 RDN786454 RNJ786454 RXF786454 SHB786454 SQX786454 TAT786454 TKP786454 TUL786454 UEH786454 UOD786454 UXZ786454 VHV786454 VRR786454 WBN786454 WLJ786454 WVF786454 X851993 IT851990 SP851990 ACL851990 AMH851990 AWD851990 BFZ851990 BPV851990 BZR851990 CJN851990 CTJ851990 DDF851990 DNB851990 DWX851990 EGT851990 EQP851990 FAL851990 FKH851990 FUD851990 GDZ851990 GNV851990 GXR851990 HHN851990 HRJ851990 IBF851990 ILB851990 IUX851990 JET851990 JOP851990 JYL851990 KIH851990 KSD851990 LBZ851990 LLV851990 LVR851990 MFN851990 MPJ851990 MZF851990 NJB851990 NSX851990 OCT851990 OMP851990 OWL851990 PGH851990 PQD851990 PZZ851990 QJV851990 QTR851990 RDN851990 RNJ851990 RXF851990 SHB851990 SQX851990 TAT851990 TKP851990 TUL851990 UEH851990 UOD851990 UXZ851990 VHV851990 VRR851990 WBN851990 WLJ851990 WVF851990 X917529 IT917526 SP917526 ACL917526 AMH917526 AWD917526 BFZ917526 BPV917526 BZR917526 CJN917526 CTJ917526 DDF917526 DNB917526 DWX917526 EGT917526 EQP917526 FAL917526 FKH917526 FUD917526 GDZ917526 GNV917526 GXR917526 HHN917526 HRJ917526 IBF917526 ILB917526 IUX917526 JET917526 JOP917526 JYL917526 KIH917526 KSD917526 LBZ917526 LLV917526 LVR917526 MFN917526 MPJ917526 MZF917526 NJB917526 NSX917526 OCT917526 OMP917526 OWL917526 PGH917526 PQD917526 PZZ917526 QJV917526 QTR917526 RDN917526 RNJ917526 RXF917526 SHB917526 SQX917526 TAT917526 TKP917526 TUL917526 UEH917526 UOD917526 UXZ917526 VHV917526 VRR917526 WBN917526 WLJ917526 WVF917526 X983065 IT983062 SP983062 ACL983062 AMH983062 AWD983062 BFZ983062 BPV983062 BZR983062 CJN983062 CTJ983062 DDF983062 DNB983062 DWX983062 EGT983062 EQP983062 FAL983062 FKH983062 FUD983062 GDZ983062 GNV983062 GXR983062 HHN983062 HRJ983062 IBF983062 ILB983062 IUX983062 JET983062 JOP983062 JYL983062 KIH983062 KSD983062 LBZ983062 LLV983062 LVR983062 MFN983062 MPJ983062 MZF983062 NJB983062 NSX983062 OCT983062 OMP983062 OWL983062 PGH983062 PQD983062 PZZ983062 QJV983062 QTR983062 RDN983062 RNJ983062 RXF983062 SHB983062 SQX983062 TAT983062 TKP983062 TUL983062 UEH983062 UOD983062 UXZ983062 VHV983062 VRR983062 WBN983062 WLJ983062 WVF983062" xr:uid="{00000000-0002-0000-0200-000004000000}">
      <formula1>$I$74:$I$82</formula1>
    </dataValidation>
    <dataValidation type="list" allowBlank="1" showInputMessage="1" showErrorMessage="1" sqref="F42:F43 E31 C30 IB42:IB43 RX42:RX43 ABT42:ABT43 ALP42:ALP43 AVL42:AVL43 BFH42:BFH43 BPD42:BPD43 BYZ42:BYZ43 CIV42:CIV43 CSR42:CSR43 DCN42:DCN43 DMJ42:DMJ43 DWF42:DWF43 EGB42:EGB43 EPX42:EPX43 EZT42:EZT43 FJP42:FJP43 FTL42:FTL43 GDH42:GDH43 GND42:GND43 GWZ42:GWZ43 HGV42:HGV43 HQR42:HQR43 IAN42:IAN43 IKJ42:IKJ43 IUF42:IUF43 JEB42:JEB43 JNX42:JNX43 JXT42:JXT43 KHP42:KHP43 KRL42:KRL43 LBH42:LBH43 LLD42:LLD43 LUZ42:LUZ43 MEV42:MEV43 MOR42:MOR43 MYN42:MYN43 NIJ42:NIJ43 NSF42:NSF43 OCB42:OCB43 OLX42:OLX43 OVT42:OVT43 PFP42:PFP43 PPL42:PPL43 PZH42:PZH43 QJD42:QJD43 QSZ42:QSZ43 RCV42:RCV43 RMR42:RMR43 RWN42:RWN43 SGJ42:SGJ43 SQF42:SQF43 TAB42:TAB43 TJX42:TJX43 TTT42:TTT43 UDP42:UDP43 UNL42:UNL43 UXH42:UXH43 VHD42:VHD43 VQZ42:VQZ43 WAV42:WAV43 WKR42:WKR43 WUN42:WUN43 F65587:F65588 IB65587:IB65588 RX65587:RX65588 ABT65587:ABT65588 ALP65587:ALP65588 AVL65587:AVL65588 BFH65587:BFH65588 BPD65587:BPD65588 BYZ65587:BYZ65588 CIV65587:CIV65588 CSR65587:CSR65588 DCN65587:DCN65588 DMJ65587:DMJ65588 DWF65587:DWF65588 EGB65587:EGB65588 EPX65587:EPX65588 EZT65587:EZT65588 FJP65587:FJP65588 FTL65587:FTL65588 GDH65587:GDH65588 GND65587:GND65588 GWZ65587:GWZ65588 HGV65587:HGV65588 HQR65587:HQR65588 IAN65587:IAN65588 IKJ65587:IKJ65588 IUF65587:IUF65588 JEB65587:JEB65588 JNX65587:JNX65588 JXT65587:JXT65588 KHP65587:KHP65588 KRL65587:KRL65588 LBH65587:LBH65588 LLD65587:LLD65588 LUZ65587:LUZ65588 MEV65587:MEV65588 MOR65587:MOR65588 MYN65587:MYN65588 NIJ65587:NIJ65588 NSF65587:NSF65588 OCB65587:OCB65588 OLX65587:OLX65588 OVT65587:OVT65588 PFP65587:PFP65588 PPL65587:PPL65588 PZH65587:PZH65588 QJD65587:QJD65588 QSZ65587:QSZ65588 RCV65587:RCV65588 RMR65587:RMR65588 RWN65587:RWN65588 SGJ65587:SGJ65588 SQF65587:SQF65588 TAB65587:TAB65588 TJX65587:TJX65588 TTT65587:TTT65588 UDP65587:UDP65588 UNL65587:UNL65588 UXH65587:UXH65588 VHD65587:VHD65588 VQZ65587:VQZ65588 WAV65587:WAV65588 WKR65587:WKR65588 WUN65587:WUN65588 F131123:F131124 IB131123:IB131124 RX131123:RX131124 ABT131123:ABT131124 ALP131123:ALP131124 AVL131123:AVL131124 BFH131123:BFH131124 BPD131123:BPD131124 BYZ131123:BYZ131124 CIV131123:CIV131124 CSR131123:CSR131124 DCN131123:DCN131124 DMJ131123:DMJ131124 DWF131123:DWF131124 EGB131123:EGB131124 EPX131123:EPX131124 EZT131123:EZT131124 FJP131123:FJP131124 FTL131123:FTL131124 GDH131123:GDH131124 GND131123:GND131124 GWZ131123:GWZ131124 HGV131123:HGV131124 HQR131123:HQR131124 IAN131123:IAN131124 IKJ131123:IKJ131124 IUF131123:IUF131124 JEB131123:JEB131124 JNX131123:JNX131124 JXT131123:JXT131124 KHP131123:KHP131124 KRL131123:KRL131124 LBH131123:LBH131124 LLD131123:LLD131124 LUZ131123:LUZ131124 MEV131123:MEV131124 MOR131123:MOR131124 MYN131123:MYN131124 NIJ131123:NIJ131124 NSF131123:NSF131124 OCB131123:OCB131124 OLX131123:OLX131124 OVT131123:OVT131124 PFP131123:PFP131124 PPL131123:PPL131124 PZH131123:PZH131124 QJD131123:QJD131124 QSZ131123:QSZ131124 RCV131123:RCV131124 RMR131123:RMR131124 RWN131123:RWN131124 SGJ131123:SGJ131124 SQF131123:SQF131124 TAB131123:TAB131124 TJX131123:TJX131124 TTT131123:TTT131124 UDP131123:UDP131124 UNL131123:UNL131124 UXH131123:UXH131124 VHD131123:VHD131124 VQZ131123:VQZ131124 WAV131123:WAV131124 WKR131123:WKR131124 WUN131123:WUN131124 F196659:F196660 IB196659:IB196660 RX196659:RX196660 ABT196659:ABT196660 ALP196659:ALP196660 AVL196659:AVL196660 BFH196659:BFH196660 BPD196659:BPD196660 BYZ196659:BYZ196660 CIV196659:CIV196660 CSR196659:CSR196660 DCN196659:DCN196660 DMJ196659:DMJ196660 DWF196659:DWF196660 EGB196659:EGB196660 EPX196659:EPX196660 EZT196659:EZT196660 FJP196659:FJP196660 FTL196659:FTL196660 GDH196659:GDH196660 GND196659:GND196660 GWZ196659:GWZ196660 HGV196659:HGV196660 HQR196659:HQR196660 IAN196659:IAN196660 IKJ196659:IKJ196660 IUF196659:IUF196660 JEB196659:JEB196660 JNX196659:JNX196660 JXT196659:JXT196660 KHP196659:KHP196660 KRL196659:KRL196660 LBH196659:LBH196660 LLD196659:LLD196660 LUZ196659:LUZ196660 MEV196659:MEV196660 MOR196659:MOR196660 MYN196659:MYN196660 NIJ196659:NIJ196660 NSF196659:NSF196660 OCB196659:OCB196660 OLX196659:OLX196660 OVT196659:OVT196660 PFP196659:PFP196660 PPL196659:PPL196660 PZH196659:PZH196660 QJD196659:QJD196660 QSZ196659:QSZ196660 RCV196659:RCV196660 RMR196659:RMR196660 RWN196659:RWN196660 SGJ196659:SGJ196660 SQF196659:SQF196660 TAB196659:TAB196660 TJX196659:TJX196660 TTT196659:TTT196660 UDP196659:UDP196660 UNL196659:UNL196660 UXH196659:UXH196660 VHD196659:VHD196660 VQZ196659:VQZ196660 WAV196659:WAV196660 WKR196659:WKR196660 WUN196659:WUN196660 F262195:F262196 IB262195:IB262196 RX262195:RX262196 ABT262195:ABT262196 ALP262195:ALP262196 AVL262195:AVL262196 BFH262195:BFH262196 BPD262195:BPD262196 BYZ262195:BYZ262196 CIV262195:CIV262196 CSR262195:CSR262196 DCN262195:DCN262196 DMJ262195:DMJ262196 DWF262195:DWF262196 EGB262195:EGB262196 EPX262195:EPX262196 EZT262195:EZT262196 FJP262195:FJP262196 FTL262195:FTL262196 GDH262195:GDH262196 GND262195:GND262196 GWZ262195:GWZ262196 HGV262195:HGV262196 HQR262195:HQR262196 IAN262195:IAN262196 IKJ262195:IKJ262196 IUF262195:IUF262196 JEB262195:JEB262196 JNX262195:JNX262196 JXT262195:JXT262196 KHP262195:KHP262196 KRL262195:KRL262196 LBH262195:LBH262196 LLD262195:LLD262196 LUZ262195:LUZ262196 MEV262195:MEV262196 MOR262195:MOR262196 MYN262195:MYN262196 NIJ262195:NIJ262196 NSF262195:NSF262196 OCB262195:OCB262196 OLX262195:OLX262196 OVT262195:OVT262196 PFP262195:PFP262196 PPL262195:PPL262196 PZH262195:PZH262196 QJD262195:QJD262196 QSZ262195:QSZ262196 RCV262195:RCV262196 RMR262195:RMR262196 RWN262195:RWN262196 SGJ262195:SGJ262196 SQF262195:SQF262196 TAB262195:TAB262196 TJX262195:TJX262196 TTT262195:TTT262196 UDP262195:UDP262196 UNL262195:UNL262196 UXH262195:UXH262196 VHD262195:VHD262196 VQZ262195:VQZ262196 WAV262195:WAV262196 WKR262195:WKR262196 WUN262195:WUN262196 F327731:F327732 IB327731:IB327732 RX327731:RX327732 ABT327731:ABT327732 ALP327731:ALP327732 AVL327731:AVL327732 BFH327731:BFH327732 BPD327731:BPD327732 BYZ327731:BYZ327732 CIV327731:CIV327732 CSR327731:CSR327732 DCN327731:DCN327732 DMJ327731:DMJ327732 DWF327731:DWF327732 EGB327731:EGB327732 EPX327731:EPX327732 EZT327731:EZT327732 FJP327731:FJP327732 FTL327731:FTL327732 GDH327731:GDH327732 GND327731:GND327732 GWZ327731:GWZ327732 HGV327731:HGV327732 HQR327731:HQR327732 IAN327731:IAN327732 IKJ327731:IKJ327732 IUF327731:IUF327732 JEB327731:JEB327732 JNX327731:JNX327732 JXT327731:JXT327732 KHP327731:KHP327732 KRL327731:KRL327732 LBH327731:LBH327732 LLD327731:LLD327732 LUZ327731:LUZ327732 MEV327731:MEV327732 MOR327731:MOR327732 MYN327731:MYN327732 NIJ327731:NIJ327732 NSF327731:NSF327732 OCB327731:OCB327732 OLX327731:OLX327732 OVT327731:OVT327732 PFP327731:PFP327732 PPL327731:PPL327732 PZH327731:PZH327732 QJD327731:QJD327732 QSZ327731:QSZ327732 RCV327731:RCV327732 RMR327731:RMR327732 RWN327731:RWN327732 SGJ327731:SGJ327732 SQF327731:SQF327732 TAB327731:TAB327732 TJX327731:TJX327732 TTT327731:TTT327732 UDP327731:UDP327732 UNL327731:UNL327732 UXH327731:UXH327732 VHD327731:VHD327732 VQZ327731:VQZ327732 WAV327731:WAV327732 WKR327731:WKR327732 WUN327731:WUN327732 F393267:F393268 IB393267:IB393268 RX393267:RX393268 ABT393267:ABT393268 ALP393267:ALP393268 AVL393267:AVL393268 BFH393267:BFH393268 BPD393267:BPD393268 BYZ393267:BYZ393268 CIV393267:CIV393268 CSR393267:CSR393268 DCN393267:DCN393268 DMJ393267:DMJ393268 DWF393267:DWF393268 EGB393267:EGB393268 EPX393267:EPX393268 EZT393267:EZT393268 FJP393267:FJP393268 FTL393267:FTL393268 GDH393267:GDH393268 GND393267:GND393268 GWZ393267:GWZ393268 HGV393267:HGV393268 HQR393267:HQR393268 IAN393267:IAN393268 IKJ393267:IKJ393268 IUF393267:IUF393268 JEB393267:JEB393268 JNX393267:JNX393268 JXT393267:JXT393268 KHP393267:KHP393268 KRL393267:KRL393268 LBH393267:LBH393268 LLD393267:LLD393268 LUZ393267:LUZ393268 MEV393267:MEV393268 MOR393267:MOR393268 MYN393267:MYN393268 NIJ393267:NIJ393268 NSF393267:NSF393268 OCB393267:OCB393268 OLX393267:OLX393268 OVT393267:OVT393268 PFP393267:PFP393268 PPL393267:PPL393268 PZH393267:PZH393268 QJD393267:QJD393268 QSZ393267:QSZ393268 RCV393267:RCV393268 RMR393267:RMR393268 RWN393267:RWN393268 SGJ393267:SGJ393268 SQF393267:SQF393268 TAB393267:TAB393268 TJX393267:TJX393268 TTT393267:TTT393268 UDP393267:UDP393268 UNL393267:UNL393268 UXH393267:UXH393268 VHD393267:VHD393268 VQZ393267:VQZ393268 WAV393267:WAV393268 WKR393267:WKR393268 WUN393267:WUN393268 F458803:F458804 IB458803:IB458804 RX458803:RX458804 ABT458803:ABT458804 ALP458803:ALP458804 AVL458803:AVL458804 BFH458803:BFH458804 BPD458803:BPD458804 BYZ458803:BYZ458804 CIV458803:CIV458804 CSR458803:CSR458804 DCN458803:DCN458804 DMJ458803:DMJ458804 DWF458803:DWF458804 EGB458803:EGB458804 EPX458803:EPX458804 EZT458803:EZT458804 FJP458803:FJP458804 FTL458803:FTL458804 GDH458803:GDH458804 GND458803:GND458804 GWZ458803:GWZ458804 HGV458803:HGV458804 HQR458803:HQR458804 IAN458803:IAN458804 IKJ458803:IKJ458804 IUF458803:IUF458804 JEB458803:JEB458804 JNX458803:JNX458804 JXT458803:JXT458804 KHP458803:KHP458804 KRL458803:KRL458804 LBH458803:LBH458804 LLD458803:LLD458804 LUZ458803:LUZ458804 MEV458803:MEV458804 MOR458803:MOR458804 MYN458803:MYN458804 NIJ458803:NIJ458804 NSF458803:NSF458804 OCB458803:OCB458804 OLX458803:OLX458804 OVT458803:OVT458804 PFP458803:PFP458804 PPL458803:PPL458804 PZH458803:PZH458804 QJD458803:QJD458804 QSZ458803:QSZ458804 RCV458803:RCV458804 RMR458803:RMR458804 RWN458803:RWN458804 SGJ458803:SGJ458804 SQF458803:SQF458804 TAB458803:TAB458804 TJX458803:TJX458804 TTT458803:TTT458804 UDP458803:UDP458804 UNL458803:UNL458804 UXH458803:UXH458804 VHD458803:VHD458804 VQZ458803:VQZ458804 WAV458803:WAV458804 WKR458803:WKR458804 WUN458803:WUN458804 F524339:F524340 IB524339:IB524340 RX524339:RX524340 ABT524339:ABT524340 ALP524339:ALP524340 AVL524339:AVL524340 BFH524339:BFH524340 BPD524339:BPD524340 BYZ524339:BYZ524340 CIV524339:CIV524340 CSR524339:CSR524340 DCN524339:DCN524340 DMJ524339:DMJ524340 DWF524339:DWF524340 EGB524339:EGB524340 EPX524339:EPX524340 EZT524339:EZT524340 FJP524339:FJP524340 FTL524339:FTL524340 GDH524339:GDH524340 GND524339:GND524340 GWZ524339:GWZ524340 HGV524339:HGV524340 HQR524339:HQR524340 IAN524339:IAN524340 IKJ524339:IKJ524340 IUF524339:IUF524340 JEB524339:JEB524340 JNX524339:JNX524340 JXT524339:JXT524340 KHP524339:KHP524340 KRL524339:KRL524340 LBH524339:LBH524340 LLD524339:LLD524340 LUZ524339:LUZ524340 MEV524339:MEV524340 MOR524339:MOR524340 MYN524339:MYN524340 NIJ524339:NIJ524340 NSF524339:NSF524340 OCB524339:OCB524340 OLX524339:OLX524340 OVT524339:OVT524340 PFP524339:PFP524340 PPL524339:PPL524340 PZH524339:PZH524340 QJD524339:QJD524340 QSZ524339:QSZ524340 RCV524339:RCV524340 RMR524339:RMR524340 RWN524339:RWN524340 SGJ524339:SGJ524340 SQF524339:SQF524340 TAB524339:TAB524340 TJX524339:TJX524340 TTT524339:TTT524340 UDP524339:UDP524340 UNL524339:UNL524340 UXH524339:UXH524340 VHD524339:VHD524340 VQZ524339:VQZ524340 WAV524339:WAV524340 WKR524339:WKR524340 WUN524339:WUN524340 F589875:F589876 IB589875:IB589876 RX589875:RX589876 ABT589875:ABT589876 ALP589875:ALP589876 AVL589875:AVL589876 BFH589875:BFH589876 BPD589875:BPD589876 BYZ589875:BYZ589876 CIV589875:CIV589876 CSR589875:CSR589876 DCN589875:DCN589876 DMJ589875:DMJ589876 DWF589875:DWF589876 EGB589875:EGB589876 EPX589875:EPX589876 EZT589875:EZT589876 FJP589875:FJP589876 FTL589875:FTL589876 GDH589875:GDH589876 GND589875:GND589876 GWZ589875:GWZ589876 HGV589875:HGV589876 HQR589875:HQR589876 IAN589875:IAN589876 IKJ589875:IKJ589876 IUF589875:IUF589876 JEB589875:JEB589876 JNX589875:JNX589876 JXT589875:JXT589876 KHP589875:KHP589876 KRL589875:KRL589876 LBH589875:LBH589876 LLD589875:LLD589876 LUZ589875:LUZ589876 MEV589875:MEV589876 MOR589875:MOR589876 MYN589875:MYN589876 NIJ589875:NIJ589876 NSF589875:NSF589876 OCB589875:OCB589876 OLX589875:OLX589876 OVT589875:OVT589876 PFP589875:PFP589876 PPL589875:PPL589876 PZH589875:PZH589876 QJD589875:QJD589876 QSZ589875:QSZ589876 RCV589875:RCV589876 RMR589875:RMR589876 RWN589875:RWN589876 SGJ589875:SGJ589876 SQF589875:SQF589876 TAB589875:TAB589876 TJX589875:TJX589876 TTT589875:TTT589876 UDP589875:UDP589876 UNL589875:UNL589876 UXH589875:UXH589876 VHD589875:VHD589876 VQZ589875:VQZ589876 WAV589875:WAV589876 WKR589875:WKR589876 WUN589875:WUN589876 F655411:F655412 IB655411:IB655412 RX655411:RX655412 ABT655411:ABT655412 ALP655411:ALP655412 AVL655411:AVL655412 BFH655411:BFH655412 BPD655411:BPD655412 BYZ655411:BYZ655412 CIV655411:CIV655412 CSR655411:CSR655412 DCN655411:DCN655412 DMJ655411:DMJ655412 DWF655411:DWF655412 EGB655411:EGB655412 EPX655411:EPX655412 EZT655411:EZT655412 FJP655411:FJP655412 FTL655411:FTL655412 GDH655411:GDH655412 GND655411:GND655412 GWZ655411:GWZ655412 HGV655411:HGV655412 HQR655411:HQR655412 IAN655411:IAN655412 IKJ655411:IKJ655412 IUF655411:IUF655412 JEB655411:JEB655412 JNX655411:JNX655412 JXT655411:JXT655412 KHP655411:KHP655412 KRL655411:KRL655412 LBH655411:LBH655412 LLD655411:LLD655412 LUZ655411:LUZ655412 MEV655411:MEV655412 MOR655411:MOR655412 MYN655411:MYN655412 NIJ655411:NIJ655412 NSF655411:NSF655412 OCB655411:OCB655412 OLX655411:OLX655412 OVT655411:OVT655412 PFP655411:PFP655412 PPL655411:PPL655412 PZH655411:PZH655412 QJD655411:QJD655412 QSZ655411:QSZ655412 RCV655411:RCV655412 RMR655411:RMR655412 RWN655411:RWN655412 SGJ655411:SGJ655412 SQF655411:SQF655412 TAB655411:TAB655412 TJX655411:TJX655412 TTT655411:TTT655412 UDP655411:UDP655412 UNL655411:UNL655412 UXH655411:UXH655412 VHD655411:VHD655412 VQZ655411:VQZ655412 WAV655411:WAV655412 WKR655411:WKR655412 WUN655411:WUN655412 F720947:F720948 IB720947:IB720948 RX720947:RX720948 ABT720947:ABT720948 ALP720947:ALP720948 AVL720947:AVL720948 BFH720947:BFH720948 BPD720947:BPD720948 BYZ720947:BYZ720948 CIV720947:CIV720948 CSR720947:CSR720948 DCN720947:DCN720948 DMJ720947:DMJ720948 DWF720947:DWF720948 EGB720947:EGB720948 EPX720947:EPX720948 EZT720947:EZT720948 FJP720947:FJP720948 FTL720947:FTL720948 GDH720947:GDH720948 GND720947:GND720948 GWZ720947:GWZ720948 HGV720947:HGV720948 HQR720947:HQR720948 IAN720947:IAN720948 IKJ720947:IKJ720948 IUF720947:IUF720948 JEB720947:JEB720948 JNX720947:JNX720948 JXT720947:JXT720948 KHP720947:KHP720948 KRL720947:KRL720948 LBH720947:LBH720948 LLD720947:LLD720948 LUZ720947:LUZ720948 MEV720947:MEV720948 MOR720947:MOR720948 MYN720947:MYN720948 NIJ720947:NIJ720948 NSF720947:NSF720948 OCB720947:OCB720948 OLX720947:OLX720948 OVT720947:OVT720948 PFP720947:PFP720948 PPL720947:PPL720948 PZH720947:PZH720948 QJD720947:QJD720948 QSZ720947:QSZ720948 RCV720947:RCV720948 RMR720947:RMR720948 RWN720947:RWN720948 SGJ720947:SGJ720948 SQF720947:SQF720948 TAB720947:TAB720948 TJX720947:TJX720948 TTT720947:TTT720948 UDP720947:UDP720948 UNL720947:UNL720948 UXH720947:UXH720948 VHD720947:VHD720948 VQZ720947:VQZ720948 WAV720947:WAV720948 WKR720947:WKR720948 WUN720947:WUN720948 F786483:F786484 IB786483:IB786484 RX786483:RX786484 ABT786483:ABT786484 ALP786483:ALP786484 AVL786483:AVL786484 BFH786483:BFH786484 BPD786483:BPD786484 BYZ786483:BYZ786484 CIV786483:CIV786484 CSR786483:CSR786484 DCN786483:DCN786484 DMJ786483:DMJ786484 DWF786483:DWF786484 EGB786483:EGB786484 EPX786483:EPX786484 EZT786483:EZT786484 FJP786483:FJP786484 FTL786483:FTL786484 GDH786483:GDH786484 GND786483:GND786484 GWZ786483:GWZ786484 HGV786483:HGV786484 HQR786483:HQR786484 IAN786483:IAN786484 IKJ786483:IKJ786484 IUF786483:IUF786484 JEB786483:JEB786484 JNX786483:JNX786484 JXT786483:JXT786484 KHP786483:KHP786484 KRL786483:KRL786484 LBH786483:LBH786484 LLD786483:LLD786484 LUZ786483:LUZ786484 MEV786483:MEV786484 MOR786483:MOR786484 MYN786483:MYN786484 NIJ786483:NIJ786484 NSF786483:NSF786484 OCB786483:OCB786484 OLX786483:OLX786484 OVT786483:OVT786484 PFP786483:PFP786484 PPL786483:PPL786484 PZH786483:PZH786484 QJD786483:QJD786484 QSZ786483:QSZ786484 RCV786483:RCV786484 RMR786483:RMR786484 RWN786483:RWN786484 SGJ786483:SGJ786484 SQF786483:SQF786484 TAB786483:TAB786484 TJX786483:TJX786484 TTT786483:TTT786484 UDP786483:UDP786484 UNL786483:UNL786484 UXH786483:UXH786484 VHD786483:VHD786484 VQZ786483:VQZ786484 WAV786483:WAV786484 WKR786483:WKR786484 WUN786483:WUN786484 F852019:F852020 IB852019:IB852020 RX852019:RX852020 ABT852019:ABT852020 ALP852019:ALP852020 AVL852019:AVL852020 BFH852019:BFH852020 BPD852019:BPD852020 BYZ852019:BYZ852020 CIV852019:CIV852020 CSR852019:CSR852020 DCN852019:DCN852020 DMJ852019:DMJ852020 DWF852019:DWF852020 EGB852019:EGB852020 EPX852019:EPX852020 EZT852019:EZT852020 FJP852019:FJP852020 FTL852019:FTL852020 GDH852019:GDH852020 GND852019:GND852020 GWZ852019:GWZ852020 HGV852019:HGV852020 HQR852019:HQR852020 IAN852019:IAN852020 IKJ852019:IKJ852020 IUF852019:IUF852020 JEB852019:JEB852020 JNX852019:JNX852020 JXT852019:JXT852020 KHP852019:KHP852020 KRL852019:KRL852020 LBH852019:LBH852020 LLD852019:LLD852020 LUZ852019:LUZ852020 MEV852019:MEV852020 MOR852019:MOR852020 MYN852019:MYN852020 NIJ852019:NIJ852020 NSF852019:NSF852020 OCB852019:OCB852020 OLX852019:OLX852020 OVT852019:OVT852020 PFP852019:PFP852020 PPL852019:PPL852020 PZH852019:PZH852020 QJD852019:QJD852020 QSZ852019:QSZ852020 RCV852019:RCV852020 RMR852019:RMR852020 RWN852019:RWN852020 SGJ852019:SGJ852020 SQF852019:SQF852020 TAB852019:TAB852020 TJX852019:TJX852020 TTT852019:TTT852020 UDP852019:UDP852020 UNL852019:UNL852020 UXH852019:UXH852020 VHD852019:VHD852020 VQZ852019:VQZ852020 WAV852019:WAV852020 WKR852019:WKR852020 WUN852019:WUN852020 F917555:F917556 IB917555:IB917556 RX917555:RX917556 ABT917555:ABT917556 ALP917555:ALP917556 AVL917555:AVL917556 BFH917555:BFH917556 BPD917555:BPD917556 BYZ917555:BYZ917556 CIV917555:CIV917556 CSR917555:CSR917556 DCN917555:DCN917556 DMJ917555:DMJ917556 DWF917555:DWF917556 EGB917555:EGB917556 EPX917555:EPX917556 EZT917555:EZT917556 FJP917555:FJP917556 FTL917555:FTL917556 GDH917555:GDH917556 GND917555:GND917556 GWZ917555:GWZ917556 HGV917555:HGV917556 HQR917555:HQR917556 IAN917555:IAN917556 IKJ917555:IKJ917556 IUF917555:IUF917556 JEB917555:JEB917556 JNX917555:JNX917556 JXT917555:JXT917556 KHP917555:KHP917556 KRL917555:KRL917556 LBH917555:LBH917556 LLD917555:LLD917556 LUZ917555:LUZ917556 MEV917555:MEV917556 MOR917555:MOR917556 MYN917555:MYN917556 NIJ917555:NIJ917556 NSF917555:NSF917556 OCB917555:OCB917556 OLX917555:OLX917556 OVT917555:OVT917556 PFP917555:PFP917556 PPL917555:PPL917556 PZH917555:PZH917556 QJD917555:QJD917556 QSZ917555:QSZ917556 RCV917555:RCV917556 RMR917555:RMR917556 RWN917555:RWN917556 SGJ917555:SGJ917556 SQF917555:SQF917556 TAB917555:TAB917556 TJX917555:TJX917556 TTT917555:TTT917556 UDP917555:UDP917556 UNL917555:UNL917556 UXH917555:UXH917556 VHD917555:VHD917556 VQZ917555:VQZ917556 WAV917555:WAV917556 WKR917555:WKR917556 WUN917555:WUN917556 F983091:F983092 IB983091:IB983092 RX983091:RX983092 ABT983091:ABT983092 ALP983091:ALP983092 AVL983091:AVL983092 BFH983091:BFH983092 BPD983091:BPD983092 BYZ983091:BYZ983092 CIV983091:CIV983092 CSR983091:CSR983092 DCN983091:DCN983092 DMJ983091:DMJ983092 DWF983091:DWF983092 EGB983091:EGB983092 EPX983091:EPX983092 EZT983091:EZT983092 FJP983091:FJP983092 FTL983091:FTL983092 GDH983091:GDH983092 GND983091:GND983092 GWZ983091:GWZ983092 HGV983091:HGV983092 HQR983091:HQR983092 IAN983091:IAN983092 IKJ983091:IKJ983092 IUF983091:IUF983092 JEB983091:JEB983092 JNX983091:JNX983092 JXT983091:JXT983092 KHP983091:KHP983092 KRL983091:KRL983092 LBH983091:LBH983092 LLD983091:LLD983092 LUZ983091:LUZ983092 MEV983091:MEV983092 MOR983091:MOR983092 MYN983091:MYN983092 NIJ983091:NIJ983092 NSF983091:NSF983092 OCB983091:OCB983092 OLX983091:OLX983092 OVT983091:OVT983092 PFP983091:PFP983092 PPL983091:PPL983092 PZH983091:PZH983092 QJD983091:QJD983092 QSZ983091:QSZ983092 RCV983091:RCV983092 RMR983091:RMR983092 RWN983091:RWN983092 SGJ983091:SGJ983092 SQF983091:SQF983092 TAB983091:TAB983092 TJX983091:TJX983092 TTT983091:TTT983092 UDP983091:UDP983092 UNL983091:UNL983092 UXH983091:UXH983092 VHD983091:VHD983092 VQZ983091:VQZ983092 WAV983091:WAV983092 WKR983091:WKR983092 WUN983091:WUN983092 E65576 IA65576 RW65576 ABS65576 ALO65576 AVK65576 BFG65576 BPC65576 BYY65576 CIU65576 CSQ65576 DCM65576 DMI65576 DWE65576 EGA65576 EPW65576 EZS65576 FJO65576 FTK65576 GDG65576 GNC65576 GWY65576 HGU65576 HQQ65576 IAM65576 IKI65576 IUE65576 JEA65576 JNW65576 JXS65576 KHO65576 KRK65576 LBG65576 LLC65576 LUY65576 MEU65576 MOQ65576 MYM65576 NII65576 NSE65576 OCA65576 OLW65576 OVS65576 PFO65576 PPK65576 PZG65576 QJC65576 QSY65576 RCU65576 RMQ65576 RWM65576 SGI65576 SQE65576 TAA65576 TJW65576 TTS65576 UDO65576 UNK65576 UXG65576 VHC65576 VQY65576 WAU65576 WKQ65576 WUM65576 E131112 IA131112 RW131112 ABS131112 ALO131112 AVK131112 BFG131112 BPC131112 BYY131112 CIU131112 CSQ131112 DCM131112 DMI131112 DWE131112 EGA131112 EPW131112 EZS131112 FJO131112 FTK131112 GDG131112 GNC131112 GWY131112 HGU131112 HQQ131112 IAM131112 IKI131112 IUE131112 JEA131112 JNW131112 JXS131112 KHO131112 KRK131112 LBG131112 LLC131112 LUY131112 MEU131112 MOQ131112 MYM131112 NII131112 NSE131112 OCA131112 OLW131112 OVS131112 PFO131112 PPK131112 PZG131112 QJC131112 QSY131112 RCU131112 RMQ131112 RWM131112 SGI131112 SQE131112 TAA131112 TJW131112 TTS131112 UDO131112 UNK131112 UXG131112 VHC131112 VQY131112 WAU131112 WKQ131112 WUM131112 E196648 IA196648 RW196648 ABS196648 ALO196648 AVK196648 BFG196648 BPC196648 BYY196648 CIU196648 CSQ196648 DCM196648 DMI196648 DWE196648 EGA196648 EPW196648 EZS196648 FJO196648 FTK196648 GDG196648 GNC196648 GWY196648 HGU196648 HQQ196648 IAM196648 IKI196648 IUE196648 JEA196648 JNW196648 JXS196648 KHO196648 KRK196648 LBG196648 LLC196648 LUY196648 MEU196648 MOQ196648 MYM196648 NII196648 NSE196648 OCA196648 OLW196648 OVS196648 PFO196648 PPK196648 PZG196648 QJC196648 QSY196648 RCU196648 RMQ196648 RWM196648 SGI196648 SQE196648 TAA196648 TJW196648 TTS196648 UDO196648 UNK196648 UXG196648 VHC196648 VQY196648 WAU196648 WKQ196648 WUM196648 E262184 IA262184 RW262184 ABS262184 ALO262184 AVK262184 BFG262184 BPC262184 BYY262184 CIU262184 CSQ262184 DCM262184 DMI262184 DWE262184 EGA262184 EPW262184 EZS262184 FJO262184 FTK262184 GDG262184 GNC262184 GWY262184 HGU262184 HQQ262184 IAM262184 IKI262184 IUE262184 JEA262184 JNW262184 JXS262184 KHO262184 KRK262184 LBG262184 LLC262184 LUY262184 MEU262184 MOQ262184 MYM262184 NII262184 NSE262184 OCA262184 OLW262184 OVS262184 PFO262184 PPK262184 PZG262184 QJC262184 QSY262184 RCU262184 RMQ262184 RWM262184 SGI262184 SQE262184 TAA262184 TJW262184 TTS262184 UDO262184 UNK262184 UXG262184 VHC262184 VQY262184 WAU262184 WKQ262184 WUM262184 E327720 IA327720 RW327720 ABS327720 ALO327720 AVK327720 BFG327720 BPC327720 BYY327720 CIU327720 CSQ327720 DCM327720 DMI327720 DWE327720 EGA327720 EPW327720 EZS327720 FJO327720 FTK327720 GDG327720 GNC327720 GWY327720 HGU327720 HQQ327720 IAM327720 IKI327720 IUE327720 JEA327720 JNW327720 JXS327720 KHO327720 KRK327720 LBG327720 LLC327720 LUY327720 MEU327720 MOQ327720 MYM327720 NII327720 NSE327720 OCA327720 OLW327720 OVS327720 PFO327720 PPK327720 PZG327720 QJC327720 QSY327720 RCU327720 RMQ327720 RWM327720 SGI327720 SQE327720 TAA327720 TJW327720 TTS327720 UDO327720 UNK327720 UXG327720 VHC327720 VQY327720 WAU327720 WKQ327720 WUM327720 E393256 IA393256 RW393256 ABS393256 ALO393256 AVK393256 BFG393256 BPC393256 BYY393256 CIU393256 CSQ393256 DCM393256 DMI393256 DWE393256 EGA393256 EPW393256 EZS393256 FJO393256 FTK393256 GDG393256 GNC393256 GWY393256 HGU393256 HQQ393256 IAM393256 IKI393256 IUE393256 JEA393256 JNW393256 JXS393256 KHO393256 KRK393256 LBG393256 LLC393256 LUY393256 MEU393256 MOQ393256 MYM393256 NII393256 NSE393256 OCA393256 OLW393256 OVS393256 PFO393256 PPK393256 PZG393256 QJC393256 QSY393256 RCU393256 RMQ393256 RWM393256 SGI393256 SQE393256 TAA393256 TJW393256 TTS393256 UDO393256 UNK393256 UXG393256 VHC393256 VQY393256 WAU393256 WKQ393256 WUM393256 E458792 IA458792 RW458792 ABS458792 ALO458792 AVK458792 BFG458792 BPC458792 BYY458792 CIU458792 CSQ458792 DCM458792 DMI458792 DWE458792 EGA458792 EPW458792 EZS458792 FJO458792 FTK458792 GDG458792 GNC458792 GWY458792 HGU458792 HQQ458792 IAM458792 IKI458792 IUE458792 JEA458792 JNW458792 JXS458792 KHO458792 KRK458792 LBG458792 LLC458792 LUY458792 MEU458792 MOQ458792 MYM458792 NII458792 NSE458792 OCA458792 OLW458792 OVS458792 PFO458792 PPK458792 PZG458792 QJC458792 QSY458792 RCU458792 RMQ458792 RWM458792 SGI458792 SQE458792 TAA458792 TJW458792 TTS458792 UDO458792 UNK458792 UXG458792 VHC458792 VQY458792 WAU458792 WKQ458792 WUM458792 E524328 IA524328 RW524328 ABS524328 ALO524328 AVK524328 BFG524328 BPC524328 BYY524328 CIU524328 CSQ524328 DCM524328 DMI524328 DWE524328 EGA524328 EPW524328 EZS524328 FJO524328 FTK524328 GDG524328 GNC524328 GWY524328 HGU524328 HQQ524328 IAM524328 IKI524328 IUE524328 JEA524328 JNW524328 JXS524328 KHO524328 KRK524328 LBG524328 LLC524328 LUY524328 MEU524328 MOQ524328 MYM524328 NII524328 NSE524328 OCA524328 OLW524328 OVS524328 PFO524328 PPK524328 PZG524328 QJC524328 QSY524328 RCU524328 RMQ524328 RWM524328 SGI524328 SQE524328 TAA524328 TJW524328 TTS524328 UDO524328 UNK524328 UXG524328 VHC524328 VQY524328 WAU524328 WKQ524328 WUM524328 E589864 IA589864 RW589864 ABS589864 ALO589864 AVK589864 BFG589864 BPC589864 BYY589864 CIU589864 CSQ589864 DCM589864 DMI589864 DWE589864 EGA589864 EPW589864 EZS589864 FJO589864 FTK589864 GDG589864 GNC589864 GWY589864 HGU589864 HQQ589864 IAM589864 IKI589864 IUE589864 JEA589864 JNW589864 JXS589864 KHO589864 KRK589864 LBG589864 LLC589864 LUY589864 MEU589864 MOQ589864 MYM589864 NII589864 NSE589864 OCA589864 OLW589864 OVS589864 PFO589864 PPK589864 PZG589864 QJC589864 QSY589864 RCU589864 RMQ589864 RWM589864 SGI589864 SQE589864 TAA589864 TJW589864 TTS589864 UDO589864 UNK589864 UXG589864 VHC589864 VQY589864 WAU589864 WKQ589864 WUM589864 E655400 IA655400 RW655400 ABS655400 ALO655400 AVK655400 BFG655400 BPC655400 BYY655400 CIU655400 CSQ655400 DCM655400 DMI655400 DWE655400 EGA655400 EPW655400 EZS655400 FJO655400 FTK655400 GDG655400 GNC655400 GWY655400 HGU655400 HQQ655400 IAM655400 IKI655400 IUE655400 JEA655400 JNW655400 JXS655400 KHO655400 KRK655400 LBG655400 LLC655400 LUY655400 MEU655400 MOQ655400 MYM655400 NII655400 NSE655400 OCA655400 OLW655400 OVS655400 PFO655400 PPK655400 PZG655400 QJC655400 QSY655400 RCU655400 RMQ655400 RWM655400 SGI655400 SQE655400 TAA655400 TJW655400 TTS655400 UDO655400 UNK655400 UXG655400 VHC655400 VQY655400 WAU655400 WKQ655400 WUM655400 E720936 IA720936 RW720936 ABS720936 ALO720936 AVK720936 BFG720936 BPC720936 BYY720936 CIU720936 CSQ720936 DCM720936 DMI720936 DWE720936 EGA720936 EPW720936 EZS720936 FJO720936 FTK720936 GDG720936 GNC720936 GWY720936 HGU720936 HQQ720936 IAM720936 IKI720936 IUE720936 JEA720936 JNW720936 JXS720936 KHO720936 KRK720936 LBG720936 LLC720936 LUY720936 MEU720936 MOQ720936 MYM720936 NII720936 NSE720936 OCA720936 OLW720936 OVS720936 PFO720936 PPK720936 PZG720936 QJC720936 QSY720936 RCU720936 RMQ720936 RWM720936 SGI720936 SQE720936 TAA720936 TJW720936 TTS720936 UDO720936 UNK720936 UXG720936 VHC720936 VQY720936 WAU720936 WKQ720936 WUM720936 E786472 IA786472 RW786472 ABS786472 ALO786472 AVK786472 BFG786472 BPC786472 BYY786472 CIU786472 CSQ786472 DCM786472 DMI786472 DWE786472 EGA786472 EPW786472 EZS786472 FJO786472 FTK786472 GDG786472 GNC786472 GWY786472 HGU786472 HQQ786472 IAM786472 IKI786472 IUE786472 JEA786472 JNW786472 JXS786472 KHO786472 KRK786472 LBG786472 LLC786472 LUY786472 MEU786472 MOQ786472 MYM786472 NII786472 NSE786472 OCA786472 OLW786472 OVS786472 PFO786472 PPK786472 PZG786472 QJC786472 QSY786472 RCU786472 RMQ786472 RWM786472 SGI786472 SQE786472 TAA786472 TJW786472 TTS786472 UDO786472 UNK786472 UXG786472 VHC786472 VQY786472 WAU786472 WKQ786472 WUM786472 E852008 IA852008 RW852008 ABS852008 ALO852008 AVK852008 BFG852008 BPC852008 BYY852008 CIU852008 CSQ852008 DCM852008 DMI852008 DWE852008 EGA852008 EPW852008 EZS852008 FJO852008 FTK852008 GDG852008 GNC852008 GWY852008 HGU852008 HQQ852008 IAM852008 IKI852008 IUE852008 JEA852008 JNW852008 JXS852008 KHO852008 KRK852008 LBG852008 LLC852008 LUY852008 MEU852008 MOQ852008 MYM852008 NII852008 NSE852008 OCA852008 OLW852008 OVS852008 PFO852008 PPK852008 PZG852008 QJC852008 QSY852008 RCU852008 RMQ852008 RWM852008 SGI852008 SQE852008 TAA852008 TJW852008 TTS852008 UDO852008 UNK852008 UXG852008 VHC852008 VQY852008 WAU852008 WKQ852008 WUM852008 E917544 IA917544 RW917544 ABS917544 ALO917544 AVK917544 BFG917544 BPC917544 BYY917544 CIU917544 CSQ917544 DCM917544 DMI917544 DWE917544 EGA917544 EPW917544 EZS917544 FJO917544 FTK917544 GDG917544 GNC917544 GWY917544 HGU917544 HQQ917544 IAM917544 IKI917544 IUE917544 JEA917544 JNW917544 JXS917544 KHO917544 KRK917544 LBG917544 LLC917544 LUY917544 MEU917544 MOQ917544 MYM917544 NII917544 NSE917544 OCA917544 OLW917544 OVS917544 PFO917544 PPK917544 PZG917544 QJC917544 QSY917544 RCU917544 RMQ917544 RWM917544 SGI917544 SQE917544 TAA917544 TJW917544 TTS917544 UDO917544 UNK917544 UXG917544 VHC917544 VQY917544 WAU917544 WKQ917544 WUM917544 E983080 IA983080 RW983080 ABS983080 ALO983080 AVK983080 BFG983080 BPC983080 BYY983080 CIU983080 CSQ983080 DCM983080 DMI983080 DWE983080 EGA983080 EPW983080 EZS983080 FJO983080 FTK983080 GDG983080 GNC983080 GWY983080 HGU983080 HQQ983080 IAM983080 IKI983080 IUE983080 JEA983080 JNW983080 JXS983080 KHO983080 KRK983080 LBG983080 LLC983080 LUY983080 MEU983080 MOQ983080 MYM983080 NII983080 NSE983080 OCA983080 OLW983080 OVS983080 PFO983080 PPK983080 PZG983080 QJC983080 QSY983080 RCU983080 RMQ983080 RWM983080 SGI983080 SQE983080 TAA983080 TJW983080 TTS983080 UDO983080 UNK983080 UXG983080 VHC983080 VQY983080 WAU983080 WKQ983080 WUM983080 C65575 HY65575 RU65575 ABQ65575 ALM65575 AVI65575 BFE65575 BPA65575 BYW65575 CIS65575 CSO65575 DCK65575 DMG65575 DWC65575 EFY65575 EPU65575 EZQ65575 FJM65575 FTI65575 GDE65575 GNA65575 GWW65575 HGS65575 HQO65575 IAK65575 IKG65575 IUC65575 JDY65575 JNU65575 JXQ65575 KHM65575 KRI65575 LBE65575 LLA65575 LUW65575 MES65575 MOO65575 MYK65575 NIG65575 NSC65575 OBY65575 OLU65575 OVQ65575 PFM65575 PPI65575 PZE65575 QJA65575 QSW65575 RCS65575 RMO65575 RWK65575 SGG65575 SQC65575 SZY65575 TJU65575 TTQ65575 UDM65575 UNI65575 UXE65575 VHA65575 VQW65575 WAS65575 WKO65575 WUK65575 C131111 HY131111 RU131111 ABQ131111 ALM131111 AVI131111 BFE131111 BPA131111 BYW131111 CIS131111 CSO131111 DCK131111 DMG131111 DWC131111 EFY131111 EPU131111 EZQ131111 FJM131111 FTI131111 GDE131111 GNA131111 GWW131111 HGS131111 HQO131111 IAK131111 IKG131111 IUC131111 JDY131111 JNU131111 JXQ131111 KHM131111 KRI131111 LBE131111 LLA131111 LUW131111 MES131111 MOO131111 MYK131111 NIG131111 NSC131111 OBY131111 OLU131111 OVQ131111 PFM131111 PPI131111 PZE131111 QJA131111 QSW131111 RCS131111 RMO131111 RWK131111 SGG131111 SQC131111 SZY131111 TJU131111 TTQ131111 UDM131111 UNI131111 UXE131111 VHA131111 VQW131111 WAS131111 WKO131111 WUK131111 C196647 HY196647 RU196647 ABQ196647 ALM196647 AVI196647 BFE196647 BPA196647 BYW196647 CIS196647 CSO196647 DCK196647 DMG196647 DWC196647 EFY196647 EPU196647 EZQ196647 FJM196647 FTI196647 GDE196647 GNA196647 GWW196647 HGS196647 HQO196647 IAK196647 IKG196647 IUC196647 JDY196647 JNU196647 JXQ196647 KHM196647 KRI196647 LBE196647 LLA196647 LUW196647 MES196647 MOO196647 MYK196647 NIG196647 NSC196647 OBY196647 OLU196647 OVQ196647 PFM196647 PPI196647 PZE196647 QJA196647 QSW196647 RCS196647 RMO196647 RWK196647 SGG196647 SQC196647 SZY196647 TJU196647 TTQ196647 UDM196647 UNI196647 UXE196647 VHA196647 VQW196647 WAS196647 WKO196647 WUK196647 C262183 HY262183 RU262183 ABQ262183 ALM262183 AVI262183 BFE262183 BPA262183 BYW262183 CIS262183 CSO262183 DCK262183 DMG262183 DWC262183 EFY262183 EPU262183 EZQ262183 FJM262183 FTI262183 GDE262183 GNA262183 GWW262183 HGS262183 HQO262183 IAK262183 IKG262183 IUC262183 JDY262183 JNU262183 JXQ262183 KHM262183 KRI262183 LBE262183 LLA262183 LUW262183 MES262183 MOO262183 MYK262183 NIG262183 NSC262183 OBY262183 OLU262183 OVQ262183 PFM262183 PPI262183 PZE262183 QJA262183 QSW262183 RCS262183 RMO262183 RWK262183 SGG262183 SQC262183 SZY262183 TJU262183 TTQ262183 UDM262183 UNI262183 UXE262183 VHA262183 VQW262183 WAS262183 WKO262183 WUK262183 C327719 HY327719 RU327719 ABQ327719 ALM327719 AVI327719 BFE327719 BPA327719 BYW327719 CIS327719 CSO327719 DCK327719 DMG327719 DWC327719 EFY327719 EPU327719 EZQ327719 FJM327719 FTI327719 GDE327719 GNA327719 GWW327719 HGS327719 HQO327719 IAK327719 IKG327719 IUC327719 JDY327719 JNU327719 JXQ327719 KHM327719 KRI327719 LBE327719 LLA327719 LUW327719 MES327719 MOO327719 MYK327719 NIG327719 NSC327719 OBY327719 OLU327719 OVQ327719 PFM327719 PPI327719 PZE327719 QJA327719 QSW327719 RCS327719 RMO327719 RWK327719 SGG327719 SQC327719 SZY327719 TJU327719 TTQ327719 UDM327719 UNI327719 UXE327719 VHA327719 VQW327719 WAS327719 WKO327719 WUK327719 C393255 HY393255 RU393255 ABQ393255 ALM393255 AVI393255 BFE393255 BPA393255 BYW393255 CIS393255 CSO393255 DCK393255 DMG393255 DWC393255 EFY393255 EPU393255 EZQ393255 FJM393255 FTI393255 GDE393255 GNA393255 GWW393255 HGS393255 HQO393255 IAK393255 IKG393255 IUC393255 JDY393255 JNU393255 JXQ393255 KHM393255 KRI393255 LBE393255 LLA393255 LUW393255 MES393255 MOO393255 MYK393255 NIG393255 NSC393255 OBY393255 OLU393255 OVQ393255 PFM393255 PPI393255 PZE393255 QJA393255 QSW393255 RCS393255 RMO393255 RWK393255 SGG393255 SQC393255 SZY393255 TJU393255 TTQ393255 UDM393255 UNI393255 UXE393255 VHA393255 VQW393255 WAS393255 WKO393255 WUK393255 C458791 HY458791 RU458791 ABQ458791 ALM458791 AVI458791 BFE458791 BPA458791 BYW458791 CIS458791 CSO458791 DCK458791 DMG458791 DWC458791 EFY458791 EPU458791 EZQ458791 FJM458791 FTI458791 GDE458791 GNA458791 GWW458791 HGS458791 HQO458791 IAK458791 IKG458791 IUC458791 JDY458791 JNU458791 JXQ458791 KHM458791 KRI458791 LBE458791 LLA458791 LUW458791 MES458791 MOO458791 MYK458791 NIG458791 NSC458791 OBY458791 OLU458791 OVQ458791 PFM458791 PPI458791 PZE458791 QJA458791 QSW458791 RCS458791 RMO458791 RWK458791 SGG458791 SQC458791 SZY458791 TJU458791 TTQ458791 UDM458791 UNI458791 UXE458791 VHA458791 VQW458791 WAS458791 WKO458791 WUK458791 C524327 HY524327 RU524327 ABQ524327 ALM524327 AVI524327 BFE524327 BPA524327 BYW524327 CIS524327 CSO524327 DCK524327 DMG524327 DWC524327 EFY524327 EPU524327 EZQ524327 FJM524327 FTI524327 GDE524327 GNA524327 GWW524327 HGS524327 HQO524327 IAK524327 IKG524327 IUC524327 JDY524327 JNU524327 JXQ524327 KHM524327 KRI524327 LBE524327 LLA524327 LUW524327 MES524327 MOO524327 MYK524327 NIG524327 NSC524327 OBY524327 OLU524327 OVQ524327 PFM524327 PPI524327 PZE524327 QJA524327 QSW524327 RCS524327 RMO524327 RWK524327 SGG524327 SQC524327 SZY524327 TJU524327 TTQ524327 UDM524327 UNI524327 UXE524327 VHA524327 VQW524327 WAS524327 WKO524327 WUK524327 C589863 HY589863 RU589863 ABQ589863 ALM589863 AVI589863 BFE589863 BPA589863 BYW589863 CIS589863 CSO589863 DCK589863 DMG589863 DWC589863 EFY589863 EPU589863 EZQ589863 FJM589863 FTI589863 GDE589863 GNA589863 GWW589863 HGS589863 HQO589863 IAK589863 IKG589863 IUC589863 JDY589863 JNU589863 JXQ589863 KHM589863 KRI589863 LBE589863 LLA589863 LUW589863 MES589863 MOO589863 MYK589863 NIG589863 NSC589863 OBY589863 OLU589863 OVQ589863 PFM589863 PPI589863 PZE589863 QJA589863 QSW589863 RCS589863 RMO589863 RWK589863 SGG589863 SQC589863 SZY589863 TJU589863 TTQ589863 UDM589863 UNI589863 UXE589863 VHA589863 VQW589863 WAS589863 WKO589863 WUK589863 C655399 HY655399 RU655399 ABQ655399 ALM655399 AVI655399 BFE655399 BPA655399 BYW655399 CIS655399 CSO655399 DCK655399 DMG655399 DWC655399 EFY655399 EPU655399 EZQ655399 FJM655399 FTI655399 GDE655399 GNA655399 GWW655399 HGS655399 HQO655399 IAK655399 IKG655399 IUC655399 JDY655399 JNU655399 JXQ655399 KHM655399 KRI655399 LBE655399 LLA655399 LUW655399 MES655399 MOO655399 MYK655399 NIG655399 NSC655399 OBY655399 OLU655399 OVQ655399 PFM655399 PPI655399 PZE655399 QJA655399 QSW655399 RCS655399 RMO655399 RWK655399 SGG655399 SQC655399 SZY655399 TJU655399 TTQ655399 UDM655399 UNI655399 UXE655399 VHA655399 VQW655399 WAS655399 WKO655399 WUK655399 C720935 HY720935 RU720935 ABQ720935 ALM720935 AVI720935 BFE720935 BPA720935 BYW720935 CIS720935 CSO720935 DCK720935 DMG720935 DWC720935 EFY720935 EPU720935 EZQ720935 FJM720935 FTI720935 GDE720935 GNA720935 GWW720935 HGS720935 HQO720935 IAK720935 IKG720935 IUC720935 JDY720935 JNU720935 JXQ720935 KHM720935 KRI720935 LBE720935 LLA720935 LUW720935 MES720935 MOO720935 MYK720935 NIG720935 NSC720935 OBY720935 OLU720935 OVQ720935 PFM720935 PPI720935 PZE720935 QJA720935 QSW720935 RCS720935 RMO720935 RWK720935 SGG720935 SQC720935 SZY720935 TJU720935 TTQ720935 UDM720935 UNI720935 UXE720935 VHA720935 VQW720935 WAS720935 WKO720935 WUK720935 C786471 HY786471 RU786471 ABQ786471 ALM786471 AVI786471 BFE786471 BPA786471 BYW786471 CIS786471 CSO786471 DCK786471 DMG786471 DWC786471 EFY786471 EPU786471 EZQ786471 FJM786471 FTI786471 GDE786471 GNA786471 GWW786471 HGS786471 HQO786471 IAK786471 IKG786471 IUC786471 JDY786471 JNU786471 JXQ786471 KHM786471 KRI786471 LBE786471 LLA786471 LUW786471 MES786471 MOO786471 MYK786471 NIG786471 NSC786471 OBY786471 OLU786471 OVQ786471 PFM786471 PPI786471 PZE786471 QJA786471 QSW786471 RCS786471 RMO786471 RWK786471 SGG786471 SQC786471 SZY786471 TJU786471 TTQ786471 UDM786471 UNI786471 UXE786471 VHA786471 VQW786471 WAS786471 WKO786471 WUK786471 C852007 HY852007 RU852007 ABQ852007 ALM852007 AVI852007 BFE852007 BPA852007 BYW852007 CIS852007 CSO852007 DCK852007 DMG852007 DWC852007 EFY852007 EPU852007 EZQ852007 FJM852007 FTI852007 GDE852007 GNA852007 GWW852007 HGS852007 HQO852007 IAK852007 IKG852007 IUC852007 JDY852007 JNU852007 JXQ852007 KHM852007 KRI852007 LBE852007 LLA852007 LUW852007 MES852007 MOO852007 MYK852007 NIG852007 NSC852007 OBY852007 OLU852007 OVQ852007 PFM852007 PPI852007 PZE852007 QJA852007 QSW852007 RCS852007 RMO852007 RWK852007 SGG852007 SQC852007 SZY852007 TJU852007 TTQ852007 UDM852007 UNI852007 UXE852007 VHA852007 VQW852007 WAS852007 WKO852007 WUK852007 C917543 HY917543 RU917543 ABQ917543 ALM917543 AVI917543 BFE917543 BPA917543 BYW917543 CIS917543 CSO917543 DCK917543 DMG917543 DWC917543 EFY917543 EPU917543 EZQ917543 FJM917543 FTI917543 GDE917543 GNA917543 GWW917543 HGS917543 HQO917543 IAK917543 IKG917543 IUC917543 JDY917543 JNU917543 JXQ917543 KHM917543 KRI917543 LBE917543 LLA917543 LUW917543 MES917543 MOO917543 MYK917543 NIG917543 NSC917543 OBY917543 OLU917543 OVQ917543 PFM917543 PPI917543 PZE917543 QJA917543 QSW917543 RCS917543 RMO917543 RWK917543 SGG917543 SQC917543 SZY917543 TJU917543 TTQ917543 UDM917543 UNI917543 UXE917543 VHA917543 VQW917543 WAS917543 WKO917543 WUK917543 C983079 HY983079 RU983079 ABQ983079 ALM983079 AVI983079 BFE983079 BPA983079 BYW983079 CIS983079 CSO983079 DCK983079 DMG983079 DWC983079 EFY983079 EPU983079 EZQ983079 FJM983079 FTI983079 GDE983079 GNA983079 GWW983079 HGS983079 HQO983079 IAK983079 IKG983079 IUC983079 JDY983079 JNU983079 JXQ983079 KHM983079 KRI983079 LBE983079 LLA983079 LUW983079 MES983079 MOO983079 MYK983079 NIG983079 NSC983079 OBY983079 OLU983079 OVQ983079 PFM983079 PPI983079 PZE983079 QJA983079 QSW983079 RCS983079 RMO983079 RWK983079 SGG983079 SQC983079 SZY983079 TJU983079 TTQ983079 UDM983079 UNI983079 UXE983079 VHA983079 VQW983079 WAS983079 WKO983079 WUK983079 WUK983073 HY46:HY57 RU46:RU57 ABQ46:ABQ57 ALM46:ALM57 AVI46:AVI57 BFE46:BFE57 BPA46:BPA57 BYW46:BYW57 CIS46:CIS57 CSO46:CSO57 DCK46:DCK57 DMG46:DMG57 DWC46:DWC57 EFY46:EFY57 EPU46:EPU57 EZQ46:EZQ57 FJM46:FJM57 FTI46:FTI57 GDE46:GDE57 GNA46:GNA57 GWW46:GWW57 HGS46:HGS57 HQO46:HQO57 IAK46:IAK57 IKG46:IKG57 IUC46:IUC57 JDY46:JDY57 JNU46:JNU57 JXQ46:JXQ57 KHM46:KHM57 KRI46:KRI57 LBE46:LBE57 LLA46:LLA57 LUW46:LUW57 MES46:MES57 MOO46:MOO57 MYK46:MYK57 NIG46:NIG57 NSC46:NSC57 OBY46:OBY57 OLU46:OLU57 OVQ46:OVQ57 PFM46:PFM57 PPI46:PPI57 PZE46:PZE57 QJA46:QJA57 QSW46:QSW57 RCS46:RCS57 RMO46:RMO57 RWK46:RWK57 SGG46:SGG57 SQC46:SQC57 SZY46:SZY57 TJU46:TJU57 TTQ46:TTQ57 UDM46:UDM57 UNI46:UNI57 UXE46:UXE57 VHA46:VHA57 VQW46:VQW57 WAS46:WAS57 WKO46:WKO57 WUK46:WUK57 C65591:C65599 HY65591:HY65599 RU65591:RU65599 ABQ65591:ABQ65599 ALM65591:ALM65599 AVI65591:AVI65599 BFE65591:BFE65599 BPA65591:BPA65599 BYW65591:BYW65599 CIS65591:CIS65599 CSO65591:CSO65599 DCK65591:DCK65599 DMG65591:DMG65599 DWC65591:DWC65599 EFY65591:EFY65599 EPU65591:EPU65599 EZQ65591:EZQ65599 FJM65591:FJM65599 FTI65591:FTI65599 GDE65591:GDE65599 GNA65591:GNA65599 GWW65591:GWW65599 HGS65591:HGS65599 HQO65591:HQO65599 IAK65591:IAK65599 IKG65591:IKG65599 IUC65591:IUC65599 JDY65591:JDY65599 JNU65591:JNU65599 JXQ65591:JXQ65599 KHM65591:KHM65599 KRI65591:KRI65599 LBE65591:LBE65599 LLA65591:LLA65599 LUW65591:LUW65599 MES65591:MES65599 MOO65591:MOO65599 MYK65591:MYK65599 NIG65591:NIG65599 NSC65591:NSC65599 OBY65591:OBY65599 OLU65591:OLU65599 OVQ65591:OVQ65599 PFM65591:PFM65599 PPI65591:PPI65599 PZE65591:PZE65599 QJA65591:QJA65599 QSW65591:QSW65599 RCS65591:RCS65599 RMO65591:RMO65599 RWK65591:RWK65599 SGG65591:SGG65599 SQC65591:SQC65599 SZY65591:SZY65599 TJU65591:TJU65599 TTQ65591:TTQ65599 UDM65591:UDM65599 UNI65591:UNI65599 UXE65591:UXE65599 VHA65591:VHA65599 VQW65591:VQW65599 WAS65591:WAS65599 WKO65591:WKO65599 WUK65591:WUK65599 C131127:C131135 HY131127:HY131135 RU131127:RU131135 ABQ131127:ABQ131135 ALM131127:ALM131135 AVI131127:AVI131135 BFE131127:BFE131135 BPA131127:BPA131135 BYW131127:BYW131135 CIS131127:CIS131135 CSO131127:CSO131135 DCK131127:DCK131135 DMG131127:DMG131135 DWC131127:DWC131135 EFY131127:EFY131135 EPU131127:EPU131135 EZQ131127:EZQ131135 FJM131127:FJM131135 FTI131127:FTI131135 GDE131127:GDE131135 GNA131127:GNA131135 GWW131127:GWW131135 HGS131127:HGS131135 HQO131127:HQO131135 IAK131127:IAK131135 IKG131127:IKG131135 IUC131127:IUC131135 JDY131127:JDY131135 JNU131127:JNU131135 JXQ131127:JXQ131135 KHM131127:KHM131135 KRI131127:KRI131135 LBE131127:LBE131135 LLA131127:LLA131135 LUW131127:LUW131135 MES131127:MES131135 MOO131127:MOO131135 MYK131127:MYK131135 NIG131127:NIG131135 NSC131127:NSC131135 OBY131127:OBY131135 OLU131127:OLU131135 OVQ131127:OVQ131135 PFM131127:PFM131135 PPI131127:PPI131135 PZE131127:PZE131135 QJA131127:QJA131135 QSW131127:QSW131135 RCS131127:RCS131135 RMO131127:RMO131135 RWK131127:RWK131135 SGG131127:SGG131135 SQC131127:SQC131135 SZY131127:SZY131135 TJU131127:TJU131135 TTQ131127:TTQ131135 UDM131127:UDM131135 UNI131127:UNI131135 UXE131127:UXE131135 VHA131127:VHA131135 VQW131127:VQW131135 WAS131127:WAS131135 WKO131127:WKO131135 WUK131127:WUK131135 C196663:C196671 HY196663:HY196671 RU196663:RU196671 ABQ196663:ABQ196671 ALM196663:ALM196671 AVI196663:AVI196671 BFE196663:BFE196671 BPA196663:BPA196671 BYW196663:BYW196671 CIS196663:CIS196671 CSO196663:CSO196671 DCK196663:DCK196671 DMG196663:DMG196671 DWC196663:DWC196671 EFY196663:EFY196671 EPU196663:EPU196671 EZQ196663:EZQ196671 FJM196663:FJM196671 FTI196663:FTI196671 GDE196663:GDE196671 GNA196663:GNA196671 GWW196663:GWW196671 HGS196663:HGS196671 HQO196663:HQO196671 IAK196663:IAK196671 IKG196663:IKG196671 IUC196663:IUC196671 JDY196663:JDY196671 JNU196663:JNU196671 JXQ196663:JXQ196671 KHM196663:KHM196671 KRI196663:KRI196671 LBE196663:LBE196671 LLA196663:LLA196671 LUW196663:LUW196671 MES196663:MES196671 MOO196663:MOO196671 MYK196663:MYK196671 NIG196663:NIG196671 NSC196663:NSC196671 OBY196663:OBY196671 OLU196663:OLU196671 OVQ196663:OVQ196671 PFM196663:PFM196671 PPI196663:PPI196671 PZE196663:PZE196671 QJA196663:QJA196671 QSW196663:QSW196671 RCS196663:RCS196671 RMO196663:RMO196671 RWK196663:RWK196671 SGG196663:SGG196671 SQC196663:SQC196671 SZY196663:SZY196671 TJU196663:TJU196671 TTQ196663:TTQ196671 UDM196663:UDM196671 UNI196663:UNI196671 UXE196663:UXE196671 VHA196663:VHA196671 VQW196663:VQW196671 WAS196663:WAS196671 WKO196663:WKO196671 WUK196663:WUK196671 C262199:C262207 HY262199:HY262207 RU262199:RU262207 ABQ262199:ABQ262207 ALM262199:ALM262207 AVI262199:AVI262207 BFE262199:BFE262207 BPA262199:BPA262207 BYW262199:BYW262207 CIS262199:CIS262207 CSO262199:CSO262207 DCK262199:DCK262207 DMG262199:DMG262207 DWC262199:DWC262207 EFY262199:EFY262207 EPU262199:EPU262207 EZQ262199:EZQ262207 FJM262199:FJM262207 FTI262199:FTI262207 GDE262199:GDE262207 GNA262199:GNA262207 GWW262199:GWW262207 HGS262199:HGS262207 HQO262199:HQO262207 IAK262199:IAK262207 IKG262199:IKG262207 IUC262199:IUC262207 JDY262199:JDY262207 JNU262199:JNU262207 JXQ262199:JXQ262207 KHM262199:KHM262207 KRI262199:KRI262207 LBE262199:LBE262207 LLA262199:LLA262207 LUW262199:LUW262207 MES262199:MES262207 MOO262199:MOO262207 MYK262199:MYK262207 NIG262199:NIG262207 NSC262199:NSC262207 OBY262199:OBY262207 OLU262199:OLU262207 OVQ262199:OVQ262207 PFM262199:PFM262207 PPI262199:PPI262207 PZE262199:PZE262207 QJA262199:QJA262207 QSW262199:QSW262207 RCS262199:RCS262207 RMO262199:RMO262207 RWK262199:RWK262207 SGG262199:SGG262207 SQC262199:SQC262207 SZY262199:SZY262207 TJU262199:TJU262207 TTQ262199:TTQ262207 UDM262199:UDM262207 UNI262199:UNI262207 UXE262199:UXE262207 VHA262199:VHA262207 VQW262199:VQW262207 WAS262199:WAS262207 WKO262199:WKO262207 WUK262199:WUK262207 C327735:C327743 HY327735:HY327743 RU327735:RU327743 ABQ327735:ABQ327743 ALM327735:ALM327743 AVI327735:AVI327743 BFE327735:BFE327743 BPA327735:BPA327743 BYW327735:BYW327743 CIS327735:CIS327743 CSO327735:CSO327743 DCK327735:DCK327743 DMG327735:DMG327743 DWC327735:DWC327743 EFY327735:EFY327743 EPU327735:EPU327743 EZQ327735:EZQ327743 FJM327735:FJM327743 FTI327735:FTI327743 GDE327735:GDE327743 GNA327735:GNA327743 GWW327735:GWW327743 HGS327735:HGS327743 HQO327735:HQO327743 IAK327735:IAK327743 IKG327735:IKG327743 IUC327735:IUC327743 JDY327735:JDY327743 JNU327735:JNU327743 JXQ327735:JXQ327743 KHM327735:KHM327743 KRI327735:KRI327743 LBE327735:LBE327743 LLA327735:LLA327743 LUW327735:LUW327743 MES327735:MES327743 MOO327735:MOO327743 MYK327735:MYK327743 NIG327735:NIG327743 NSC327735:NSC327743 OBY327735:OBY327743 OLU327735:OLU327743 OVQ327735:OVQ327743 PFM327735:PFM327743 PPI327735:PPI327743 PZE327735:PZE327743 QJA327735:QJA327743 QSW327735:QSW327743 RCS327735:RCS327743 RMO327735:RMO327743 RWK327735:RWK327743 SGG327735:SGG327743 SQC327735:SQC327743 SZY327735:SZY327743 TJU327735:TJU327743 TTQ327735:TTQ327743 UDM327735:UDM327743 UNI327735:UNI327743 UXE327735:UXE327743 VHA327735:VHA327743 VQW327735:VQW327743 WAS327735:WAS327743 WKO327735:WKO327743 WUK327735:WUK327743 C393271:C393279 HY393271:HY393279 RU393271:RU393279 ABQ393271:ABQ393279 ALM393271:ALM393279 AVI393271:AVI393279 BFE393271:BFE393279 BPA393271:BPA393279 BYW393271:BYW393279 CIS393271:CIS393279 CSO393271:CSO393279 DCK393271:DCK393279 DMG393271:DMG393279 DWC393271:DWC393279 EFY393271:EFY393279 EPU393271:EPU393279 EZQ393271:EZQ393279 FJM393271:FJM393279 FTI393271:FTI393279 GDE393271:GDE393279 GNA393271:GNA393279 GWW393271:GWW393279 HGS393271:HGS393279 HQO393271:HQO393279 IAK393271:IAK393279 IKG393271:IKG393279 IUC393271:IUC393279 JDY393271:JDY393279 JNU393271:JNU393279 JXQ393271:JXQ393279 KHM393271:KHM393279 KRI393271:KRI393279 LBE393271:LBE393279 LLA393271:LLA393279 LUW393271:LUW393279 MES393271:MES393279 MOO393271:MOO393279 MYK393271:MYK393279 NIG393271:NIG393279 NSC393271:NSC393279 OBY393271:OBY393279 OLU393271:OLU393279 OVQ393271:OVQ393279 PFM393271:PFM393279 PPI393271:PPI393279 PZE393271:PZE393279 QJA393271:QJA393279 QSW393271:QSW393279 RCS393271:RCS393279 RMO393271:RMO393279 RWK393271:RWK393279 SGG393271:SGG393279 SQC393271:SQC393279 SZY393271:SZY393279 TJU393271:TJU393279 TTQ393271:TTQ393279 UDM393271:UDM393279 UNI393271:UNI393279 UXE393271:UXE393279 VHA393271:VHA393279 VQW393271:VQW393279 WAS393271:WAS393279 WKO393271:WKO393279 WUK393271:WUK393279 C458807:C458815 HY458807:HY458815 RU458807:RU458815 ABQ458807:ABQ458815 ALM458807:ALM458815 AVI458807:AVI458815 BFE458807:BFE458815 BPA458807:BPA458815 BYW458807:BYW458815 CIS458807:CIS458815 CSO458807:CSO458815 DCK458807:DCK458815 DMG458807:DMG458815 DWC458807:DWC458815 EFY458807:EFY458815 EPU458807:EPU458815 EZQ458807:EZQ458815 FJM458807:FJM458815 FTI458807:FTI458815 GDE458807:GDE458815 GNA458807:GNA458815 GWW458807:GWW458815 HGS458807:HGS458815 HQO458807:HQO458815 IAK458807:IAK458815 IKG458807:IKG458815 IUC458807:IUC458815 JDY458807:JDY458815 JNU458807:JNU458815 JXQ458807:JXQ458815 KHM458807:KHM458815 KRI458807:KRI458815 LBE458807:LBE458815 LLA458807:LLA458815 LUW458807:LUW458815 MES458807:MES458815 MOO458807:MOO458815 MYK458807:MYK458815 NIG458807:NIG458815 NSC458807:NSC458815 OBY458807:OBY458815 OLU458807:OLU458815 OVQ458807:OVQ458815 PFM458807:PFM458815 PPI458807:PPI458815 PZE458807:PZE458815 QJA458807:QJA458815 QSW458807:QSW458815 RCS458807:RCS458815 RMO458807:RMO458815 RWK458807:RWK458815 SGG458807:SGG458815 SQC458807:SQC458815 SZY458807:SZY458815 TJU458807:TJU458815 TTQ458807:TTQ458815 UDM458807:UDM458815 UNI458807:UNI458815 UXE458807:UXE458815 VHA458807:VHA458815 VQW458807:VQW458815 WAS458807:WAS458815 WKO458807:WKO458815 WUK458807:WUK458815 C524343:C524351 HY524343:HY524351 RU524343:RU524351 ABQ524343:ABQ524351 ALM524343:ALM524351 AVI524343:AVI524351 BFE524343:BFE524351 BPA524343:BPA524351 BYW524343:BYW524351 CIS524343:CIS524351 CSO524343:CSO524351 DCK524343:DCK524351 DMG524343:DMG524351 DWC524343:DWC524351 EFY524343:EFY524351 EPU524343:EPU524351 EZQ524343:EZQ524351 FJM524343:FJM524351 FTI524343:FTI524351 GDE524343:GDE524351 GNA524343:GNA524351 GWW524343:GWW524351 HGS524343:HGS524351 HQO524343:HQO524351 IAK524343:IAK524351 IKG524343:IKG524351 IUC524343:IUC524351 JDY524343:JDY524351 JNU524343:JNU524351 JXQ524343:JXQ524351 KHM524343:KHM524351 KRI524343:KRI524351 LBE524343:LBE524351 LLA524343:LLA524351 LUW524343:LUW524351 MES524343:MES524351 MOO524343:MOO524351 MYK524343:MYK524351 NIG524343:NIG524351 NSC524343:NSC524351 OBY524343:OBY524351 OLU524343:OLU524351 OVQ524343:OVQ524351 PFM524343:PFM524351 PPI524343:PPI524351 PZE524343:PZE524351 QJA524343:QJA524351 QSW524343:QSW524351 RCS524343:RCS524351 RMO524343:RMO524351 RWK524343:RWK524351 SGG524343:SGG524351 SQC524343:SQC524351 SZY524343:SZY524351 TJU524343:TJU524351 TTQ524343:TTQ524351 UDM524343:UDM524351 UNI524343:UNI524351 UXE524343:UXE524351 VHA524343:VHA524351 VQW524343:VQW524351 WAS524343:WAS524351 WKO524343:WKO524351 WUK524343:WUK524351 C589879:C589887 HY589879:HY589887 RU589879:RU589887 ABQ589879:ABQ589887 ALM589879:ALM589887 AVI589879:AVI589887 BFE589879:BFE589887 BPA589879:BPA589887 BYW589879:BYW589887 CIS589879:CIS589887 CSO589879:CSO589887 DCK589879:DCK589887 DMG589879:DMG589887 DWC589879:DWC589887 EFY589879:EFY589887 EPU589879:EPU589887 EZQ589879:EZQ589887 FJM589879:FJM589887 FTI589879:FTI589887 GDE589879:GDE589887 GNA589879:GNA589887 GWW589879:GWW589887 HGS589879:HGS589887 HQO589879:HQO589887 IAK589879:IAK589887 IKG589879:IKG589887 IUC589879:IUC589887 JDY589879:JDY589887 JNU589879:JNU589887 JXQ589879:JXQ589887 KHM589879:KHM589887 KRI589879:KRI589887 LBE589879:LBE589887 LLA589879:LLA589887 LUW589879:LUW589887 MES589879:MES589887 MOO589879:MOO589887 MYK589879:MYK589887 NIG589879:NIG589887 NSC589879:NSC589887 OBY589879:OBY589887 OLU589879:OLU589887 OVQ589879:OVQ589887 PFM589879:PFM589887 PPI589879:PPI589887 PZE589879:PZE589887 QJA589879:QJA589887 QSW589879:QSW589887 RCS589879:RCS589887 RMO589879:RMO589887 RWK589879:RWK589887 SGG589879:SGG589887 SQC589879:SQC589887 SZY589879:SZY589887 TJU589879:TJU589887 TTQ589879:TTQ589887 UDM589879:UDM589887 UNI589879:UNI589887 UXE589879:UXE589887 VHA589879:VHA589887 VQW589879:VQW589887 WAS589879:WAS589887 WKO589879:WKO589887 WUK589879:WUK589887 C655415:C655423 HY655415:HY655423 RU655415:RU655423 ABQ655415:ABQ655423 ALM655415:ALM655423 AVI655415:AVI655423 BFE655415:BFE655423 BPA655415:BPA655423 BYW655415:BYW655423 CIS655415:CIS655423 CSO655415:CSO655423 DCK655415:DCK655423 DMG655415:DMG655423 DWC655415:DWC655423 EFY655415:EFY655423 EPU655415:EPU655423 EZQ655415:EZQ655423 FJM655415:FJM655423 FTI655415:FTI655423 GDE655415:GDE655423 GNA655415:GNA655423 GWW655415:GWW655423 HGS655415:HGS655423 HQO655415:HQO655423 IAK655415:IAK655423 IKG655415:IKG655423 IUC655415:IUC655423 JDY655415:JDY655423 JNU655415:JNU655423 JXQ655415:JXQ655423 KHM655415:KHM655423 KRI655415:KRI655423 LBE655415:LBE655423 LLA655415:LLA655423 LUW655415:LUW655423 MES655415:MES655423 MOO655415:MOO655423 MYK655415:MYK655423 NIG655415:NIG655423 NSC655415:NSC655423 OBY655415:OBY655423 OLU655415:OLU655423 OVQ655415:OVQ655423 PFM655415:PFM655423 PPI655415:PPI655423 PZE655415:PZE655423 QJA655415:QJA655423 QSW655415:QSW655423 RCS655415:RCS655423 RMO655415:RMO655423 RWK655415:RWK655423 SGG655415:SGG655423 SQC655415:SQC655423 SZY655415:SZY655423 TJU655415:TJU655423 TTQ655415:TTQ655423 UDM655415:UDM655423 UNI655415:UNI655423 UXE655415:UXE655423 VHA655415:VHA655423 VQW655415:VQW655423 WAS655415:WAS655423 WKO655415:WKO655423 WUK655415:WUK655423 C720951:C720959 HY720951:HY720959 RU720951:RU720959 ABQ720951:ABQ720959 ALM720951:ALM720959 AVI720951:AVI720959 BFE720951:BFE720959 BPA720951:BPA720959 BYW720951:BYW720959 CIS720951:CIS720959 CSO720951:CSO720959 DCK720951:DCK720959 DMG720951:DMG720959 DWC720951:DWC720959 EFY720951:EFY720959 EPU720951:EPU720959 EZQ720951:EZQ720959 FJM720951:FJM720959 FTI720951:FTI720959 GDE720951:GDE720959 GNA720951:GNA720959 GWW720951:GWW720959 HGS720951:HGS720959 HQO720951:HQO720959 IAK720951:IAK720959 IKG720951:IKG720959 IUC720951:IUC720959 JDY720951:JDY720959 JNU720951:JNU720959 JXQ720951:JXQ720959 KHM720951:KHM720959 KRI720951:KRI720959 LBE720951:LBE720959 LLA720951:LLA720959 LUW720951:LUW720959 MES720951:MES720959 MOO720951:MOO720959 MYK720951:MYK720959 NIG720951:NIG720959 NSC720951:NSC720959 OBY720951:OBY720959 OLU720951:OLU720959 OVQ720951:OVQ720959 PFM720951:PFM720959 PPI720951:PPI720959 PZE720951:PZE720959 QJA720951:QJA720959 QSW720951:QSW720959 RCS720951:RCS720959 RMO720951:RMO720959 RWK720951:RWK720959 SGG720951:SGG720959 SQC720951:SQC720959 SZY720951:SZY720959 TJU720951:TJU720959 TTQ720951:TTQ720959 UDM720951:UDM720959 UNI720951:UNI720959 UXE720951:UXE720959 VHA720951:VHA720959 VQW720951:VQW720959 WAS720951:WAS720959 WKO720951:WKO720959 WUK720951:WUK720959 C786487:C786495 HY786487:HY786495 RU786487:RU786495 ABQ786487:ABQ786495 ALM786487:ALM786495 AVI786487:AVI786495 BFE786487:BFE786495 BPA786487:BPA786495 BYW786487:BYW786495 CIS786487:CIS786495 CSO786487:CSO786495 DCK786487:DCK786495 DMG786487:DMG786495 DWC786487:DWC786495 EFY786487:EFY786495 EPU786487:EPU786495 EZQ786487:EZQ786495 FJM786487:FJM786495 FTI786487:FTI786495 GDE786487:GDE786495 GNA786487:GNA786495 GWW786487:GWW786495 HGS786487:HGS786495 HQO786487:HQO786495 IAK786487:IAK786495 IKG786487:IKG786495 IUC786487:IUC786495 JDY786487:JDY786495 JNU786487:JNU786495 JXQ786487:JXQ786495 KHM786487:KHM786495 KRI786487:KRI786495 LBE786487:LBE786495 LLA786487:LLA786495 LUW786487:LUW786495 MES786487:MES786495 MOO786487:MOO786495 MYK786487:MYK786495 NIG786487:NIG786495 NSC786487:NSC786495 OBY786487:OBY786495 OLU786487:OLU786495 OVQ786487:OVQ786495 PFM786487:PFM786495 PPI786487:PPI786495 PZE786487:PZE786495 QJA786487:QJA786495 QSW786487:QSW786495 RCS786487:RCS786495 RMO786487:RMO786495 RWK786487:RWK786495 SGG786487:SGG786495 SQC786487:SQC786495 SZY786487:SZY786495 TJU786487:TJU786495 TTQ786487:TTQ786495 UDM786487:UDM786495 UNI786487:UNI786495 UXE786487:UXE786495 VHA786487:VHA786495 VQW786487:VQW786495 WAS786487:WAS786495 WKO786487:WKO786495 WUK786487:WUK786495 C852023:C852031 HY852023:HY852031 RU852023:RU852031 ABQ852023:ABQ852031 ALM852023:ALM852031 AVI852023:AVI852031 BFE852023:BFE852031 BPA852023:BPA852031 BYW852023:BYW852031 CIS852023:CIS852031 CSO852023:CSO852031 DCK852023:DCK852031 DMG852023:DMG852031 DWC852023:DWC852031 EFY852023:EFY852031 EPU852023:EPU852031 EZQ852023:EZQ852031 FJM852023:FJM852031 FTI852023:FTI852031 GDE852023:GDE852031 GNA852023:GNA852031 GWW852023:GWW852031 HGS852023:HGS852031 HQO852023:HQO852031 IAK852023:IAK852031 IKG852023:IKG852031 IUC852023:IUC852031 JDY852023:JDY852031 JNU852023:JNU852031 JXQ852023:JXQ852031 KHM852023:KHM852031 KRI852023:KRI852031 LBE852023:LBE852031 LLA852023:LLA852031 LUW852023:LUW852031 MES852023:MES852031 MOO852023:MOO852031 MYK852023:MYK852031 NIG852023:NIG852031 NSC852023:NSC852031 OBY852023:OBY852031 OLU852023:OLU852031 OVQ852023:OVQ852031 PFM852023:PFM852031 PPI852023:PPI852031 PZE852023:PZE852031 QJA852023:QJA852031 QSW852023:QSW852031 RCS852023:RCS852031 RMO852023:RMO852031 RWK852023:RWK852031 SGG852023:SGG852031 SQC852023:SQC852031 SZY852023:SZY852031 TJU852023:TJU852031 TTQ852023:TTQ852031 UDM852023:UDM852031 UNI852023:UNI852031 UXE852023:UXE852031 VHA852023:VHA852031 VQW852023:VQW852031 WAS852023:WAS852031 WKO852023:WKO852031 WUK852023:WUK852031 C917559:C917567 HY917559:HY917567 RU917559:RU917567 ABQ917559:ABQ917567 ALM917559:ALM917567 AVI917559:AVI917567 BFE917559:BFE917567 BPA917559:BPA917567 BYW917559:BYW917567 CIS917559:CIS917567 CSO917559:CSO917567 DCK917559:DCK917567 DMG917559:DMG917567 DWC917559:DWC917567 EFY917559:EFY917567 EPU917559:EPU917567 EZQ917559:EZQ917567 FJM917559:FJM917567 FTI917559:FTI917567 GDE917559:GDE917567 GNA917559:GNA917567 GWW917559:GWW917567 HGS917559:HGS917567 HQO917559:HQO917567 IAK917559:IAK917567 IKG917559:IKG917567 IUC917559:IUC917567 JDY917559:JDY917567 JNU917559:JNU917567 JXQ917559:JXQ917567 KHM917559:KHM917567 KRI917559:KRI917567 LBE917559:LBE917567 LLA917559:LLA917567 LUW917559:LUW917567 MES917559:MES917567 MOO917559:MOO917567 MYK917559:MYK917567 NIG917559:NIG917567 NSC917559:NSC917567 OBY917559:OBY917567 OLU917559:OLU917567 OVQ917559:OVQ917567 PFM917559:PFM917567 PPI917559:PPI917567 PZE917559:PZE917567 QJA917559:QJA917567 QSW917559:QSW917567 RCS917559:RCS917567 RMO917559:RMO917567 RWK917559:RWK917567 SGG917559:SGG917567 SQC917559:SQC917567 SZY917559:SZY917567 TJU917559:TJU917567 TTQ917559:TTQ917567 UDM917559:UDM917567 UNI917559:UNI917567 UXE917559:UXE917567 VHA917559:VHA917567 VQW917559:VQW917567 WAS917559:WAS917567 WKO917559:WKO917567 WUK917559:WUK917567 C983095:C983103 HY983095:HY983103 RU983095:RU983103 ABQ983095:ABQ983103 ALM983095:ALM983103 AVI983095:AVI983103 BFE983095:BFE983103 BPA983095:BPA983103 BYW983095:BYW983103 CIS983095:CIS983103 CSO983095:CSO983103 DCK983095:DCK983103 DMG983095:DMG983103 DWC983095:DWC983103 EFY983095:EFY983103 EPU983095:EPU983103 EZQ983095:EZQ983103 FJM983095:FJM983103 FTI983095:FTI983103 GDE983095:GDE983103 GNA983095:GNA983103 GWW983095:GWW983103 HGS983095:HGS983103 HQO983095:HQO983103 IAK983095:IAK983103 IKG983095:IKG983103 IUC983095:IUC983103 JDY983095:JDY983103 JNU983095:JNU983103 JXQ983095:JXQ983103 KHM983095:KHM983103 KRI983095:KRI983103 LBE983095:LBE983103 LLA983095:LLA983103 LUW983095:LUW983103 MES983095:MES983103 MOO983095:MOO983103 MYK983095:MYK983103 NIG983095:NIG983103 NSC983095:NSC983103 OBY983095:OBY983103 OLU983095:OLU983103 OVQ983095:OVQ983103 PFM983095:PFM983103 PPI983095:PPI983103 PZE983095:PZE983103 QJA983095:QJA983103 QSW983095:QSW983103 RCS983095:RCS983103 RMO983095:RMO983103 RWK983095:RWK983103 SGG983095:SGG983103 SQC983095:SQC983103 SZY983095:SZY983103 TJU983095:TJU983103 TTQ983095:TTQ983103 UDM983095:UDM983103 UNI983095:UNI983103 UXE983095:UXE983103 VHA983095:VHA983103 VQW983095:VQW983103 WAS983095:WAS983103 WKO983095:WKO983103 WUK983095:WUK983103 C65569 HY65569 RU65569 ABQ65569 ALM65569 AVI65569 BFE65569 BPA65569 BYW65569 CIS65569 CSO65569 DCK65569 DMG65569 DWC65569 EFY65569 EPU65569 EZQ65569 FJM65569 FTI65569 GDE65569 GNA65569 GWW65569 HGS65569 HQO65569 IAK65569 IKG65569 IUC65569 JDY65569 JNU65569 JXQ65569 KHM65569 KRI65569 LBE65569 LLA65569 LUW65569 MES65569 MOO65569 MYK65569 NIG65569 NSC65569 OBY65569 OLU65569 OVQ65569 PFM65569 PPI65569 PZE65569 QJA65569 QSW65569 RCS65569 RMO65569 RWK65569 SGG65569 SQC65569 SZY65569 TJU65569 TTQ65569 UDM65569 UNI65569 UXE65569 VHA65569 VQW65569 WAS65569 WKO65569 WUK65569 C131105 HY131105 RU131105 ABQ131105 ALM131105 AVI131105 BFE131105 BPA131105 BYW131105 CIS131105 CSO131105 DCK131105 DMG131105 DWC131105 EFY131105 EPU131105 EZQ131105 FJM131105 FTI131105 GDE131105 GNA131105 GWW131105 HGS131105 HQO131105 IAK131105 IKG131105 IUC131105 JDY131105 JNU131105 JXQ131105 KHM131105 KRI131105 LBE131105 LLA131105 LUW131105 MES131105 MOO131105 MYK131105 NIG131105 NSC131105 OBY131105 OLU131105 OVQ131105 PFM131105 PPI131105 PZE131105 QJA131105 QSW131105 RCS131105 RMO131105 RWK131105 SGG131105 SQC131105 SZY131105 TJU131105 TTQ131105 UDM131105 UNI131105 UXE131105 VHA131105 VQW131105 WAS131105 WKO131105 WUK131105 C196641 HY196641 RU196641 ABQ196641 ALM196641 AVI196641 BFE196641 BPA196641 BYW196641 CIS196641 CSO196641 DCK196641 DMG196641 DWC196641 EFY196641 EPU196641 EZQ196641 FJM196641 FTI196641 GDE196641 GNA196641 GWW196641 HGS196641 HQO196641 IAK196641 IKG196641 IUC196641 JDY196641 JNU196641 JXQ196641 KHM196641 KRI196641 LBE196641 LLA196641 LUW196641 MES196641 MOO196641 MYK196641 NIG196641 NSC196641 OBY196641 OLU196641 OVQ196641 PFM196641 PPI196641 PZE196641 QJA196641 QSW196641 RCS196641 RMO196641 RWK196641 SGG196641 SQC196641 SZY196641 TJU196641 TTQ196641 UDM196641 UNI196641 UXE196641 VHA196641 VQW196641 WAS196641 WKO196641 WUK196641 C262177 HY262177 RU262177 ABQ262177 ALM262177 AVI262177 BFE262177 BPA262177 BYW262177 CIS262177 CSO262177 DCK262177 DMG262177 DWC262177 EFY262177 EPU262177 EZQ262177 FJM262177 FTI262177 GDE262177 GNA262177 GWW262177 HGS262177 HQO262177 IAK262177 IKG262177 IUC262177 JDY262177 JNU262177 JXQ262177 KHM262177 KRI262177 LBE262177 LLA262177 LUW262177 MES262177 MOO262177 MYK262177 NIG262177 NSC262177 OBY262177 OLU262177 OVQ262177 PFM262177 PPI262177 PZE262177 QJA262177 QSW262177 RCS262177 RMO262177 RWK262177 SGG262177 SQC262177 SZY262177 TJU262177 TTQ262177 UDM262177 UNI262177 UXE262177 VHA262177 VQW262177 WAS262177 WKO262177 WUK262177 C327713 HY327713 RU327713 ABQ327713 ALM327713 AVI327713 BFE327713 BPA327713 BYW327713 CIS327713 CSO327713 DCK327713 DMG327713 DWC327713 EFY327713 EPU327713 EZQ327713 FJM327713 FTI327713 GDE327713 GNA327713 GWW327713 HGS327713 HQO327713 IAK327713 IKG327713 IUC327713 JDY327713 JNU327713 JXQ327713 KHM327713 KRI327713 LBE327713 LLA327713 LUW327713 MES327713 MOO327713 MYK327713 NIG327713 NSC327713 OBY327713 OLU327713 OVQ327713 PFM327713 PPI327713 PZE327713 QJA327713 QSW327713 RCS327713 RMO327713 RWK327713 SGG327713 SQC327713 SZY327713 TJU327713 TTQ327713 UDM327713 UNI327713 UXE327713 VHA327713 VQW327713 WAS327713 WKO327713 WUK327713 C393249 HY393249 RU393249 ABQ393249 ALM393249 AVI393249 BFE393249 BPA393249 BYW393249 CIS393249 CSO393249 DCK393249 DMG393249 DWC393249 EFY393249 EPU393249 EZQ393249 FJM393249 FTI393249 GDE393249 GNA393249 GWW393249 HGS393249 HQO393249 IAK393249 IKG393249 IUC393249 JDY393249 JNU393249 JXQ393249 KHM393249 KRI393249 LBE393249 LLA393249 LUW393249 MES393249 MOO393249 MYK393249 NIG393249 NSC393249 OBY393249 OLU393249 OVQ393249 PFM393249 PPI393249 PZE393249 QJA393249 QSW393249 RCS393249 RMO393249 RWK393249 SGG393249 SQC393249 SZY393249 TJU393249 TTQ393249 UDM393249 UNI393249 UXE393249 VHA393249 VQW393249 WAS393249 WKO393249 WUK393249 C458785 HY458785 RU458785 ABQ458785 ALM458785 AVI458785 BFE458785 BPA458785 BYW458785 CIS458785 CSO458785 DCK458785 DMG458785 DWC458785 EFY458785 EPU458785 EZQ458785 FJM458785 FTI458785 GDE458785 GNA458785 GWW458785 HGS458785 HQO458785 IAK458785 IKG458785 IUC458785 JDY458785 JNU458785 JXQ458785 KHM458785 KRI458785 LBE458785 LLA458785 LUW458785 MES458785 MOO458785 MYK458785 NIG458785 NSC458785 OBY458785 OLU458785 OVQ458785 PFM458785 PPI458785 PZE458785 QJA458785 QSW458785 RCS458785 RMO458785 RWK458785 SGG458785 SQC458785 SZY458785 TJU458785 TTQ458785 UDM458785 UNI458785 UXE458785 VHA458785 VQW458785 WAS458785 WKO458785 WUK458785 C524321 HY524321 RU524321 ABQ524321 ALM524321 AVI524321 BFE524321 BPA524321 BYW524321 CIS524321 CSO524321 DCK524321 DMG524321 DWC524321 EFY524321 EPU524321 EZQ524321 FJM524321 FTI524321 GDE524321 GNA524321 GWW524321 HGS524321 HQO524321 IAK524321 IKG524321 IUC524321 JDY524321 JNU524321 JXQ524321 KHM524321 KRI524321 LBE524321 LLA524321 LUW524321 MES524321 MOO524321 MYK524321 NIG524321 NSC524321 OBY524321 OLU524321 OVQ524321 PFM524321 PPI524321 PZE524321 QJA524321 QSW524321 RCS524321 RMO524321 RWK524321 SGG524321 SQC524321 SZY524321 TJU524321 TTQ524321 UDM524321 UNI524321 UXE524321 VHA524321 VQW524321 WAS524321 WKO524321 WUK524321 C589857 HY589857 RU589857 ABQ589857 ALM589857 AVI589857 BFE589857 BPA589857 BYW589857 CIS589857 CSO589857 DCK589857 DMG589857 DWC589857 EFY589857 EPU589857 EZQ589857 FJM589857 FTI589857 GDE589857 GNA589857 GWW589857 HGS589857 HQO589857 IAK589857 IKG589857 IUC589857 JDY589857 JNU589857 JXQ589857 KHM589857 KRI589857 LBE589857 LLA589857 LUW589857 MES589857 MOO589857 MYK589857 NIG589857 NSC589857 OBY589857 OLU589857 OVQ589857 PFM589857 PPI589857 PZE589857 QJA589857 QSW589857 RCS589857 RMO589857 RWK589857 SGG589857 SQC589857 SZY589857 TJU589857 TTQ589857 UDM589857 UNI589857 UXE589857 VHA589857 VQW589857 WAS589857 WKO589857 WUK589857 C655393 HY655393 RU655393 ABQ655393 ALM655393 AVI655393 BFE655393 BPA655393 BYW655393 CIS655393 CSO655393 DCK655393 DMG655393 DWC655393 EFY655393 EPU655393 EZQ655393 FJM655393 FTI655393 GDE655393 GNA655393 GWW655393 HGS655393 HQO655393 IAK655393 IKG655393 IUC655393 JDY655393 JNU655393 JXQ655393 KHM655393 KRI655393 LBE655393 LLA655393 LUW655393 MES655393 MOO655393 MYK655393 NIG655393 NSC655393 OBY655393 OLU655393 OVQ655393 PFM655393 PPI655393 PZE655393 QJA655393 QSW655393 RCS655393 RMO655393 RWK655393 SGG655393 SQC655393 SZY655393 TJU655393 TTQ655393 UDM655393 UNI655393 UXE655393 VHA655393 VQW655393 WAS655393 WKO655393 WUK655393 C720929 HY720929 RU720929 ABQ720929 ALM720929 AVI720929 BFE720929 BPA720929 BYW720929 CIS720929 CSO720929 DCK720929 DMG720929 DWC720929 EFY720929 EPU720929 EZQ720929 FJM720929 FTI720929 GDE720929 GNA720929 GWW720929 HGS720929 HQO720929 IAK720929 IKG720929 IUC720929 JDY720929 JNU720929 JXQ720929 KHM720929 KRI720929 LBE720929 LLA720929 LUW720929 MES720929 MOO720929 MYK720929 NIG720929 NSC720929 OBY720929 OLU720929 OVQ720929 PFM720929 PPI720929 PZE720929 QJA720929 QSW720929 RCS720929 RMO720929 RWK720929 SGG720929 SQC720929 SZY720929 TJU720929 TTQ720929 UDM720929 UNI720929 UXE720929 VHA720929 VQW720929 WAS720929 WKO720929 WUK720929 C786465 HY786465 RU786465 ABQ786465 ALM786465 AVI786465 BFE786465 BPA786465 BYW786465 CIS786465 CSO786465 DCK786465 DMG786465 DWC786465 EFY786465 EPU786465 EZQ786465 FJM786465 FTI786465 GDE786465 GNA786465 GWW786465 HGS786465 HQO786465 IAK786465 IKG786465 IUC786465 JDY786465 JNU786465 JXQ786465 KHM786465 KRI786465 LBE786465 LLA786465 LUW786465 MES786465 MOO786465 MYK786465 NIG786465 NSC786465 OBY786465 OLU786465 OVQ786465 PFM786465 PPI786465 PZE786465 QJA786465 QSW786465 RCS786465 RMO786465 RWK786465 SGG786465 SQC786465 SZY786465 TJU786465 TTQ786465 UDM786465 UNI786465 UXE786465 VHA786465 VQW786465 WAS786465 WKO786465 WUK786465 C852001 HY852001 RU852001 ABQ852001 ALM852001 AVI852001 BFE852001 BPA852001 BYW852001 CIS852001 CSO852001 DCK852001 DMG852001 DWC852001 EFY852001 EPU852001 EZQ852001 FJM852001 FTI852001 GDE852001 GNA852001 GWW852001 HGS852001 HQO852001 IAK852001 IKG852001 IUC852001 JDY852001 JNU852001 JXQ852001 KHM852001 KRI852001 LBE852001 LLA852001 LUW852001 MES852001 MOO852001 MYK852001 NIG852001 NSC852001 OBY852001 OLU852001 OVQ852001 PFM852001 PPI852001 PZE852001 QJA852001 QSW852001 RCS852001 RMO852001 RWK852001 SGG852001 SQC852001 SZY852001 TJU852001 TTQ852001 UDM852001 UNI852001 UXE852001 VHA852001 VQW852001 WAS852001 WKO852001 WUK852001 C917537 HY917537 RU917537 ABQ917537 ALM917537 AVI917537 BFE917537 BPA917537 BYW917537 CIS917537 CSO917537 DCK917537 DMG917537 DWC917537 EFY917537 EPU917537 EZQ917537 FJM917537 FTI917537 GDE917537 GNA917537 GWW917537 HGS917537 HQO917537 IAK917537 IKG917537 IUC917537 JDY917537 JNU917537 JXQ917537 KHM917537 KRI917537 LBE917537 LLA917537 LUW917537 MES917537 MOO917537 MYK917537 NIG917537 NSC917537 OBY917537 OLU917537 OVQ917537 PFM917537 PPI917537 PZE917537 QJA917537 QSW917537 RCS917537 RMO917537 RWK917537 SGG917537 SQC917537 SZY917537 TJU917537 TTQ917537 UDM917537 UNI917537 UXE917537 VHA917537 VQW917537 WAS917537 WKO917537 WUK917537 C983073 HY983073 RU983073 ABQ983073 ALM983073 AVI983073 BFE983073 BPA983073 BYW983073 CIS983073 CSO983073 DCK983073 DMG983073 DWC983073 EFY983073 EPU983073 EZQ983073 FJM983073 FTI983073 GDE983073 GNA983073 GWW983073 HGS983073 HQO983073 IAK983073 IKG983073 IUC983073 JDY983073 JNU983073 JXQ983073 KHM983073 KRI983073 LBE983073 LLA983073 LUW983073 MES983073 MOO983073 MYK983073 NIG983073 NSC983073 OBY983073 OLU983073 OVQ983073 PFM983073 PPI983073 PZE983073 QJA983073 QSW983073 RCS983073 RMO983073 RWK983073 SGG983073 SQC983073 SZY983073 TJU983073 TTQ983073 UDM983073 UNI983073 UXE983073 VHA983073 VQW983073 WAS983073 WKO983073 C46:C57" xr:uid="{00000000-0002-0000-0200-000005000000}">
      <formula1>$P$74:$P$76</formula1>
    </dataValidation>
    <dataValidation type="list" allowBlank="1" showInputMessage="1" showErrorMessage="1" sqref="WVH983058 Z65557 IV65554 SR65554 ACN65554 AMJ65554 AWF65554 BGB65554 BPX65554 BZT65554 CJP65554 CTL65554 DDH65554 DND65554 DWZ65554 EGV65554 EQR65554 FAN65554 FKJ65554 FUF65554 GEB65554 GNX65554 GXT65554 HHP65554 HRL65554 IBH65554 ILD65554 IUZ65554 JEV65554 JOR65554 JYN65554 KIJ65554 KSF65554 LCB65554 LLX65554 LVT65554 MFP65554 MPL65554 MZH65554 NJD65554 NSZ65554 OCV65554 OMR65554 OWN65554 PGJ65554 PQF65554 QAB65554 QJX65554 QTT65554 RDP65554 RNL65554 RXH65554 SHD65554 SQZ65554 TAV65554 TKR65554 TUN65554 UEJ65554 UOF65554 UYB65554 VHX65554 VRT65554 WBP65554 WLL65554 WVH65554 Z131093 IV131090 SR131090 ACN131090 AMJ131090 AWF131090 BGB131090 BPX131090 BZT131090 CJP131090 CTL131090 DDH131090 DND131090 DWZ131090 EGV131090 EQR131090 FAN131090 FKJ131090 FUF131090 GEB131090 GNX131090 GXT131090 HHP131090 HRL131090 IBH131090 ILD131090 IUZ131090 JEV131090 JOR131090 JYN131090 KIJ131090 KSF131090 LCB131090 LLX131090 LVT131090 MFP131090 MPL131090 MZH131090 NJD131090 NSZ131090 OCV131090 OMR131090 OWN131090 PGJ131090 PQF131090 QAB131090 QJX131090 QTT131090 RDP131090 RNL131090 RXH131090 SHD131090 SQZ131090 TAV131090 TKR131090 TUN131090 UEJ131090 UOF131090 UYB131090 VHX131090 VRT131090 WBP131090 WLL131090 WVH131090 Z196629 IV196626 SR196626 ACN196626 AMJ196626 AWF196626 BGB196626 BPX196626 BZT196626 CJP196626 CTL196626 DDH196626 DND196626 DWZ196626 EGV196626 EQR196626 FAN196626 FKJ196626 FUF196626 GEB196626 GNX196626 GXT196626 HHP196626 HRL196626 IBH196626 ILD196626 IUZ196626 JEV196626 JOR196626 JYN196626 KIJ196626 KSF196626 LCB196626 LLX196626 LVT196626 MFP196626 MPL196626 MZH196626 NJD196626 NSZ196626 OCV196626 OMR196626 OWN196626 PGJ196626 PQF196626 QAB196626 QJX196626 QTT196626 RDP196626 RNL196626 RXH196626 SHD196626 SQZ196626 TAV196626 TKR196626 TUN196626 UEJ196626 UOF196626 UYB196626 VHX196626 VRT196626 WBP196626 WLL196626 WVH196626 Z262165 IV262162 SR262162 ACN262162 AMJ262162 AWF262162 BGB262162 BPX262162 BZT262162 CJP262162 CTL262162 DDH262162 DND262162 DWZ262162 EGV262162 EQR262162 FAN262162 FKJ262162 FUF262162 GEB262162 GNX262162 GXT262162 HHP262162 HRL262162 IBH262162 ILD262162 IUZ262162 JEV262162 JOR262162 JYN262162 KIJ262162 KSF262162 LCB262162 LLX262162 LVT262162 MFP262162 MPL262162 MZH262162 NJD262162 NSZ262162 OCV262162 OMR262162 OWN262162 PGJ262162 PQF262162 QAB262162 QJX262162 QTT262162 RDP262162 RNL262162 RXH262162 SHD262162 SQZ262162 TAV262162 TKR262162 TUN262162 UEJ262162 UOF262162 UYB262162 VHX262162 VRT262162 WBP262162 WLL262162 WVH262162 Z327701 IV327698 SR327698 ACN327698 AMJ327698 AWF327698 BGB327698 BPX327698 BZT327698 CJP327698 CTL327698 DDH327698 DND327698 DWZ327698 EGV327698 EQR327698 FAN327698 FKJ327698 FUF327698 GEB327698 GNX327698 GXT327698 HHP327698 HRL327698 IBH327698 ILD327698 IUZ327698 JEV327698 JOR327698 JYN327698 KIJ327698 KSF327698 LCB327698 LLX327698 LVT327698 MFP327698 MPL327698 MZH327698 NJD327698 NSZ327698 OCV327698 OMR327698 OWN327698 PGJ327698 PQF327698 QAB327698 QJX327698 QTT327698 RDP327698 RNL327698 RXH327698 SHD327698 SQZ327698 TAV327698 TKR327698 TUN327698 UEJ327698 UOF327698 UYB327698 VHX327698 VRT327698 WBP327698 WLL327698 WVH327698 Z393237 IV393234 SR393234 ACN393234 AMJ393234 AWF393234 BGB393234 BPX393234 BZT393234 CJP393234 CTL393234 DDH393234 DND393234 DWZ393234 EGV393234 EQR393234 FAN393234 FKJ393234 FUF393234 GEB393234 GNX393234 GXT393234 HHP393234 HRL393234 IBH393234 ILD393234 IUZ393234 JEV393234 JOR393234 JYN393234 KIJ393234 KSF393234 LCB393234 LLX393234 LVT393234 MFP393234 MPL393234 MZH393234 NJD393234 NSZ393234 OCV393234 OMR393234 OWN393234 PGJ393234 PQF393234 QAB393234 QJX393234 QTT393234 RDP393234 RNL393234 RXH393234 SHD393234 SQZ393234 TAV393234 TKR393234 TUN393234 UEJ393234 UOF393234 UYB393234 VHX393234 VRT393234 WBP393234 WLL393234 WVH393234 Z458773 IV458770 SR458770 ACN458770 AMJ458770 AWF458770 BGB458770 BPX458770 BZT458770 CJP458770 CTL458770 DDH458770 DND458770 DWZ458770 EGV458770 EQR458770 FAN458770 FKJ458770 FUF458770 GEB458770 GNX458770 GXT458770 HHP458770 HRL458770 IBH458770 ILD458770 IUZ458770 JEV458770 JOR458770 JYN458770 KIJ458770 KSF458770 LCB458770 LLX458770 LVT458770 MFP458770 MPL458770 MZH458770 NJD458770 NSZ458770 OCV458770 OMR458770 OWN458770 PGJ458770 PQF458770 QAB458770 QJX458770 QTT458770 RDP458770 RNL458770 RXH458770 SHD458770 SQZ458770 TAV458770 TKR458770 TUN458770 UEJ458770 UOF458770 UYB458770 VHX458770 VRT458770 WBP458770 WLL458770 WVH458770 Z524309 IV524306 SR524306 ACN524306 AMJ524306 AWF524306 BGB524306 BPX524306 BZT524306 CJP524306 CTL524306 DDH524306 DND524306 DWZ524306 EGV524306 EQR524306 FAN524306 FKJ524306 FUF524306 GEB524306 GNX524306 GXT524306 HHP524306 HRL524306 IBH524306 ILD524306 IUZ524306 JEV524306 JOR524306 JYN524306 KIJ524306 KSF524306 LCB524306 LLX524306 LVT524306 MFP524306 MPL524306 MZH524306 NJD524306 NSZ524306 OCV524306 OMR524306 OWN524306 PGJ524306 PQF524306 QAB524306 QJX524306 QTT524306 RDP524306 RNL524306 RXH524306 SHD524306 SQZ524306 TAV524306 TKR524306 TUN524306 UEJ524306 UOF524306 UYB524306 VHX524306 VRT524306 WBP524306 WLL524306 WVH524306 Z589845 IV589842 SR589842 ACN589842 AMJ589842 AWF589842 BGB589842 BPX589842 BZT589842 CJP589842 CTL589842 DDH589842 DND589842 DWZ589842 EGV589842 EQR589842 FAN589842 FKJ589842 FUF589842 GEB589842 GNX589842 GXT589842 HHP589842 HRL589842 IBH589842 ILD589842 IUZ589842 JEV589842 JOR589842 JYN589842 KIJ589842 KSF589842 LCB589842 LLX589842 LVT589842 MFP589842 MPL589842 MZH589842 NJD589842 NSZ589842 OCV589842 OMR589842 OWN589842 PGJ589842 PQF589842 QAB589842 QJX589842 QTT589842 RDP589842 RNL589842 RXH589842 SHD589842 SQZ589842 TAV589842 TKR589842 TUN589842 UEJ589842 UOF589842 UYB589842 VHX589842 VRT589842 WBP589842 WLL589842 WVH589842 Z655381 IV655378 SR655378 ACN655378 AMJ655378 AWF655378 BGB655378 BPX655378 BZT655378 CJP655378 CTL655378 DDH655378 DND655378 DWZ655378 EGV655378 EQR655378 FAN655378 FKJ655378 FUF655378 GEB655378 GNX655378 GXT655378 HHP655378 HRL655378 IBH655378 ILD655378 IUZ655378 JEV655378 JOR655378 JYN655378 KIJ655378 KSF655378 LCB655378 LLX655378 LVT655378 MFP655378 MPL655378 MZH655378 NJD655378 NSZ655378 OCV655378 OMR655378 OWN655378 PGJ655378 PQF655378 QAB655378 QJX655378 QTT655378 RDP655378 RNL655378 RXH655378 SHD655378 SQZ655378 TAV655378 TKR655378 TUN655378 UEJ655378 UOF655378 UYB655378 VHX655378 VRT655378 WBP655378 WLL655378 WVH655378 Z720917 IV720914 SR720914 ACN720914 AMJ720914 AWF720914 BGB720914 BPX720914 BZT720914 CJP720914 CTL720914 DDH720914 DND720914 DWZ720914 EGV720914 EQR720914 FAN720914 FKJ720914 FUF720914 GEB720914 GNX720914 GXT720914 HHP720914 HRL720914 IBH720914 ILD720914 IUZ720914 JEV720914 JOR720914 JYN720914 KIJ720914 KSF720914 LCB720914 LLX720914 LVT720914 MFP720914 MPL720914 MZH720914 NJD720914 NSZ720914 OCV720914 OMR720914 OWN720914 PGJ720914 PQF720914 QAB720914 QJX720914 QTT720914 RDP720914 RNL720914 RXH720914 SHD720914 SQZ720914 TAV720914 TKR720914 TUN720914 UEJ720914 UOF720914 UYB720914 VHX720914 VRT720914 WBP720914 WLL720914 WVH720914 Z786453 IV786450 SR786450 ACN786450 AMJ786450 AWF786450 BGB786450 BPX786450 BZT786450 CJP786450 CTL786450 DDH786450 DND786450 DWZ786450 EGV786450 EQR786450 FAN786450 FKJ786450 FUF786450 GEB786450 GNX786450 GXT786450 HHP786450 HRL786450 IBH786450 ILD786450 IUZ786450 JEV786450 JOR786450 JYN786450 KIJ786450 KSF786450 LCB786450 LLX786450 LVT786450 MFP786450 MPL786450 MZH786450 NJD786450 NSZ786450 OCV786450 OMR786450 OWN786450 PGJ786450 PQF786450 QAB786450 QJX786450 QTT786450 RDP786450 RNL786450 RXH786450 SHD786450 SQZ786450 TAV786450 TKR786450 TUN786450 UEJ786450 UOF786450 UYB786450 VHX786450 VRT786450 WBP786450 WLL786450 WVH786450 Z851989 IV851986 SR851986 ACN851986 AMJ851986 AWF851986 BGB851986 BPX851986 BZT851986 CJP851986 CTL851986 DDH851986 DND851986 DWZ851986 EGV851986 EQR851986 FAN851986 FKJ851986 FUF851986 GEB851986 GNX851986 GXT851986 HHP851986 HRL851986 IBH851986 ILD851986 IUZ851986 JEV851986 JOR851986 JYN851986 KIJ851986 KSF851986 LCB851986 LLX851986 LVT851986 MFP851986 MPL851986 MZH851986 NJD851986 NSZ851986 OCV851986 OMR851986 OWN851986 PGJ851986 PQF851986 QAB851986 QJX851986 QTT851986 RDP851986 RNL851986 RXH851986 SHD851986 SQZ851986 TAV851986 TKR851986 TUN851986 UEJ851986 UOF851986 UYB851986 VHX851986 VRT851986 WBP851986 WLL851986 WVH851986 Z917525 IV917522 SR917522 ACN917522 AMJ917522 AWF917522 BGB917522 BPX917522 BZT917522 CJP917522 CTL917522 DDH917522 DND917522 DWZ917522 EGV917522 EQR917522 FAN917522 FKJ917522 FUF917522 GEB917522 GNX917522 GXT917522 HHP917522 HRL917522 IBH917522 ILD917522 IUZ917522 JEV917522 JOR917522 JYN917522 KIJ917522 KSF917522 LCB917522 LLX917522 LVT917522 MFP917522 MPL917522 MZH917522 NJD917522 NSZ917522 OCV917522 OMR917522 OWN917522 PGJ917522 PQF917522 QAB917522 QJX917522 QTT917522 RDP917522 RNL917522 RXH917522 SHD917522 SQZ917522 TAV917522 TKR917522 TUN917522 UEJ917522 UOF917522 UYB917522 VHX917522 VRT917522 WBP917522 WLL917522 WVH917522 Z983061 IV983058 SR983058 ACN983058 AMJ983058 AWF983058 BGB983058 BPX983058 BZT983058 CJP983058 CTL983058 DDH983058 DND983058 DWZ983058 EGV983058 EQR983058 FAN983058 FKJ983058 FUF983058 GEB983058 GNX983058 GXT983058 HHP983058 HRL983058 IBH983058 ILD983058 IUZ983058 JEV983058 JOR983058 JYN983058 KIJ983058 KSF983058 LCB983058 LLX983058 LVT983058 MFP983058 MPL983058 MZH983058 NJD983058 NSZ983058 OCV983058 OMR983058 OWN983058 PGJ983058 PQF983058 QAB983058 QJX983058 QTT983058 RDP983058 RNL983058 RXH983058 SHD983058 SQZ983058 TAV983058 TKR983058 TUN983058 UEJ983058 UOF983058 UYB983058 VHX983058 VRT983058 WBP983058 WLL983058" xr:uid="{00000000-0002-0000-0200-000006000000}">
      <formula1>$C$95:$C$98</formula1>
    </dataValidation>
    <dataValidation type="list" allowBlank="1" showInputMessage="1" showErrorMessage="1" sqref="WVB983075 G65573 IC65573 RY65573 ABU65573 ALQ65573 AVM65573 BFI65573 BPE65573 BZA65573 CIW65573 CSS65573 DCO65573 DMK65573 DWG65573 EGC65573 EPY65573 EZU65573 FJQ65573 FTM65573 GDI65573 GNE65573 GXA65573 HGW65573 HQS65573 IAO65573 IKK65573 IUG65573 JEC65573 JNY65573 JXU65573 KHQ65573 KRM65573 LBI65573 LLE65573 LVA65573 MEW65573 MOS65573 MYO65573 NIK65573 NSG65573 OCC65573 OLY65573 OVU65573 PFQ65573 PPM65573 PZI65573 QJE65573 QTA65573 RCW65573 RMS65573 RWO65573 SGK65573 SQG65573 TAC65573 TJY65573 TTU65573 UDQ65573 UNM65573 UXI65573 VHE65573 VRA65573 WAW65573 WKS65573 WUO65573 G131109 IC131109 RY131109 ABU131109 ALQ131109 AVM131109 BFI131109 BPE131109 BZA131109 CIW131109 CSS131109 DCO131109 DMK131109 DWG131109 EGC131109 EPY131109 EZU131109 FJQ131109 FTM131109 GDI131109 GNE131109 GXA131109 HGW131109 HQS131109 IAO131109 IKK131109 IUG131109 JEC131109 JNY131109 JXU131109 KHQ131109 KRM131109 LBI131109 LLE131109 LVA131109 MEW131109 MOS131109 MYO131109 NIK131109 NSG131109 OCC131109 OLY131109 OVU131109 PFQ131109 PPM131109 PZI131109 QJE131109 QTA131109 RCW131109 RMS131109 RWO131109 SGK131109 SQG131109 TAC131109 TJY131109 TTU131109 UDQ131109 UNM131109 UXI131109 VHE131109 VRA131109 WAW131109 WKS131109 WUO131109 G196645 IC196645 RY196645 ABU196645 ALQ196645 AVM196645 BFI196645 BPE196645 BZA196645 CIW196645 CSS196645 DCO196645 DMK196645 DWG196645 EGC196645 EPY196645 EZU196645 FJQ196645 FTM196645 GDI196645 GNE196645 GXA196645 HGW196645 HQS196645 IAO196645 IKK196645 IUG196645 JEC196645 JNY196645 JXU196645 KHQ196645 KRM196645 LBI196645 LLE196645 LVA196645 MEW196645 MOS196645 MYO196645 NIK196645 NSG196645 OCC196645 OLY196645 OVU196645 PFQ196645 PPM196645 PZI196645 QJE196645 QTA196645 RCW196645 RMS196645 RWO196645 SGK196645 SQG196645 TAC196645 TJY196645 TTU196645 UDQ196645 UNM196645 UXI196645 VHE196645 VRA196645 WAW196645 WKS196645 WUO196645 G262181 IC262181 RY262181 ABU262181 ALQ262181 AVM262181 BFI262181 BPE262181 BZA262181 CIW262181 CSS262181 DCO262181 DMK262181 DWG262181 EGC262181 EPY262181 EZU262181 FJQ262181 FTM262181 GDI262181 GNE262181 GXA262181 HGW262181 HQS262181 IAO262181 IKK262181 IUG262181 JEC262181 JNY262181 JXU262181 KHQ262181 KRM262181 LBI262181 LLE262181 LVA262181 MEW262181 MOS262181 MYO262181 NIK262181 NSG262181 OCC262181 OLY262181 OVU262181 PFQ262181 PPM262181 PZI262181 QJE262181 QTA262181 RCW262181 RMS262181 RWO262181 SGK262181 SQG262181 TAC262181 TJY262181 TTU262181 UDQ262181 UNM262181 UXI262181 VHE262181 VRA262181 WAW262181 WKS262181 WUO262181 G327717 IC327717 RY327717 ABU327717 ALQ327717 AVM327717 BFI327717 BPE327717 BZA327717 CIW327717 CSS327717 DCO327717 DMK327717 DWG327717 EGC327717 EPY327717 EZU327717 FJQ327717 FTM327717 GDI327717 GNE327717 GXA327717 HGW327717 HQS327717 IAO327717 IKK327717 IUG327717 JEC327717 JNY327717 JXU327717 KHQ327717 KRM327717 LBI327717 LLE327717 LVA327717 MEW327717 MOS327717 MYO327717 NIK327717 NSG327717 OCC327717 OLY327717 OVU327717 PFQ327717 PPM327717 PZI327717 QJE327717 QTA327717 RCW327717 RMS327717 RWO327717 SGK327717 SQG327717 TAC327717 TJY327717 TTU327717 UDQ327717 UNM327717 UXI327717 VHE327717 VRA327717 WAW327717 WKS327717 WUO327717 G393253 IC393253 RY393253 ABU393253 ALQ393253 AVM393253 BFI393253 BPE393253 BZA393253 CIW393253 CSS393253 DCO393253 DMK393253 DWG393253 EGC393253 EPY393253 EZU393253 FJQ393253 FTM393253 GDI393253 GNE393253 GXA393253 HGW393253 HQS393253 IAO393253 IKK393253 IUG393253 JEC393253 JNY393253 JXU393253 KHQ393253 KRM393253 LBI393253 LLE393253 LVA393253 MEW393253 MOS393253 MYO393253 NIK393253 NSG393253 OCC393253 OLY393253 OVU393253 PFQ393253 PPM393253 PZI393253 QJE393253 QTA393253 RCW393253 RMS393253 RWO393253 SGK393253 SQG393253 TAC393253 TJY393253 TTU393253 UDQ393253 UNM393253 UXI393253 VHE393253 VRA393253 WAW393253 WKS393253 WUO393253 G458789 IC458789 RY458789 ABU458789 ALQ458789 AVM458789 BFI458789 BPE458789 BZA458789 CIW458789 CSS458789 DCO458789 DMK458789 DWG458789 EGC458789 EPY458789 EZU458789 FJQ458789 FTM458789 GDI458789 GNE458789 GXA458789 HGW458789 HQS458789 IAO458789 IKK458789 IUG458789 JEC458789 JNY458789 JXU458789 KHQ458789 KRM458789 LBI458789 LLE458789 LVA458789 MEW458789 MOS458789 MYO458789 NIK458789 NSG458789 OCC458789 OLY458789 OVU458789 PFQ458789 PPM458789 PZI458789 QJE458789 QTA458789 RCW458789 RMS458789 RWO458789 SGK458789 SQG458789 TAC458789 TJY458789 TTU458789 UDQ458789 UNM458789 UXI458789 VHE458789 VRA458789 WAW458789 WKS458789 WUO458789 G524325 IC524325 RY524325 ABU524325 ALQ524325 AVM524325 BFI524325 BPE524325 BZA524325 CIW524325 CSS524325 DCO524325 DMK524325 DWG524325 EGC524325 EPY524325 EZU524325 FJQ524325 FTM524325 GDI524325 GNE524325 GXA524325 HGW524325 HQS524325 IAO524325 IKK524325 IUG524325 JEC524325 JNY524325 JXU524325 KHQ524325 KRM524325 LBI524325 LLE524325 LVA524325 MEW524325 MOS524325 MYO524325 NIK524325 NSG524325 OCC524325 OLY524325 OVU524325 PFQ524325 PPM524325 PZI524325 QJE524325 QTA524325 RCW524325 RMS524325 RWO524325 SGK524325 SQG524325 TAC524325 TJY524325 TTU524325 UDQ524325 UNM524325 UXI524325 VHE524325 VRA524325 WAW524325 WKS524325 WUO524325 G589861 IC589861 RY589861 ABU589861 ALQ589861 AVM589861 BFI589861 BPE589861 BZA589861 CIW589861 CSS589861 DCO589861 DMK589861 DWG589861 EGC589861 EPY589861 EZU589861 FJQ589861 FTM589861 GDI589861 GNE589861 GXA589861 HGW589861 HQS589861 IAO589861 IKK589861 IUG589861 JEC589861 JNY589861 JXU589861 KHQ589861 KRM589861 LBI589861 LLE589861 LVA589861 MEW589861 MOS589861 MYO589861 NIK589861 NSG589861 OCC589861 OLY589861 OVU589861 PFQ589861 PPM589861 PZI589861 QJE589861 QTA589861 RCW589861 RMS589861 RWO589861 SGK589861 SQG589861 TAC589861 TJY589861 TTU589861 UDQ589861 UNM589861 UXI589861 VHE589861 VRA589861 WAW589861 WKS589861 WUO589861 G655397 IC655397 RY655397 ABU655397 ALQ655397 AVM655397 BFI655397 BPE655397 BZA655397 CIW655397 CSS655397 DCO655397 DMK655397 DWG655397 EGC655397 EPY655397 EZU655397 FJQ655397 FTM655397 GDI655397 GNE655397 GXA655397 HGW655397 HQS655397 IAO655397 IKK655397 IUG655397 JEC655397 JNY655397 JXU655397 KHQ655397 KRM655397 LBI655397 LLE655397 LVA655397 MEW655397 MOS655397 MYO655397 NIK655397 NSG655397 OCC655397 OLY655397 OVU655397 PFQ655397 PPM655397 PZI655397 QJE655397 QTA655397 RCW655397 RMS655397 RWO655397 SGK655397 SQG655397 TAC655397 TJY655397 TTU655397 UDQ655397 UNM655397 UXI655397 VHE655397 VRA655397 WAW655397 WKS655397 WUO655397 G720933 IC720933 RY720933 ABU720933 ALQ720933 AVM720933 BFI720933 BPE720933 BZA720933 CIW720933 CSS720933 DCO720933 DMK720933 DWG720933 EGC720933 EPY720933 EZU720933 FJQ720933 FTM720933 GDI720933 GNE720933 GXA720933 HGW720933 HQS720933 IAO720933 IKK720933 IUG720933 JEC720933 JNY720933 JXU720933 KHQ720933 KRM720933 LBI720933 LLE720933 LVA720933 MEW720933 MOS720933 MYO720933 NIK720933 NSG720933 OCC720933 OLY720933 OVU720933 PFQ720933 PPM720933 PZI720933 QJE720933 QTA720933 RCW720933 RMS720933 RWO720933 SGK720933 SQG720933 TAC720933 TJY720933 TTU720933 UDQ720933 UNM720933 UXI720933 VHE720933 VRA720933 WAW720933 WKS720933 WUO720933 G786469 IC786469 RY786469 ABU786469 ALQ786469 AVM786469 BFI786469 BPE786469 BZA786469 CIW786469 CSS786469 DCO786469 DMK786469 DWG786469 EGC786469 EPY786469 EZU786469 FJQ786469 FTM786469 GDI786469 GNE786469 GXA786469 HGW786469 HQS786469 IAO786469 IKK786469 IUG786469 JEC786469 JNY786469 JXU786469 KHQ786469 KRM786469 LBI786469 LLE786469 LVA786469 MEW786469 MOS786469 MYO786469 NIK786469 NSG786469 OCC786469 OLY786469 OVU786469 PFQ786469 PPM786469 PZI786469 QJE786469 QTA786469 RCW786469 RMS786469 RWO786469 SGK786469 SQG786469 TAC786469 TJY786469 TTU786469 UDQ786469 UNM786469 UXI786469 VHE786469 VRA786469 WAW786469 WKS786469 WUO786469 G852005 IC852005 RY852005 ABU852005 ALQ852005 AVM852005 BFI852005 BPE852005 BZA852005 CIW852005 CSS852005 DCO852005 DMK852005 DWG852005 EGC852005 EPY852005 EZU852005 FJQ852005 FTM852005 GDI852005 GNE852005 GXA852005 HGW852005 HQS852005 IAO852005 IKK852005 IUG852005 JEC852005 JNY852005 JXU852005 KHQ852005 KRM852005 LBI852005 LLE852005 LVA852005 MEW852005 MOS852005 MYO852005 NIK852005 NSG852005 OCC852005 OLY852005 OVU852005 PFQ852005 PPM852005 PZI852005 QJE852005 QTA852005 RCW852005 RMS852005 RWO852005 SGK852005 SQG852005 TAC852005 TJY852005 TTU852005 UDQ852005 UNM852005 UXI852005 VHE852005 VRA852005 WAW852005 WKS852005 WUO852005 G917541 IC917541 RY917541 ABU917541 ALQ917541 AVM917541 BFI917541 BPE917541 BZA917541 CIW917541 CSS917541 DCO917541 DMK917541 DWG917541 EGC917541 EPY917541 EZU917541 FJQ917541 FTM917541 GDI917541 GNE917541 GXA917541 HGW917541 HQS917541 IAO917541 IKK917541 IUG917541 JEC917541 JNY917541 JXU917541 KHQ917541 KRM917541 LBI917541 LLE917541 LVA917541 MEW917541 MOS917541 MYO917541 NIK917541 NSG917541 OCC917541 OLY917541 OVU917541 PFQ917541 PPM917541 PZI917541 QJE917541 QTA917541 RCW917541 RMS917541 RWO917541 SGK917541 SQG917541 TAC917541 TJY917541 TTU917541 UDQ917541 UNM917541 UXI917541 VHE917541 VRA917541 WAW917541 WKS917541 WUO917541 G983077 IC983077 RY983077 ABU983077 ALQ983077 AVM983077 BFI983077 BPE983077 BZA983077 CIW983077 CSS983077 DCO983077 DMK983077 DWG983077 EGC983077 EPY983077 EZU983077 FJQ983077 FTM983077 GDI983077 GNE983077 GXA983077 HGW983077 HQS983077 IAO983077 IKK983077 IUG983077 JEC983077 JNY983077 JXU983077 KHQ983077 KRM983077 LBI983077 LLE983077 LVA983077 MEW983077 MOS983077 MYO983077 NIK983077 NSG983077 OCC983077 OLY983077 OVU983077 PFQ983077 PPM983077 PZI983077 QJE983077 QTA983077 RCW983077 RMS983077 RWO983077 SGK983077 SQG983077 TAC983077 TJY983077 TTU983077 UDQ983077 UNM983077 UXI983077 VHE983077 VRA983077 WAW983077 WKS983077 WUO983077 G65571 IC65571 RY65571 ABU65571 ALQ65571 AVM65571 BFI65571 BPE65571 BZA65571 CIW65571 CSS65571 DCO65571 DMK65571 DWG65571 EGC65571 EPY65571 EZU65571 FJQ65571 FTM65571 GDI65571 GNE65571 GXA65571 HGW65571 HQS65571 IAO65571 IKK65571 IUG65571 JEC65571 JNY65571 JXU65571 KHQ65571 KRM65571 LBI65571 LLE65571 LVA65571 MEW65571 MOS65571 MYO65571 NIK65571 NSG65571 OCC65571 OLY65571 OVU65571 PFQ65571 PPM65571 PZI65571 QJE65571 QTA65571 RCW65571 RMS65571 RWO65571 SGK65571 SQG65571 TAC65571 TJY65571 TTU65571 UDQ65571 UNM65571 UXI65571 VHE65571 VRA65571 WAW65571 WKS65571 WUO65571 G131107 IC131107 RY131107 ABU131107 ALQ131107 AVM131107 BFI131107 BPE131107 BZA131107 CIW131107 CSS131107 DCO131107 DMK131107 DWG131107 EGC131107 EPY131107 EZU131107 FJQ131107 FTM131107 GDI131107 GNE131107 GXA131107 HGW131107 HQS131107 IAO131107 IKK131107 IUG131107 JEC131107 JNY131107 JXU131107 KHQ131107 KRM131107 LBI131107 LLE131107 LVA131107 MEW131107 MOS131107 MYO131107 NIK131107 NSG131107 OCC131107 OLY131107 OVU131107 PFQ131107 PPM131107 PZI131107 QJE131107 QTA131107 RCW131107 RMS131107 RWO131107 SGK131107 SQG131107 TAC131107 TJY131107 TTU131107 UDQ131107 UNM131107 UXI131107 VHE131107 VRA131107 WAW131107 WKS131107 WUO131107 G196643 IC196643 RY196643 ABU196643 ALQ196643 AVM196643 BFI196643 BPE196643 BZA196643 CIW196643 CSS196643 DCO196643 DMK196643 DWG196643 EGC196643 EPY196643 EZU196643 FJQ196643 FTM196643 GDI196643 GNE196643 GXA196643 HGW196643 HQS196643 IAO196643 IKK196643 IUG196643 JEC196643 JNY196643 JXU196643 KHQ196643 KRM196643 LBI196643 LLE196643 LVA196643 MEW196643 MOS196643 MYO196643 NIK196643 NSG196643 OCC196643 OLY196643 OVU196643 PFQ196643 PPM196643 PZI196643 QJE196643 QTA196643 RCW196643 RMS196643 RWO196643 SGK196643 SQG196643 TAC196643 TJY196643 TTU196643 UDQ196643 UNM196643 UXI196643 VHE196643 VRA196643 WAW196643 WKS196643 WUO196643 G262179 IC262179 RY262179 ABU262179 ALQ262179 AVM262179 BFI262179 BPE262179 BZA262179 CIW262179 CSS262179 DCO262179 DMK262179 DWG262179 EGC262179 EPY262179 EZU262179 FJQ262179 FTM262179 GDI262179 GNE262179 GXA262179 HGW262179 HQS262179 IAO262179 IKK262179 IUG262179 JEC262179 JNY262179 JXU262179 KHQ262179 KRM262179 LBI262179 LLE262179 LVA262179 MEW262179 MOS262179 MYO262179 NIK262179 NSG262179 OCC262179 OLY262179 OVU262179 PFQ262179 PPM262179 PZI262179 QJE262179 QTA262179 RCW262179 RMS262179 RWO262179 SGK262179 SQG262179 TAC262179 TJY262179 TTU262179 UDQ262179 UNM262179 UXI262179 VHE262179 VRA262179 WAW262179 WKS262179 WUO262179 G327715 IC327715 RY327715 ABU327715 ALQ327715 AVM327715 BFI327715 BPE327715 BZA327715 CIW327715 CSS327715 DCO327715 DMK327715 DWG327715 EGC327715 EPY327715 EZU327715 FJQ327715 FTM327715 GDI327715 GNE327715 GXA327715 HGW327715 HQS327715 IAO327715 IKK327715 IUG327715 JEC327715 JNY327715 JXU327715 KHQ327715 KRM327715 LBI327715 LLE327715 LVA327715 MEW327715 MOS327715 MYO327715 NIK327715 NSG327715 OCC327715 OLY327715 OVU327715 PFQ327715 PPM327715 PZI327715 QJE327715 QTA327715 RCW327715 RMS327715 RWO327715 SGK327715 SQG327715 TAC327715 TJY327715 TTU327715 UDQ327715 UNM327715 UXI327715 VHE327715 VRA327715 WAW327715 WKS327715 WUO327715 G393251 IC393251 RY393251 ABU393251 ALQ393251 AVM393251 BFI393251 BPE393251 BZA393251 CIW393251 CSS393251 DCO393251 DMK393251 DWG393251 EGC393251 EPY393251 EZU393251 FJQ393251 FTM393251 GDI393251 GNE393251 GXA393251 HGW393251 HQS393251 IAO393251 IKK393251 IUG393251 JEC393251 JNY393251 JXU393251 KHQ393251 KRM393251 LBI393251 LLE393251 LVA393251 MEW393251 MOS393251 MYO393251 NIK393251 NSG393251 OCC393251 OLY393251 OVU393251 PFQ393251 PPM393251 PZI393251 QJE393251 QTA393251 RCW393251 RMS393251 RWO393251 SGK393251 SQG393251 TAC393251 TJY393251 TTU393251 UDQ393251 UNM393251 UXI393251 VHE393251 VRA393251 WAW393251 WKS393251 WUO393251 G458787 IC458787 RY458787 ABU458787 ALQ458787 AVM458787 BFI458787 BPE458787 BZA458787 CIW458787 CSS458787 DCO458787 DMK458787 DWG458787 EGC458787 EPY458787 EZU458787 FJQ458787 FTM458787 GDI458787 GNE458787 GXA458787 HGW458787 HQS458787 IAO458787 IKK458787 IUG458787 JEC458787 JNY458787 JXU458787 KHQ458787 KRM458787 LBI458787 LLE458787 LVA458787 MEW458787 MOS458787 MYO458787 NIK458787 NSG458787 OCC458787 OLY458787 OVU458787 PFQ458787 PPM458787 PZI458787 QJE458787 QTA458787 RCW458787 RMS458787 RWO458787 SGK458787 SQG458787 TAC458787 TJY458787 TTU458787 UDQ458787 UNM458787 UXI458787 VHE458787 VRA458787 WAW458787 WKS458787 WUO458787 G524323 IC524323 RY524323 ABU524323 ALQ524323 AVM524323 BFI524323 BPE524323 BZA524323 CIW524323 CSS524323 DCO524323 DMK524323 DWG524323 EGC524323 EPY524323 EZU524323 FJQ524323 FTM524323 GDI524323 GNE524323 GXA524323 HGW524323 HQS524323 IAO524323 IKK524323 IUG524323 JEC524323 JNY524323 JXU524323 KHQ524323 KRM524323 LBI524323 LLE524323 LVA524323 MEW524323 MOS524323 MYO524323 NIK524323 NSG524323 OCC524323 OLY524323 OVU524323 PFQ524323 PPM524323 PZI524323 QJE524323 QTA524323 RCW524323 RMS524323 RWO524323 SGK524323 SQG524323 TAC524323 TJY524323 TTU524323 UDQ524323 UNM524323 UXI524323 VHE524323 VRA524323 WAW524323 WKS524323 WUO524323 G589859 IC589859 RY589859 ABU589859 ALQ589859 AVM589859 BFI589859 BPE589859 BZA589859 CIW589859 CSS589859 DCO589859 DMK589859 DWG589859 EGC589859 EPY589859 EZU589859 FJQ589859 FTM589859 GDI589859 GNE589859 GXA589859 HGW589859 HQS589859 IAO589859 IKK589859 IUG589859 JEC589859 JNY589859 JXU589859 KHQ589859 KRM589859 LBI589859 LLE589859 LVA589859 MEW589859 MOS589859 MYO589859 NIK589859 NSG589859 OCC589859 OLY589859 OVU589859 PFQ589859 PPM589859 PZI589859 QJE589859 QTA589859 RCW589859 RMS589859 RWO589859 SGK589859 SQG589859 TAC589859 TJY589859 TTU589859 UDQ589859 UNM589859 UXI589859 VHE589859 VRA589859 WAW589859 WKS589859 WUO589859 G655395 IC655395 RY655395 ABU655395 ALQ655395 AVM655395 BFI655395 BPE655395 BZA655395 CIW655395 CSS655395 DCO655395 DMK655395 DWG655395 EGC655395 EPY655395 EZU655395 FJQ655395 FTM655395 GDI655395 GNE655395 GXA655395 HGW655395 HQS655395 IAO655395 IKK655395 IUG655395 JEC655395 JNY655395 JXU655395 KHQ655395 KRM655395 LBI655395 LLE655395 LVA655395 MEW655395 MOS655395 MYO655395 NIK655395 NSG655395 OCC655395 OLY655395 OVU655395 PFQ655395 PPM655395 PZI655395 QJE655395 QTA655395 RCW655395 RMS655395 RWO655395 SGK655395 SQG655395 TAC655395 TJY655395 TTU655395 UDQ655395 UNM655395 UXI655395 VHE655395 VRA655395 WAW655395 WKS655395 WUO655395 G720931 IC720931 RY720931 ABU720931 ALQ720931 AVM720931 BFI720931 BPE720931 BZA720931 CIW720931 CSS720931 DCO720931 DMK720931 DWG720931 EGC720931 EPY720931 EZU720931 FJQ720931 FTM720931 GDI720931 GNE720931 GXA720931 HGW720931 HQS720931 IAO720931 IKK720931 IUG720931 JEC720931 JNY720931 JXU720931 KHQ720931 KRM720931 LBI720931 LLE720931 LVA720931 MEW720931 MOS720931 MYO720931 NIK720931 NSG720931 OCC720931 OLY720931 OVU720931 PFQ720931 PPM720931 PZI720931 QJE720931 QTA720931 RCW720931 RMS720931 RWO720931 SGK720931 SQG720931 TAC720931 TJY720931 TTU720931 UDQ720931 UNM720931 UXI720931 VHE720931 VRA720931 WAW720931 WKS720931 WUO720931 G786467 IC786467 RY786467 ABU786467 ALQ786467 AVM786467 BFI786467 BPE786467 BZA786467 CIW786467 CSS786467 DCO786467 DMK786467 DWG786467 EGC786467 EPY786467 EZU786467 FJQ786467 FTM786467 GDI786467 GNE786467 GXA786467 HGW786467 HQS786467 IAO786467 IKK786467 IUG786467 JEC786467 JNY786467 JXU786467 KHQ786467 KRM786467 LBI786467 LLE786467 LVA786467 MEW786467 MOS786467 MYO786467 NIK786467 NSG786467 OCC786467 OLY786467 OVU786467 PFQ786467 PPM786467 PZI786467 QJE786467 QTA786467 RCW786467 RMS786467 RWO786467 SGK786467 SQG786467 TAC786467 TJY786467 TTU786467 UDQ786467 UNM786467 UXI786467 VHE786467 VRA786467 WAW786467 WKS786467 WUO786467 G852003 IC852003 RY852003 ABU852003 ALQ852003 AVM852003 BFI852003 BPE852003 BZA852003 CIW852003 CSS852003 DCO852003 DMK852003 DWG852003 EGC852003 EPY852003 EZU852003 FJQ852003 FTM852003 GDI852003 GNE852003 GXA852003 HGW852003 HQS852003 IAO852003 IKK852003 IUG852003 JEC852003 JNY852003 JXU852003 KHQ852003 KRM852003 LBI852003 LLE852003 LVA852003 MEW852003 MOS852003 MYO852003 NIK852003 NSG852003 OCC852003 OLY852003 OVU852003 PFQ852003 PPM852003 PZI852003 QJE852003 QTA852003 RCW852003 RMS852003 RWO852003 SGK852003 SQG852003 TAC852003 TJY852003 TTU852003 UDQ852003 UNM852003 UXI852003 VHE852003 VRA852003 WAW852003 WKS852003 WUO852003 G917539 IC917539 RY917539 ABU917539 ALQ917539 AVM917539 BFI917539 BPE917539 BZA917539 CIW917539 CSS917539 DCO917539 DMK917539 DWG917539 EGC917539 EPY917539 EZU917539 FJQ917539 FTM917539 GDI917539 GNE917539 GXA917539 HGW917539 HQS917539 IAO917539 IKK917539 IUG917539 JEC917539 JNY917539 JXU917539 KHQ917539 KRM917539 LBI917539 LLE917539 LVA917539 MEW917539 MOS917539 MYO917539 NIK917539 NSG917539 OCC917539 OLY917539 OVU917539 PFQ917539 PPM917539 PZI917539 QJE917539 QTA917539 RCW917539 RMS917539 RWO917539 SGK917539 SQG917539 TAC917539 TJY917539 TTU917539 UDQ917539 UNM917539 UXI917539 VHE917539 VRA917539 WAW917539 WKS917539 WUO917539 G983075 IC983075 RY983075 ABU983075 ALQ983075 AVM983075 BFI983075 BPE983075 BZA983075 CIW983075 CSS983075 DCO983075 DMK983075 DWG983075 EGC983075 EPY983075 EZU983075 FJQ983075 FTM983075 GDI983075 GNE983075 GXA983075 HGW983075 HQS983075 IAO983075 IKK983075 IUG983075 JEC983075 JNY983075 JXU983075 KHQ983075 KRM983075 LBI983075 LLE983075 LVA983075 MEW983075 MOS983075 MYO983075 NIK983075 NSG983075 OCC983075 OLY983075 OVU983075 PFQ983075 PPM983075 PZI983075 QJE983075 QTA983075 RCW983075 RMS983075 RWO983075 SGK983075 SQG983075 TAC983075 TJY983075 TTU983075 UDQ983075 UNM983075 UXI983075 VHE983075 VRA983075 WAW983075 WKS983075 WUO983075 T65576 IP65573 SL65573 ACH65573 AMD65573 AVZ65573 BFV65573 BPR65573 BZN65573 CJJ65573 CTF65573 DDB65573 DMX65573 DWT65573 EGP65573 EQL65573 FAH65573 FKD65573 FTZ65573 GDV65573 GNR65573 GXN65573 HHJ65573 HRF65573 IBB65573 IKX65573 IUT65573 JEP65573 JOL65573 JYH65573 KID65573 KRZ65573 LBV65573 LLR65573 LVN65573 MFJ65573 MPF65573 MZB65573 NIX65573 NST65573 OCP65573 OML65573 OWH65573 PGD65573 PPZ65573 PZV65573 QJR65573 QTN65573 RDJ65573 RNF65573 RXB65573 SGX65573 SQT65573 TAP65573 TKL65573 TUH65573 UED65573 UNZ65573 UXV65573 VHR65573 VRN65573 WBJ65573 WLF65573 WVB65573 T131112 IP131109 SL131109 ACH131109 AMD131109 AVZ131109 BFV131109 BPR131109 BZN131109 CJJ131109 CTF131109 DDB131109 DMX131109 DWT131109 EGP131109 EQL131109 FAH131109 FKD131109 FTZ131109 GDV131109 GNR131109 GXN131109 HHJ131109 HRF131109 IBB131109 IKX131109 IUT131109 JEP131109 JOL131109 JYH131109 KID131109 KRZ131109 LBV131109 LLR131109 LVN131109 MFJ131109 MPF131109 MZB131109 NIX131109 NST131109 OCP131109 OML131109 OWH131109 PGD131109 PPZ131109 PZV131109 QJR131109 QTN131109 RDJ131109 RNF131109 RXB131109 SGX131109 SQT131109 TAP131109 TKL131109 TUH131109 UED131109 UNZ131109 UXV131109 VHR131109 VRN131109 WBJ131109 WLF131109 WVB131109 T196648 IP196645 SL196645 ACH196645 AMD196645 AVZ196645 BFV196645 BPR196645 BZN196645 CJJ196645 CTF196645 DDB196645 DMX196645 DWT196645 EGP196645 EQL196645 FAH196645 FKD196645 FTZ196645 GDV196645 GNR196645 GXN196645 HHJ196645 HRF196645 IBB196645 IKX196645 IUT196645 JEP196645 JOL196645 JYH196645 KID196645 KRZ196645 LBV196645 LLR196645 LVN196645 MFJ196645 MPF196645 MZB196645 NIX196645 NST196645 OCP196645 OML196645 OWH196645 PGD196645 PPZ196645 PZV196645 QJR196645 QTN196645 RDJ196645 RNF196645 RXB196645 SGX196645 SQT196645 TAP196645 TKL196645 TUH196645 UED196645 UNZ196645 UXV196645 VHR196645 VRN196645 WBJ196645 WLF196645 WVB196645 T262184 IP262181 SL262181 ACH262181 AMD262181 AVZ262181 BFV262181 BPR262181 BZN262181 CJJ262181 CTF262181 DDB262181 DMX262181 DWT262181 EGP262181 EQL262181 FAH262181 FKD262181 FTZ262181 GDV262181 GNR262181 GXN262181 HHJ262181 HRF262181 IBB262181 IKX262181 IUT262181 JEP262181 JOL262181 JYH262181 KID262181 KRZ262181 LBV262181 LLR262181 LVN262181 MFJ262181 MPF262181 MZB262181 NIX262181 NST262181 OCP262181 OML262181 OWH262181 PGD262181 PPZ262181 PZV262181 QJR262181 QTN262181 RDJ262181 RNF262181 RXB262181 SGX262181 SQT262181 TAP262181 TKL262181 TUH262181 UED262181 UNZ262181 UXV262181 VHR262181 VRN262181 WBJ262181 WLF262181 WVB262181 T327720 IP327717 SL327717 ACH327717 AMD327717 AVZ327717 BFV327717 BPR327717 BZN327717 CJJ327717 CTF327717 DDB327717 DMX327717 DWT327717 EGP327717 EQL327717 FAH327717 FKD327717 FTZ327717 GDV327717 GNR327717 GXN327717 HHJ327717 HRF327717 IBB327717 IKX327717 IUT327717 JEP327717 JOL327717 JYH327717 KID327717 KRZ327717 LBV327717 LLR327717 LVN327717 MFJ327717 MPF327717 MZB327717 NIX327717 NST327717 OCP327717 OML327717 OWH327717 PGD327717 PPZ327717 PZV327717 QJR327717 QTN327717 RDJ327717 RNF327717 RXB327717 SGX327717 SQT327717 TAP327717 TKL327717 TUH327717 UED327717 UNZ327717 UXV327717 VHR327717 VRN327717 WBJ327717 WLF327717 WVB327717 T393256 IP393253 SL393253 ACH393253 AMD393253 AVZ393253 BFV393253 BPR393253 BZN393253 CJJ393253 CTF393253 DDB393253 DMX393253 DWT393253 EGP393253 EQL393253 FAH393253 FKD393253 FTZ393253 GDV393253 GNR393253 GXN393253 HHJ393253 HRF393253 IBB393253 IKX393253 IUT393253 JEP393253 JOL393253 JYH393253 KID393253 KRZ393253 LBV393253 LLR393253 LVN393253 MFJ393253 MPF393253 MZB393253 NIX393253 NST393253 OCP393253 OML393253 OWH393253 PGD393253 PPZ393253 PZV393253 QJR393253 QTN393253 RDJ393253 RNF393253 RXB393253 SGX393253 SQT393253 TAP393253 TKL393253 TUH393253 UED393253 UNZ393253 UXV393253 VHR393253 VRN393253 WBJ393253 WLF393253 WVB393253 T458792 IP458789 SL458789 ACH458789 AMD458789 AVZ458789 BFV458789 BPR458789 BZN458789 CJJ458789 CTF458789 DDB458789 DMX458789 DWT458789 EGP458789 EQL458789 FAH458789 FKD458789 FTZ458789 GDV458789 GNR458789 GXN458789 HHJ458789 HRF458789 IBB458789 IKX458789 IUT458789 JEP458789 JOL458789 JYH458789 KID458789 KRZ458789 LBV458789 LLR458789 LVN458789 MFJ458789 MPF458789 MZB458789 NIX458789 NST458789 OCP458789 OML458789 OWH458789 PGD458789 PPZ458789 PZV458789 QJR458789 QTN458789 RDJ458789 RNF458789 RXB458789 SGX458789 SQT458789 TAP458789 TKL458789 TUH458789 UED458789 UNZ458789 UXV458789 VHR458789 VRN458789 WBJ458789 WLF458789 WVB458789 T524328 IP524325 SL524325 ACH524325 AMD524325 AVZ524325 BFV524325 BPR524325 BZN524325 CJJ524325 CTF524325 DDB524325 DMX524325 DWT524325 EGP524325 EQL524325 FAH524325 FKD524325 FTZ524325 GDV524325 GNR524325 GXN524325 HHJ524325 HRF524325 IBB524325 IKX524325 IUT524325 JEP524325 JOL524325 JYH524325 KID524325 KRZ524325 LBV524325 LLR524325 LVN524325 MFJ524325 MPF524325 MZB524325 NIX524325 NST524325 OCP524325 OML524325 OWH524325 PGD524325 PPZ524325 PZV524325 QJR524325 QTN524325 RDJ524325 RNF524325 RXB524325 SGX524325 SQT524325 TAP524325 TKL524325 TUH524325 UED524325 UNZ524325 UXV524325 VHR524325 VRN524325 WBJ524325 WLF524325 WVB524325 T589864 IP589861 SL589861 ACH589861 AMD589861 AVZ589861 BFV589861 BPR589861 BZN589861 CJJ589861 CTF589861 DDB589861 DMX589861 DWT589861 EGP589861 EQL589861 FAH589861 FKD589861 FTZ589861 GDV589861 GNR589861 GXN589861 HHJ589861 HRF589861 IBB589861 IKX589861 IUT589861 JEP589861 JOL589861 JYH589861 KID589861 KRZ589861 LBV589861 LLR589861 LVN589861 MFJ589861 MPF589861 MZB589861 NIX589861 NST589861 OCP589861 OML589861 OWH589861 PGD589861 PPZ589861 PZV589861 QJR589861 QTN589861 RDJ589861 RNF589861 RXB589861 SGX589861 SQT589861 TAP589861 TKL589861 TUH589861 UED589861 UNZ589861 UXV589861 VHR589861 VRN589861 WBJ589861 WLF589861 WVB589861 T655400 IP655397 SL655397 ACH655397 AMD655397 AVZ655397 BFV655397 BPR655397 BZN655397 CJJ655397 CTF655397 DDB655397 DMX655397 DWT655397 EGP655397 EQL655397 FAH655397 FKD655397 FTZ655397 GDV655397 GNR655397 GXN655397 HHJ655397 HRF655397 IBB655397 IKX655397 IUT655397 JEP655397 JOL655397 JYH655397 KID655397 KRZ655397 LBV655397 LLR655397 LVN655397 MFJ655397 MPF655397 MZB655397 NIX655397 NST655397 OCP655397 OML655397 OWH655397 PGD655397 PPZ655397 PZV655397 QJR655397 QTN655397 RDJ655397 RNF655397 RXB655397 SGX655397 SQT655397 TAP655397 TKL655397 TUH655397 UED655397 UNZ655397 UXV655397 VHR655397 VRN655397 WBJ655397 WLF655397 WVB655397 T720936 IP720933 SL720933 ACH720933 AMD720933 AVZ720933 BFV720933 BPR720933 BZN720933 CJJ720933 CTF720933 DDB720933 DMX720933 DWT720933 EGP720933 EQL720933 FAH720933 FKD720933 FTZ720933 GDV720933 GNR720933 GXN720933 HHJ720933 HRF720933 IBB720933 IKX720933 IUT720933 JEP720933 JOL720933 JYH720933 KID720933 KRZ720933 LBV720933 LLR720933 LVN720933 MFJ720933 MPF720933 MZB720933 NIX720933 NST720933 OCP720933 OML720933 OWH720933 PGD720933 PPZ720933 PZV720933 QJR720933 QTN720933 RDJ720933 RNF720933 RXB720933 SGX720933 SQT720933 TAP720933 TKL720933 TUH720933 UED720933 UNZ720933 UXV720933 VHR720933 VRN720933 WBJ720933 WLF720933 WVB720933 T786472 IP786469 SL786469 ACH786469 AMD786469 AVZ786469 BFV786469 BPR786469 BZN786469 CJJ786469 CTF786469 DDB786469 DMX786469 DWT786469 EGP786469 EQL786469 FAH786469 FKD786469 FTZ786469 GDV786469 GNR786469 GXN786469 HHJ786469 HRF786469 IBB786469 IKX786469 IUT786469 JEP786469 JOL786469 JYH786469 KID786469 KRZ786469 LBV786469 LLR786469 LVN786469 MFJ786469 MPF786469 MZB786469 NIX786469 NST786469 OCP786469 OML786469 OWH786469 PGD786469 PPZ786469 PZV786469 QJR786469 QTN786469 RDJ786469 RNF786469 RXB786469 SGX786469 SQT786469 TAP786469 TKL786469 TUH786469 UED786469 UNZ786469 UXV786469 VHR786469 VRN786469 WBJ786469 WLF786469 WVB786469 T852008 IP852005 SL852005 ACH852005 AMD852005 AVZ852005 BFV852005 BPR852005 BZN852005 CJJ852005 CTF852005 DDB852005 DMX852005 DWT852005 EGP852005 EQL852005 FAH852005 FKD852005 FTZ852005 GDV852005 GNR852005 GXN852005 HHJ852005 HRF852005 IBB852005 IKX852005 IUT852005 JEP852005 JOL852005 JYH852005 KID852005 KRZ852005 LBV852005 LLR852005 LVN852005 MFJ852005 MPF852005 MZB852005 NIX852005 NST852005 OCP852005 OML852005 OWH852005 PGD852005 PPZ852005 PZV852005 QJR852005 QTN852005 RDJ852005 RNF852005 RXB852005 SGX852005 SQT852005 TAP852005 TKL852005 TUH852005 UED852005 UNZ852005 UXV852005 VHR852005 VRN852005 WBJ852005 WLF852005 WVB852005 T917544 IP917541 SL917541 ACH917541 AMD917541 AVZ917541 BFV917541 BPR917541 BZN917541 CJJ917541 CTF917541 DDB917541 DMX917541 DWT917541 EGP917541 EQL917541 FAH917541 FKD917541 FTZ917541 GDV917541 GNR917541 GXN917541 HHJ917541 HRF917541 IBB917541 IKX917541 IUT917541 JEP917541 JOL917541 JYH917541 KID917541 KRZ917541 LBV917541 LLR917541 LVN917541 MFJ917541 MPF917541 MZB917541 NIX917541 NST917541 OCP917541 OML917541 OWH917541 PGD917541 PPZ917541 PZV917541 QJR917541 QTN917541 RDJ917541 RNF917541 RXB917541 SGX917541 SQT917541 TAP917541 TKL917541 TUH917541 UED917541 UNZ917541 UXV917541 VHR917541 VRN917541 WBJ917541 WLF917541 WVB917541 T983080 IP983077 SL983077 ACH983077 AMD983077 AVZ983077 BFV983077 BPR983077 BZN983077 CJJ983077 CTF983077 DDB983077 DMX983077 DWT983077 EGP983077 EQL983077 FAH983077 FKD983077 FTZ983077 GDV983077 GNR983077 GXN983077 HHJ983077 HRF983077 IBB983077 IKX983077 IUT983077 JEP983077 JOL983077 JYH983077 KID983077 KRZ983077 LBV983077 LLR983077 LVN983077 MFJ983077 MPF983077 MZB983077 NIX983077 NST983077 OCP983077 OML983077 OWH983077 PGD983077 PPZ983077 PZV983077 QJR983077 QTN983077 RDJ983077 RNF983077 RXB983077 SGX983077 SQT983077 TAP983077 TKL983077 TUH983077 UED983077 UNZ983077 UXV983077 VHR983077 VRN983077 WBJ983077 WLF983077 WVB983077 T65574 IP65571 SL65571 ACH65571 AMD65571 AVZ65571 BFV65571 BPR65571 BZN65571 CJJ65571 CTF65571 DDB65571 DMX65571 DWT65571 EGP65571 EQL65571 FAH65571 FKD65571 FTZ65571 GDV65571 GNR65571 GXN65571 HHJ65571 HRF65571 IBB65571 IKX65571 IUT65571 JEP65571 JOL65571 JYH65571 KID65571 KRZ65571 LBV65571 LLR65571 LVN65571 MFJ65571 MPF65571 MZB65571 NIX65571 NST65571 OCP65571 OML65571 OWH65571 PGD65571 PPZ65571 PZV65571 QJR65571 QTN65571 RDJ65571 RNF65571 RXB65571 SGX65571 SQT65571 TAP65571 TKL65571 TUH65571 UED65571 UNZ65571 UXV65571 VHR65571 VRN65571 WBJ65571 WLF65571 WVB65571 T131110 IP131107 SL131107 ACH131107 AMD131107 AVZ131107 BFV131107 BPR131107 BZN131107 CJJ131107 CTF131107 DDB131107 DMX131107 DWT131107 EGP131107 EQL131107 FAH131107 FKD131107 FTZ131107 GDV131107 GNR131107 GXN131107 HHJ131107 HRF131107 IBB131107 IKX131107 IUT131107 JEP131107 JOL131107 JYH131107 KID131107 KRZ131107 LBV131107 LLR131107 LVN131107 MFJ131107 MPF131107 MZB131107 NIX131107 NST131107 OCP131107 OML131107 OWH131107 PGD131107 PPZ131107 PZV131107 QJR131107 QTN131107 RDJ131107 RNF131107 RXB131107 SGX131107 SQT131107 TAP131107 TKL131107 TUH131107 UED131107 UNZ131107 UXV131107 VHR131107 VRN131107 WBJ131107 WLF131107 WVB131107 T196646 IP196643 SL196643 ACH196643 AMD196643 AVZ196643 BFV196643 BPR196643 BZN196643 CJJ196643 CTF196643 DDB196643 DMX196643 DWT196643 EGP196643 EQL196643 FAH196643 FKD196643 FTZ196643 GDV196643 GNR196643 GXN196643 HHJ196643 HRF196643 IBB196643 IKX196643 IUT196643 JEP196643 JOL196643 JYH196643 KID196643 KRZ196643 LBV196643 LLR196643 LVN196643 MFJ196643 MPF196643 MZB196643 NIX196643 NST196643 OCP196643 OML196643 OWH196643 PGD196643 PPZ196643 PZV196643 QJR196643 QTN196643 RDJ196643 RNF196643 RXB196643 SGX196643 SQT196643 TAP196643 TKL196643 TUH196643 UED196643 UNZ196643 UXV196643 VHR196643 VRN196643 WBJ196643 WLF196643 WVB196643 T262182 IP262179 SL262179 ACH262179 AMD262179 AVZ262179 BFV262179 BPR262179 BZN262179 CJJ262179 CTF262179 DDB262179 DMX262179 DWT262179 EGP262179 EQL262179 FAH262179 FKD262179 FTZ262179 GDV262179 GNR262179 GXN262179 HHJ262179 HRF262179 IBB262179 IKX262179 IUT262179 JEP262179 JOL262179 JYH262179 KID262179 KRZ262179 LBV262179 LLR262179 LVN262179 MFJ262179 MPF262179 MZB262179 NIX262179 NST262179 OCP262179 OML262179 OWH262179 PGD262179 PPZ262179 PZV262179 QJR262179 QTN262179 RDJ262179 RNF262179 RXB262179 SGX262179 SQT262179 TAP262179 TKL262179 TUH262179 UED262179 UNZ262179 UXV262179 VHR262179 VRN262179 WBJ262179 WLF262179 WVB262179 T327718 IP327715 SL327715 ACH327715 AMD327715 AVZ327715 BFV327715 BPR327715 BZN327715 CJJ327715 CTF327715 DDB327715 DMX327715 DWT327715 EGP327715 EQL327715 FAH327715 FKD327715 FTZ327715 GDV327715 GNR327715 GXN327715 HHJ327715 HRF327715 IBB327715 IKX327715 IUT327715 JEP327715 JOL327715 JYH327715 KID327715 KRZ327715 LBV327715 LLR327715 LVN327715 MFJ327715 MPF327715 MZB327715 NIX327715 NST327715 OCP327715 OML327715 OWH327715 PGD327715 PPZ327715 PZV327715 QJR327715 QTN327715 RDJ327715 RNF327715 RXB327715 SGX327715 SQT327715 TAP327715 TKL327715 TUH327715 UED327715 UNZ327715 UXV327715 VHR327715 VRN327715 WBJ327715 WLF327715 WVB327715 T393254 IP393251 SL393251 ACH393251 AMD393251 AVZ393251 BFV393251 BPR393251 BZN393251 CJJ393251 CTF393251 DDB393251 DMX393251 DWT393251 EGP393251 EQL393251 FAH393251 FKD393251 FTZ393251 GDV393251 GNR393251 GXN393251 HHJ393251 HRF393251 IBB393251 IKX393251 IUT393251 JEP393251 JOL393251 JYH393251 KID393251 KRZ393251 LBV393251 LLR393251 LVN393251 MFJ393251 MPF393251 MZB393251 NIX393251 NST393251 OCP393251 OML393251 OWH393251 PGD393251 PPZ393251 PZV393251 QJR393251 QTN393251 RDJ393251 RNF393251 RXB393251 SGX393251 SQT393251 TAP393251 TKL393251 TUH393251 UED393251 UNZ393251 UXV393251 VHR393251 VRN393251 WBJ393251 WLF393251 WVB393251 T458790 IP458787 SL458787 ACH458787 AMD458787 AVZ458787 BFV458787 BPR458787 BZN458787 CJJ458787 CTF458787 DDB458787 DMX458787 DWT458787 EGP458787 EQL458787 FAH458787 FKD458787 FTZ458787 GDV458787 GNR458787 GXN458787 HHJ458787 HRF458787 IBB458787 IKX458787 IUT458787 JEP458787 JOL458787 JYH458787 KID458787 KRZ458787 LBV458787 LLR458787 LVN458787 MFJ458787 MPF458787 MZB458787 NIX458787 NST458787 OCP458787 OML458787 OWH458787 PGD458787 PPZ458787 PZV458787 QJR458787 QTN458787 RDJ458787 RNF458787 RXB458787 SGX458787 SQT458787 TAP458787 TKL458787 TUH458787 UED458787 UNZ458787 UXV458787 VHR458787 VRN458787 WBJ458787 WLF458787 WVB458787 T524326 IP524323 SL524323 ACH524323 AMD524323 AVZ524323 BFV524323 BPR524323 BZN524323 CJJ524323 CTF524323 DDB524323 DMX524323 DWT524323 EGP524323 EQL524323 FAH524323 FKD524323 FTZ524323 GDV524323 GNR524323 GXN524323 HHJ524323 HRF524323 IBB524323 IKX524323 IUT524323 JEP524323 JOL524323 JYH524323 KID524323 KRZ524323 LBV524323 LLR524323 LVN524323 MFJ524323 MPF524323 MZB524323 NIX524323 NST524323 OCP524323 OML524323 OWH524323 PGD524323 PPZ524323 PZV524323 QJR524323 QTN524323 RDJ524323 RNF524323 RXB524323 SGX524323 SQT524323 TAP524323 TKL524323 TUH524323 UED524323 UNZ524323 UXV524323 VHR524323 VRN524323 WBJ524323 WLF524323 WVB524323 T589862 IP589859 SL589859 ACH589859 AMD589859 AVZ589859 BFV589859 BPR589859 BZN589859 CJJ589859 CTF589859 DDB589859 DMX589859 DWT589859 EGP589859 EQL589859 FAH589859 FKD589859 FTZ589859 GDV589859 GNR589859 GXN589859 HHJ589859 HRF589859 IBB589859 IKX589859 IUT589859 JEP589859 JOL589859 JYH589859 KID589859 KRZ589859 LBV589859 LLR589859 LVN589859 MFJ589859 MPF589859 MZB589859 NIX589859 NST589859 OCP589859 OML589859 OWH589859 PGD589859 PPZ589859 PZV589859 QJR589859 QTN589859 RDJ589859 RNF589859 RXB589859 SGX589859 SQT589859 TAP589859 TKL589859 TUH589859 UED589859 UNZ589859 UXV589859 VHR589859 VRN589859 WBJ589859 WLF589859 WVB589859 T655398 IP655395 SL655395 ACH655395 AMD655395 AVZ655395 BFV655395 BPR655395 BZN655395 CJJ655395 CTF655395 DDB655395 DMX655395 DWT655395 EGP655395 EQL655395 FAH655395 FKD655395 FTZ655395 GDV655395 GNR655395 GXN655395 HHJ655395 HRF655395 IBB655395 IKX655395 IUT655395 JEP655395 JOL655395 JYH655395 KID655395 KRZ655395 LBV655395 LLR655395 LVN655395 MFJ655395 MPF655395 MZB655395 NIX655395 NST655395 OCP655395 OML655395 OWH655395 PGD655395 PPZ655395 PZV655395 QJR655395 QTN655395 RDJ655395 RNF655395 RXB655395 SGX655395 SQT655395 TAP655395 TKL655395 TUH655395 UED655395 UNZ655395 UXV655395 VHR655395 VRN655395 WBJ655395 WLF655395 WVB655395 T720934 IP720931 SL720931 ACH720931 AMD720931 AVZ720931 BFV720931 BPR720931 BZN720931 CJJ720931 CTF720931 DDB720931 DMX720931 DWT720931 EGP720931 EQL720931 FAH720931 FKD720931 FTZ720931 GDV720931 GNR720931 GXN720931 HHJ720931 HRF720931 IBB720931 IKX720931 IUT720931 JEP720931 JOL720931 JYH720931 KID720931 KRZ720931 LBV720931 LLR720931 LVN720931 MFJ720931 MPF720931 MZB720931 NIX720931 NST720931 OCP720931 OML720931 OWH720931 PGD720931 PPZ720931 PZV720931 QJR720931 QTN720931 RDJ720931 RNF720931 RXB720931 SGX720931 SQT720931 TAP720931 TKL720931 TUH720931 UED720931 UNZ720931 UXV720931 VHR720931 VRN720931 WBJ720931 WLF720931 WVB720931 T786470 IP786467 SL786467 ACH786467 AMD786467 AVZ786467 BFV786467 BPR786467 BZN786467 CJJ786467 CTF786467 DDB786467 DMX786467 DWT786467 EGP786467 EQL786467 FAH786467 FKD786467 FTZ786467 GDV786467 GNR786467 GXN786467 HHJ786467 HRF786467 IBB786467 IKX786467 IUT786467 JEP786467 JOL786467 JYH786467 KID786467 KRZ786467 LBV786467 LLR786467 LVN786467 MFJ786467 MPF786467 MZB786467 NIX786467 NST786467 OCP786467 OML786467 OWH786467 PGD786467 PPZ786467 PZV786467 QJR786467 QTN786467 RDJ786467 RNF786467 RXB786467 SGX786467 SQT786467 TAP786467 TKL786467 TUH786467 UED786467 UNZ786467 UXV786467 VHR786467 VRN786467 WBJ786467 WLF786467 WVB786467 T852006 IP852003 SL852003 ACH852003 AMD852003 AVZ852003 BFV852003 BPR852003 BZN852003 CJJ852003 CTF852003 DDB852003 DMX852003 DWT852003 EGP852003 EQL852003 FAH852003 FKD852003 FTZ852003 GDV852003 GNR852003 GXN852003 HHJ852003 HRF852003 IBB852003 IKX852003 IUT852003 JEP852003 JOL852003 JYH852003 KID852003 KRZ852003 LBV852003 LLR852003 LVN852003 MFJ852003 MPF852003 MZB852003 NIX852003 NST852003 OCP852003 OML852003 OWH852003 PGD852003 PPZ852003 PZV852003 QJR852003 QTN852003 RDJ852003 RNF852003 RXB852003 SGX852003 SQT852003 TAP852003 TKL852003 TUH852003 UED852003 UNZ852003 UXV852003 VHR852003 VRN852003 WBJ852003 WLF852003 WVB852003 T917542 IP917539 SL917539 ACH917539 AMD917539 AVZ917539 BFV917539 BPR917539 BZN917539 CJJ917539 CTF917539 DDB917539 DMX917539 DWT917539 EGP917539 EQL917539 FAH917539 FKD917539 FTZ917539 GDV917539 GNR917539 GXN917539 HHJ917539 HRF917539 IBB917539 IKX917539 IUT917539 JEP917539 JOL917539 JYH917539 KID917539 KRZ917539 LBV917539 LLR917539 LVN917539 MFJ917539 MPF917539 MZB917539 NIX917539 NST917539 OCP917539 OML917539 OWH917539 PGD917539 PPZ917539 PZV917539 QJR917539 QTN917539 RDJ917539 RNF917539 RXB917539 SGX917539 SQT917539 TAP917539 TKL917539 TUH917539 UED917539 UNZ917539 UXV917539 VHR917539 VRN917539 WBJ917539 WLF917539 WVB917539 T983078 IP983075 SL983075 ACH983075 AMD983075 AVZ983075 BFV983075 BPR983075 BZN983075 CJJ983075 CTF983075 DDB983075 DMX983075 DWT983075 EGP983075 EQL983075 FAH983075 FKD983075 FTZ983075 GDV983075 GNR983075 GXN983075 HHJ983075 HRF983075 IBB983075 IKX983075 IUT983075 JEP983075 JOL983075 JYH983075 KID983075 KRZ983075 LBV983075 LLR983075 LVN983075 MFJ983075 MPF983075 MZB983075 NIX983075 NST983075 OCP983075 OML983075 OWH983075 PGD983075 PPZ983075 PZV983075 QJR983075 QTN983075 RDJ983075 RNF983075 RXB983075 SGX983075 SQT983075 TAP983075 TKL983075 TUH983075 UED983075 UNZ983075 UXV983075 VHR983075 VRN983075 WBJ983075 WLF983075" xr:uid="{00000000-0002-0000-0200-000007000000}">
      <formula1>$AG$74:$AG$75</formula1>
    </dataValidation>
    <dataValidation type="list" allowBlank="1" showInputMessage="1" showErrorMessage="1" sqref="AG42:AH43 JC42:JD43 SY42:SZ43 ACU42:ACV43 AMQ42:AMR43 AWM42:AWN43 BGI42:BGJ43 BQE42:BQF43 CAA42:CAB43 CJW42:CJX43 CTS42:CTT43 DDO42:DDP43 DNK42:DNL43 DXG42:DXH43 EHC42:EHD43 EQY42:EQZ43 FAU42:FAV43 FKQ42:FKR43 FUM42:FUN43 GEI42:GEJ43 GOE42:GOF43 GYA42:GYB43 HHW42:HHX43 HRS42:HRT43 IBO42:IBP43 ILK42:ILL43 IVG42:IVH43 JFC42:JFD43 JOY42:JOZ43 JYU42:JYV43 KIQ42:KIR43 KSM42:KSN43 LCI42:LCJ43 LME42:LMF43 LWA42:LWB43 MFW42:MFX43 MPS42:MPT43 MZO42:MZP43 NJK42:NJL43 NTG42:NTH43 ODC42:ODD43 OMY42:OMZ43 OWU42:OWV43 PGQ42:PGR43 PQM42:PQN43 QAI42:QAJ43 QKE42:QKF43 QUA42:QUB43 RDW42:RDX43 RNS42:RNT43 RXO42:RXP43 SHK42:SHL43 SRG42:SRH43 TBC42:TBD43 TKY42:TKZ43 TUU42:TUV43 UEQ42:UER43 UOM42:UON43 UYI42:UYJ43 VIE42:VIF43 VSA42:VSB43 WBW42:WBX43 WLS42:WLT43 WVO42:WVP43 AG65590:AH65591 JC65587:JD65588 SY65587:SZ65588 ACU65587:ACV65588 AMQ65587:AMR65588 AWM65587:AWN65588 BGI65587:BGJ65588 BQE65587:BQF65588 CAA65587:CAB65588 CJW65587:CJX65588 CTS65587:CTT65588 DDO65587:DDP65588 DNK65587:DNL65588 DXG65587:DXH65588 EHC65587:EHD65588 EQY65587:EQZ65588 FAU65587:FAV65588 FKQ65587:FKR65588 FUM65587:FUN65588 GEI65587:GEJ65588 GOE65587:GOF65588 GYA65587:GYB65588 HHW65587:HHX65588 HRS65587:HRT65588 IBO65587:IBP65588 ILK65587:ILL65588 IVG65587:IVH65588 JFC65587:JFD65588 JOY65587:JOZ65588 JYU65587:JYV65588 KIQ65587:KIR65588 KSM65587:KSN65588 LCI65587:LCJ65588 LME65587:LMF65588 LWA65587:LWB65588 MFW65587:MFX65588 MPS65587:MPT65588 MZO65587:MZP65588 NJK65587:NJL65588 NTG65587:NTH65588 ODC65587:ODD65588 OMY65587:OMZ65588 OWU65587:OWV65588 PGQ65587:PGR65588 PQM65587:PQN65588 QAI65587:QAJ65588 QKE65587:QKF65588 QUA65587:QUB65588 RDW65587:RDX65588 RNS65587:RNT65588 RXO65587:RXP65588 SHK65587:SHL65588 SRG65587:SRH65588 TBC65587:TBD65588 TKY65587:TKZ65588 TUU65587:TUV65588 UEQ65587:UER65588 UOM65587:UON65588 UYI65587:UYJ65588 VIE65587:VIF65588 VSA65587:VSB65588 WBW65587:WBX65588 WLS65587:WLT65588 WVO65587:WVP65588 AG131126:AH131127 JC131123:JD131124 SY131123:SZ131124 ACU131123:ACV131124 AMQ131123:AMR131124 AWM131123:AWN131124 BGI131123:BGJ131124 BQE131123:BQF131124 CAA131123:CAB131124 CJW131123:CJX131124 CTS131123:CTT131124 DDO131123:DDP131124 DNK131123:DNL131124 DXG131123:DXH131124 EHC131123:EHD131124 EQY131123:EQZ131124 FAU131123:FAV131124 FKQ131123:FKR131124 FUM131123:FUN131124 GEI131123:GEJ131124 GOE131123:GOF131124 GYA131123:GYB131124 HHW131123:HHX131124 HRS131123:HRT131124 IBO131123:IBP131124 ILK131123:ILL131124 IVG131123:IVH131124 JFC131123:JFD131124 JOY131123:JOZ131124 JYU131123:JYV131124 KIQ131123:KIR131124 KSM131123:KSN131124 LCI131123:LCJ131124 LME131123:LMF131124 LWA131123:LWB131124 MFW131123:MFX131124 MPS131123:MPT131124 MZO131123:MZP131124 NJK131123:NJL131124 NTG131123:NTH131124 ODC131123:ODD131124 OMY131123:OMZ131124 OWU131123:OWV131124 PGQ131123:PGR131124 PQM131123:PQN131124 QAI131123:QAJ131124 QKE131123:QKF131124 QUA131123:QUB131124 RDW131123:RDX131124 RNS131123:RNT131124 RXO131123:RXP131124 SHK131123:SHL131124 SRG131123:SRH131124 TBC131123:TBD131124 TKY131123:TKZ131124 TUU131123:TUV131124 UEQ131123:UER131124 UOM131123:UON131124 UYI131123:UYJ131124 VIE131123:VIF131124 VSA131123:VSB131124 WBW131123:WBX131124 WLS131123:WLT131124 WVO131123:WVP131124 AG196662:AH196663 JC196659:JD196660 SY196659:SZ196660 ACU196659:ACV196660 AMQ196659:AMR196660 AWM196659:AWN196660 BGI196659:BGJ196660 BQE196659:BQF196660 CAA196659:CAB196660 CJW196659:CJX196660 CTS196659:CTT196660 DDO196659:DDP196660 DNK196659:DNL196660 DXG196659:DXH196660 EHC196659:EHD196660 EQY196659:EQZ196660 FAU196659:FAV196660 FKQ196659:FKR196660 FUM196659:FUN196660 GEI196659:GEJ196660 GOE196659:GOF196660 GYA196659:GYB196660 HHW196659:HHX196660 HRS196659:HRT196660 IBO196659:IBP196660 ILK196659:ILL196660 IVG196659:IVH196660 JFC196659:JFD196660 JOY196659:JOZ196660 JYU196659:JYV196660 KIQ196659:KIR196660 KSM196659:KSN196660 LCI196659:LCJ196660 LME196659:LMF196660 LWA196659:LWB196660 MFW196659:MFX196660 MPS196659:MPT196660 MZO196659:MZP196660 NJK196659:NJL196660 NTG196659:NTH196660 ODC196659:ODD196660 OMY196659:OMZ196660 OWU196659:OWV196660 PGQ196659:PGR196660 PQM196659:PQN196660 QAI196659:QAJ196660 QKE196659:QKF196660 QUA196659:QUB196660 RDW196659:RDX196660 RNS196659:RNT196660 RXO196659:RXP196660 SHK196659:SHL196660 SRG196659:SRH196660 TBC196659:TBD196660 TKY196659:TKZ196660 TUU196659:TUV196660 UEQ196659:UER196660 UOM196659:UON196660 UYI196659:UYJ196660 VIE196659:VIF196660 VSA196659:VSB196660 WBW196659:WBX196660 WLS196659:WLT196660 WVO196659:WVP196660 AG262198:AH262199 JC262195:JD262196 SY262195:SZ262196 ACU262195:ACV262196 AMQ262195:AMR262196 AWM262195:AWN262196 BGI262195:BGJ262196 BQE262195:BQF262196 CAA262195:CAB262196 CJW262195:CJX262196 CTS262195:CTT262196 DDO262195:DDP262196 DNK262195:DNL262196 DXG262195:DXH262196 EHC262195:EHD262196 EQY262195:EQZ262196 FAU262195:FAV262196 FKQ262195:FKR262196 FUM262195:FUN262196 GEI262195:GEJ262196 GOE262195:GOF262196 GYA262195:GYB262196 HHW262195:HHX262196 HRS262195:HRT262196 IBO262195:IBP262196 ILK262195:ILL262196 IVG262195:IVH262196 JFC262195:JFD262196 JOY262195:JOZ262196 JYU262195:JYV262196 KIQ262195:KIR262196 KSM262195:KSN262196 LCI262195:LCJ262196 LME262195:LMF262196 LWA262195:LWB262196 MFW262195:MFX262196 MPS262195:MPT262196 MZO262195:MZP262196 NJK262195:NJL262196 NTG262195:NTH262196 ODC262195:ODD262196 OMY262195:OMZ262196 OWU262195:OWV262196 PGQ262195:PGR262196 PQM262195:PQN262196 QAI262195:QAJ262196 QKE262195:QKF262196 QUA262195:QUB262196 RDW262195:RDX262196 RNS262195:RNT262196 RXO262195:RXP262196 SHK262195:SHL262196 SRG262195:SRH262196 TBC262195:TBD262196 TKY262195:TKZ262196 TUU262195:TUV262196 UEQ262195:UER262196 UOM262195:UON262196 UYI262195:UYJ262196 VIE262195:VIF262196 VSA262195:VSB262196 WBW262195:WBX262196 WLS262195:WLT262196 WVO262195:WVP262196 AG327734:AH327735 JC327731:JD327732 SY327731:SZ327732 ACU327731:ACV327732 AMQ327731:AMR327732 AWM327731:AWN327732 BGI327731:BGJ327732 BQE327731:BQF327732 CAA327731:CAB327732 CJW327731:CJX327732 CTS327731:CTT327732 DDO327731:DDP327732 DNK327731:DNL327732 DXG327731:DXH327732 EHC327731:EHD327732 EQY327731:EQZ327732 FAU327731:FAV327732 FKQ327731:FKR327732 FUM327731:FUN327732 GEI327731:GEJ327732 GOE327731:GOF327732 GYA327731:GYB327732 HHW327731:HHX327732 HRS327731:HRT327732 IBO327731:IBP327732 ILK327731:ILL327732 IVG327731:IVH327732 JFC327731:JFD327732 JOY327731:JOZ327732 JYU327731:JYV327732 KIQ327731:KIR327732 KSM327731:KSN327732 LCI327731:LCJ327732 LME327731:LMF327732 LWA327731:LWB327732 MFW327731:MFX327732 MPS327731:MPT327732 MZO327731:MZP327732 NJK327731:NJL327732 NTG327731:NTH327732 ODC327731:ODD327732 OMY327731:OMZ327732 OWU327731:OWV327732 PGQ327731:PGR327732 PQM327731:PQN327732 QAI327731:QAJ327732 QKE327731:QKF327732 QUA327731:QUB327732 RDW327731:RDX327732 RNS327731:RNT327732 RXO327731:RXP327732 SHK327731:SHL327732 SRG327731:SRH327732 TBC327731:TBD327732 TKY327731:TKZ327732 TUU327731:TUV327732 UEQ327731:UER327732 UOM327731:UON327732 UYI327731:UYJ327732 VIE327731:VIF327732 VSA327731:VSB327732 WBW327731:WBX327732 WLS327731:WLT327732 WVO327731:WVP327732 AG393270:AH393271 JC393267:JD393268 SY393267:SZ393268 ACU393267:ACV393268 AMQ393267:AMR393268 AWM393267:AWN393268 BGI393267:BGJ393268 BQE393267:BQF393268 CAA393267:CAB393268 CJW393267:CJX393268 CTS393267:CTT393268 DDO393267:DDP393268 DNK393267:DNL393268 DXG393267:DXH393268 EHC393267:EHD393268 EQY393267:EQZ393268 FAU393267:FAV393268 FKQ393267:FKR393268 FUM393267:FUN393268 GEI393267:GEJ393268 GOE393267:GOF393268 GYA393267:GYB393268 HHW393267:HHX393268 HRS393267:HRT393268 IBO393267:IBP393268 ILK393267:ILL393268 IVG393267:IVH393268 JFC393267:JFD393268 JOY393267:JOZ393268 JYU393267:JYV393268 KIQ393267:KIR393268 KSM393267:KSN393268 LCI393267:LCJ393268 LME393267:LMF393268 LWA393267:LWB393268 MFW393267:MFX393268 MPS393267:MPT393268 MZO393267:MZP393268 NJK393267:NJL393268 NTG393267:NTH393268 ODC393267:ODD393268 OMY393267:OMZ393268 OWU393267:OWV393268 PGQ393267:PGR393268 PQM393267:PQN393268 QAI393267:QAJ393268 QKE393267:QKF393268 QUA393267:QUB393268 RDW393267:RDX393268 RNS393267:RNT393268 RXO393267:RXP393268 SHK393267:SHL393268 SRG393267:SRH393268 TBC393267:TBD393268 TKY393267:TKZ393268 TUU393267:TUV393268 UEQ393267:UER393268 UOM393267:UON393268 UYI393267:UYJ393268 VIE393267:VIF393268 VSA393267:VSB393268 WBW393267:WBX393268 WLS393267:WLT393268 WVO393267:WVP393268 AG458806:AH458807 JC458803:JD458804 SY458803:SZ458804 ACU458803:ACV458804 AMQ458803:AMR458804 AWM458803:AWN458804 BGI458803:BGJ458804 BQE458803:BQF458804 CAA458803:CAB458804 CJW458803:CJX458804 CTS458803:CTT458804 DDO458803:DDP458804 DNK458803:DNL458804 DXG458803:DXH458804 EHC458803:EHD458804 EQY458803:EQZ458804 FAU458803:FAV458804 FKQ458803:FKR458804 FUM458803:FUN458804 GEI458803:GEJ458804 GOE458803:GOF458804 GYA458803:GYB458804 HHW458803:HHX458804 HRS458803:HRT458804 IBO458803:IBP458804 ILK458803:ILL458804 IVG458803:IVH458804 JFC458803:JFD458804 JOY458803:JOZ458804 JYU458803:JYV458804 KIQ458803:KIR458804 KSM458803:KSN458804 LCI458803:LCJ458804 LME458803:LMF458804 LWA458803:LWB458804 MFW458803:MFX458804 MPS458803:MPT458804 MZO458803:MZP458804 NJK458803:NJL458804 NTG458803:NTH458804 ODC458803:ODD458804 OMY458803:OMZ458804 OWU458803:OWV458804 PGQ458803:PGR458804 PQM458803:PQN458804 QAI458803:QAJ458804 QKE458803:QKF458804 QUA458803:QUB458804 RDW458803:RDX458804 RNS458803:RNT458804 RXO458803:RXP458804 SHK458803:SHL458804 SRG458803:SRH458804 TBC458803:TBD458804 TKY458803:TKZ458804 TUU458803:TUV458804 UEQ458803:UER458804 UOM458803:UON458804 UYI458803:UYJ458804 VIE458803:VIF458804 VSA458803:VSB458804 WBW458803:WBX458804 WLS458803:WLT458804 WVO458803:WVP458804 AG524342:AH524343 JC524339:JD524340 SY524339:SZ524340 ACU524339:ACV524340 AMQ524339:AMR524340 AWM524339:AWN524340 BGI524339:BGJ524340 BQE524339:BQF524340 CAA524339:CAB524340 CJW524339:CJX524340 CTS524339:CTT524340 DDO524339:DDP524340 DNK524339:DNL524340 DXG524339:DXH524340 EHC524339:EHD524340 EQY524339:EQZ524340 FAU524339:FAV524340 FKQ524339:FKR524340 FUM524339:FUN524340 GEI524339:GEJ524340 GOE524339:GOF524340 GYA524339:GYB524340 HHW524339:HHX524340 HRS524339:HRT524340 IBO524339:IBP524340 ILK524339:ILL524340 IVG524339:IVH524340 JFC524339:JFD524340 JOY524339:JOZ524340 JYU524339:JYV524340 KIQ524339:KIR524340 KSM524339:KSN524340 LCI524339:LCJ524340 LME524339:LMF524340 LWA524339:LWB524340 MFW524339:MFX524340 MPS524339:MPT524340 MZO524339:MZP524340 NJK524339:NJL524340 NTG524339:NTH524340 ODC524339:ODD524340 OMY524339:OMZ524340 OWU524339:OWV524340 PGQ524339:PGR524340 PQM524339:PQN524340 QAI524339:QAJ524340 QKE524339:QKF524340 QUA524339:QUB524340 RDW524339:RDX524340 RNS524339:RNT524340 RXO524339:RXP524340 SHK524339:SHL524340 SRG524339:SRH524340 TBC524339:TBD524340 TKY524339:TKZ524340 TUU524339:TUV524340 UEQ524339:UER524340 UOM524339:UON524340 UYI524339:UYJ524340 VIE524339:VIF524340 VSA524339:VSB524340 WBW524339:WBX524340 WLS524339:WLT524340 WVO524339:WVP524340 AG589878:AH589879 JC589875:JD589876 SY589875:SZ589876 ACU589875:ACV589876 AMQ589875:AMR589876 AWM589875:AWN589876 BGI589875:BGJ589876 BQE589875:BQF589876 CAA589875:CAB589876 CJW589875:CJX589876 CTS589875:CTT589876 DDO589875:DDP589876 DNK589875:DNL589876 DXG589875:DXH589876 EHC589875:EHD589876 EQY589875:EQZ589876 FAU589875:FAV589876 FKQ589875:FKR589876 FUM589875:FUN589876 GEI589875:GEJ589876 GOE589875:GOF589876 GYA589875:GYB589876 HHW589875:HHX589876 HRS589875:HRT589876 IBO589875:IBP589876 ILK589875:ILL589876 IVG589875:IVH589876 JFC589875:JFD589876 JOY589875:JOZ589876 JYU589875:JYV589876 KIQ589875:KIR589876 KSM589875:KSN589876 LCI589875:LCJ589876 LME589875:LMF589876 LWA589875:LWB589876 MFW589875:MFX589876 MPS589875:MPT589876 MZO589875:MZP589876 NJK589875:NJL589876 NTG589875:NTH589876 ODC589875:ODD589876 OMY589875:OMZ589876 OWU589875:OWV589876 PGQ589875:PGR589876 PQM589875:PQN589876 QAI589875:QAJ589876 QKE589875:QKF589876 QUA589875:QUB589876 RDW589875:RDX589876 RNS589875:RNT589876 RXO589875:RXP589876 SHK589875:SHL589876 SRG589875:SRH589876 TBC589875:TBD589876 TKY589875:TKZ589876 TUU589875:TUV589876 UEQ589875:UER589876 UOM589875:UON589876 UYI589875:UYJ589876 VIE589875:VIF589876 VSA589875:VSB589876 WBW589875:WBX589876 WLS589875:WLT589876 WVO589875:WVP589876 AG655414:AH655415 JC655411:JD655412 SY655411:SZ655412 ACU655411:ACV655412 AMQ655411:AMR655412 AWM655411:AWN655412 BGI655411:BGJ655412 BQE655411:BQF655412 CAA655411:CAB655412 CJW655411:CJX655412 CTS655411:CTT655412 DDO655411:DDP655412 DNK655411:DNL655412 DXG655411:DXH655412 EHC655411:EHD655412 EQY655411:EQZ655412 FAU655411:FAV655412 FKQ655411:FKR655412 FUM655411:FUN655412 GEI655411:GEJ655412 GOE655411:GOF655412 GYA655411:GYB655412 HHW655411:HHX655412 HRS655411:HRT655412 IBO655411:IBP655412 ILK655411:ILL655412 IVG655411:IVH655412 JFC655411:JFD655412 JOY655411:JOZ655412 JYU655411:JYV655412 KIQ655411:KIR655412 KSM655411:KSN655412 LCI655411:LCJ655412 LME655411:LMF655412 LWA655411:LWB655412 MFW655411:MFX655412 MPS655411:MPT655412 MZO655411:MZP655412 NJK655411:NJL655412 NTG655411:NTH655412 ODC655411:ODD655412 OMY655411:OMZ655412 OWU655411:OWV655412 PGQ655411:PGR655412 PQM655411:PQN655412 QAI655411:QAJ655412 QKE655411:QKF655412 QUA655411:QUB655412 RDW655411:RDX655412 RNS655411:RNT655412 RXO655411:RXP655412 SHK655411:SHL655412 SRG655411:SRH655412 TBC655411:TBD655412 TKY655411:TKZ655412 TUU655411:TUV655412 UEQ655411:UER655412 UOM655411:UON655412 UYI655411:UYJ655412 VIE655411:VIF655412 VSA655411:VSB655412 WBW655411:WBX655412 WLS655411:WLT655412 WVO655411:WVP655412 AG720950:AH720951 JC720947:JD720948 SY720947:SZ720948 ACU720947:ACV720948 AMQ720947:AMR720948 AWM720947:AWN720948 BGI720947:BGJ720948 BQE720947:BQF720948 CAA720947:CAB720948 CJW720947:CJX720948 CTS720947:CTT720948 DDO720947:DDP720948 DNK720947:DNL720948 DXG720947:DXH720948 EHC720947:EHD720948 EQY720947:EQZ720948 FAU720947:FAV720948 FKQ720947:FKR720948 FUM720947:FUN720948 GEI720947:GEJ720948 GOE720947:GOF720948 GYA720947:GYB720948 HHW720947:HHX720948 HRS720947:HRT720948 IBO720947:IBP720948 ILK720947:ILL720948 IVG720947:IVH720948 JFC720947:JFD720948 JOY720947:JOZ720948 JYU720947:JYV720948 KIQ720947:KIR720948 KSM720947:KSN720948 LCI720947:LCJ720948 LME720947:LMF720948 LWA720947:LWB720948 MFW720947:MFX720948 MPS720947:MPT720948 MZO720947:MZP720948 NJK720947:NJL720948 NTG720947:NTH720948 ODC720947:ODD720948 OMY720947:OMZ720948 OWU720947:OWV720948 PGQ720947:PGR720948 PQM720947:PQN720948 QAI720947:QAJ720948 QKE720947:QKF720948 QUA720947:QUB720948 RDW720947:RDX720948 RNS720947:RNT720948 RXO720947:RXP720948 SHK720947:SHL720948 SRG720947:SRH720948 TBC720947:TBD720948 TKY720947:TKZ720948 TUU720947:TUV720948 UEQ720947:UER720948 UOM720947:UON720948 UYI720947:UYJ720948 VIE720947:VIF720948 VSA720947:VSB720948 WBW720947:WBX720948 WLS720947:WLT720948 WVO720947:WVP720948 AG786486:AH786487 JC786483:JD786484 SY786483:SZ786484 ACU786483:ACV786484 AMQ786483:AMR786484 AWM786483:AWN786484 BGI786483:BGJ786484 BQE786483:BQF786484 CAA786483:CAB786484 CJW786483:CJX786484 CTS786483:CTT786484 DDO786483:DDP786484 DNK786483:DNL786484 DXG786483:DXH786484 EHC786483:EHD786484 EQY786483:EQZ786484 FAU786483:FAV786484 FKQ786483:FKR786484 FUM786483:FUN786484 GEI786483:GEJ786484 GOE786483:GOF786484 GYA786483:GYB786484 HHW786483:HHX786484 HRS786483:HRT786484 IBO786483:IBP786484 ILK786483:ILL786484 IVG786483:IVH786484 JFC786483:JFD786484 JOY786483:JOZ786484 JYU786483:JYV786484 KIQ786483:KIR786484 KSM786483:KSN786484 LCI786483:LCJ786484 LME786483:LMF786484 LWA786483:LWB786484 MFW786483:MFX786484 MPS786483:MPT786484 MZO786483:MZP786484 NJK786483:NJL786484 NTG786483:NTH786484 ODC786483:ODD786484 OMY786483:OMZ786484 OWU786483:OWV786484 PGQ786483:PGR786484 PQM786483:PQN786484 QAI786483:QAJ786484 QKE786483:QKF786484 QUA786483:QUB786484 RDW786483:RDX786484 RNS786483:RNT786484 RXO786483:RXP786484 SHK786483:SHL786484 SRG786483:SRH786484 TBC786483:TBD786484 TKY786483:TKZ786484 TUU786483:TUV786484 UEQ786483:UER786484 UOM786483:UON786484 UYI786483:UYJ786484 VIE786483:VIF786484 VSA786483:VSB786484 WBW786483:WBX786484 WLS786483:WLT786484 WVO786483:WVP786484 AG852022:AH852023 JC852019:JD852020 SY852019:SZ852020 ACU852019:ACV852020 AMQ852019:AMR852020 AWM852019:AWN852020 BGI852019:BGJ852020 BQE852019:BQF852020 CAA852019:CAB852020 CJW852019:CJX852020 CTS852019:CTT852020 DDO852019:DDP852020 DNK852019:DNL852020 DXG852019:DXH852020 EHC852019:EHD852020 EQY852019:EQZ852020 FAU852019:FAV852020 FKQ852019:FKR852020 FUM852019:FUN852020 GEI852019:GEJ852020 GOE852019:GOF852020 GYA852019:GYB852020 HHW852019:HHX852020 HRS852019:HRT852020 IBO852019:IBP852020 ILK852019:ILL852020 IVG852019:IVH852020 JFC852019:JFD852020 JOY852019:JOZ852020 JYU852019:JYV852020 KIQ852019:KIR852020 KSM852019:KSN852020 LCI852019:LCJ852020 LME852019:LMF852020 LWA852019:LWB852020 MFW852019:MFX852020 MPS852019:MPT852020 MZO852019:MZP852020 NJK852019:NJL852020 NTG852019:NTH852020 ODC852019:ODD852020 OMY852019:OMZ852020 OWU852019:OWV852020 PGQ852019:PGR852020 PQM852019:PQN852020 QAI852019:QAJ852020 QKE852019:QKF852020 QUA852019:QUB852020 RDW852019:RDX852020 RNS852019:RNT852020 RXO852019:RXP852020 SHK852019:SHL852020 SRG852019:SRH852020 TBC852019:TBD852020 TKY852019:TKZ852020 TUU852019:TUV852020 UEQ852019:UER852020 UOM852019:UON852020 UYI852019:UYJ852020 VIE852019:VIF852020 VSA852019:VSB852020 WBW852019:WBX852020 WLS852019:WLT852020 WVO852019:WVP852020 AG917558:AH917559 JC917555:JD917556 SY917555:SZ917556 ACU917555:ACV917556 AMQ917555:AMR917556 AWM917555:AWN917556 BGI917555:BGJ917556 BQE917555:BQF917556 CAA917555:CAB917556 CJW917555:CJX917556 CTS917555:CTT917556 DDO917555:DDP917556 DNK917555:DNL917556 DXG917555:DXH917556 EHC917555:EHD917556 EQY917555:EQZ917556 FAU917555:FAV917556 FKQ917555:FKR917556 FUM917555:FUN917556 GEI917555:GEJ917556 GOE917555:GOF917556 GYA917555:GYB917556 HHW917555:HHX917556 HRS917555:HRT917556 IBO917555:IBP917556 ILK917555:ILL917556 IVG917555:IVH917556 JFC917555:JFD917556 JOY917555:JOZ917556 JYU917555:JYV917556 KIQ917555:KIR917556 KSM917555:KSN917556 LCI917555:LCJ917556 LME917555:LMF917556 LWA917555:LWB917556 MFW917555:MFX917556 MPS917555:MPT917556 MZO917555:MZP917556 NJK917555:NJL917556 NTG917555:NTH917556 ODC917555:ODD917556 OMY917555:OMZ917556 OWU917555:OWV917556 PGQ917555:PGR917556 PQM917555:PQN917556 QAI917555:QAJ917556 QKE917555:QKF917556 QUA917555:QUB917556 RDW917555:RDX917556 RNS917555:RNT917556 RXO917555:RXP917556 SHK917555:SHL917556 SRG917555:SRH917556 TBC917555:TBD917556 TKY917555:TKZ917556 TUU917555:TUV917556 UEQ917555:UER917556 UOM917555:UON917556 UYI917555:UYJ917556 VIE917555:VIF917556 VSA917555:VSB917556 WBW917555:WBX917556 WLS917555:WLT917556 WVO917555:WVP917556 AG983094:AH983095 JC983091:JD983092 SY983091:SZ983092 ACU983091:ACV983092 AMQ983091:AMR983092 AWM983091:AWN983092 BGI983091:BGJ983092 BQE983091:BQF983092 CAA983091:CAB983092 CJW983091:CJX983092 CTS983091:CTT983092 DDO983091:DDP983092 DNK983091:DNL983092 DXG983091:DXH983092 EHC983091:EHD983092 EQY983091:EQZ983092 FAU983091:FAV983092 FKQ983091:FKR983092 FUM983091:FUN983092 GEI983091:GEJ983092 GOE983091:GOF983092 GYA983091:GYB983092 HHW983091:HHX983092 HRS983091:HRT983092 IBO983091:IBP983092 ILK983091:ILL983092 IVG983091:IVH983092 JFC983091:JFD983092 JOY983091:JOZ983092 JYU983091:JYV983092 KIQ983091:KIR983092 KSM983091:KSN983092 LCI983091:LCJ983092 LME983091:LMF983092 LWA983091:LWB983092 MFW983091:MFX983092 MPS983091:MPT983092 MZO983091:MZP983092 NJK983091:NJL983092 NTG983091:NTH983092 ODC983091:ODD983092 OMY983091:OMZ983092 OWU983091:OWV983092 PGQ983091:PGR983092 PQM983091:PQN983092 QAI983091:QAJ983092 QKE983091:QKF983092 QUA983091:QUB983092 RDW983091:RDX983092 RNS983091:RNT983092 RXO983091:RXP983092 SHK983091:SHL983092 SRG983091:SRH983092 TBC983091:TBD983092 TKY983091:TKZ983092 TUU983091:TUV983092 UEQ983091:UER983092 UOM983091:UON983092 UYI983091:UYJ983092 VIE983091:VIF983092 VSA983091:VSB983092 WBW983091:WBX983092 WLS983091:WLT983092 WVO983091:WVP983092 WVO983099:WVP983099 JC46:JD49 SY46:SZ49 ACU46:ACV49 AMQ46:AMR49 AWM46:AWN49 BGI46:BGJ49 BQE46:BQF49 CAA46:CAB49 CJW46:CJX49 CTS46:CTT49 DDO46:DDP49 DNK46:DNL49 DXG46:DXH49 EHC46:EHD49 EQY46:EQZ49 FAU46:FAV49 FKQ46:FKR49 FUM46:FUN49 GEI46:GEJ49 GOE46:GOF49 GYA46:GYB49 HHW46:HHX49 HRS46:HRT49 IBO46:IBP49 ILK46:ILL49 IVG46:IVH49 JFC46:JFD49 JOY46:JOZ49 JYU46:JYV49 KIQ46:KIR49 KSM46:KSN49 LCI46:LCJ49 LME46:LMF49 LWA46:LWB49 MFW46:MFX49 MPS46:MPT49 MZO46:MZP49 NJK46:NJL49 NTG46:NTH49 ODC46:ODD49 OMY46:OMZ49 OWU46:OWV49 PGQ46:PGR49 PQM46:PQN49 QAI46:QAJ49 QKE46:QKF49 QUA46:QUB49 RDW46:RDX49 RNS46:RNT49 RXO46:RXP49 SHK46:SHL49 SRG46:SRH49 TBC46:TBD49 TKY46:TKZ49 TUU46:TUV49 UEQ46:UER49 UOM46:UON49 UYI46:UYJ49 VIE46:VIF49 VSA46:VSB49 WBW46:WBX49 WLS46:WLT49 WVO46:WVP49 AG65594:AH65596 JC65591:JD65593 SY65591:SZ65593 ACU65591:ACV65593 AMQ65591:AMR65593 AWM65591:AWN65593 BGI65591:BGJ65593 BQE65591:BQF65593 CAA65591:CAB65593 CJW65591:CJX65593 CTS65591:CTT65593 DDO65591:DDP65593 DNK65591:DNL65593 DXG65591:DXH65593 EHC65591:EHD65593 EQY65591:EQZ65593 FAU65591:FAV65593 FKQ65591:FKR65593 FUM65591:FUN65593 GEI65591:GEJ65593 GOE65591:GOF65593 GYA65591:GYB65593 HHW65591:HHX65593 HRS65591:HRT65593 IBO65591:IBP65593 ILK65591:ILL65593 IVG65591:IVH65593 JFC65591:JFD65593 JOY65591:JOZ65593 JYU65591:JYV65593 KIQ65591:KIR65593 KSM65591:KSN65593 LCI65591:LCJ65593 LME65591:LMF65593 LWA65591:LWB65593 MFW65591:MFX65593 MPS65591:MPT65593 MZO65591:MZP65593 NJK65591:NJL65593 NTG65591:NTH65593 ODC65591:ODD65593 OMY65591:OMZ65593 OWU65591:OWV65593 PGQ65591:PGR65593 PQM65591:PQN65593 QAI65591:QAJ65593 QKE65591:QKF65593 QUA65591:QUB65593 RDW65591:RDX65593 RNS65591:RNT65593 RXO65591:RXP65593 SHK65591:SHL65593 SRG65591:SRH65593 TBC65591:TBD65593 TKY65591:TKZ65593 TUU65591:TUV65593 UEQ65591:UER65593 UOM65591:UON65593 UYI65591:UYJ65593 VIE65591:VIF65593 VSA65591:VSB65593 WBW65591:WBX65593 WLS65591:WLT65593 WVO65591:WVP65593 AG131130:AH131132 JC131127:JD131129 SY131127:SZ131129 ACU131127:ACV131129 AMQ131127:AMR131129 AWM131127:AWN131129 BGI131127:BGJ131129 BQE131127:BQF131129 CAA131127:CAB131129 CJW131127:CJX131129 CTS131127:CTT131129 DDO131127:DDP131129 DNK131127:DNL131129 DXG131127:DXH131129 EHC131127:EHD131129 EQY131127:EQZ131129 FAU131127:FAV131129 FKQ131127:FKR131129 FUM131127:FUN131129 GEI131127:GEJ131129 GOE131127:GOF131129 GYA131127:GYB131129 HHW131127:HHX131129 HRS131127:HRT131129 IBO131127:IBP131129 ILK131127:ILL131129 IVG131127:IVH131129 JFC131127:JFD131129 JOY131127:JOZ131129 JYU131127:JYV131129 KIQ131127:KIR131129 KSM131127:KSN131129 LCI131127:LCJ131129 LME131127:LMF131129 LWA131127:LWB131129 MFW131127:MFX131129 MPS131127:MPT131129 MZO131127:MZP131129 NJK131127:NJL131129 NTG131127:NTH131129 ODC131127:ODD131129 OMY131127:OMZ131129 OWU131127:OWV131129 PGQ131127:PGR131129 PQM131127:PQN131129 QAI131127:QAJ131129 QKE131127:QKF131129 QUA131127:QUB131129 RDW131127:RDX131129 RNS131127:RNT131129 RXO131127:RXP131129 SHK131127:SHL131129 SRG131127:SRH131129 TBC131127:TBD131129 TKY131127:TKZ131129 TUU131127:TUV131129 UEQ131127:UER131129 UOM131127:UON131129 UYI131127:UYJ131129 VIE131127:VIF131129 VSA131127:VSB131129 WBW131127:WBX131129 WLS131127:WLT131129 WVO131127:WVP131129 AG196666:AH196668 JC196663:JD196665 SY196663:SZ196665 ACU196663:ACV196665 AMQ196663:AMR196665 AWM196663:AWN196665 BGI196663:BGJ196665 BQE196663:BQF196665 CAA196663:CAB196665 CJW196663:CJX196665 CTS196663:CTT196665 DDO196663:DDP196665 DNK196663:DNL196665 DXG196663:DXH196665 EHC196663:EHD196665 EQY196663:EQZ196665 FAU196663:FAV196665 FKQ196663:FKR196665 FUM196663:FUN196665 GEI196663:GEJ196665 GOE196663:GOF196665 GYA196663:GYB196665 HHW196663:HHX196665 HRS196663:HRT196665 IBO196663:IBP196665 ILK196663:ILL196665 IVG196663:IVH196665 JFC196663:JFD196665 JOY196663:JOZ196665 JYU196663:JYV196665 KIQ196663:KIR196665 KSM196663:KSN196665 LCI196663:LCJ196665 LME196663:LMF196665 LWA196663:LWB196665 MFW196663:MFX196665 MPS196663:MPT196665 MZO196663:MZP196665 NJK196663:NJL196665 NTG196663:NTH196665 ODC196663:ODD196665 OMY196663:OMZ196665 OWU196663:OWV196665 PGQ196663:PGR196665 PQM196663:PQN196665 QAI196663:QAJ196665 QKE196663:QKF196665 QUA196663:QUB196665 RDW196663:RDX196665 RNS196663:RNT196665 RXO196663:RXP196665 SHK196663:SHL196665 SRG196663:SRH196665 TBC196663:TBD196665 TKY196663:TKZ196665 TUU196663:TUV196665 UEQ196663:UER196665 UOM196663:UON196665 UYI196663:UYJ196665 VIE196663:VIF196665 VSA196663:VSB196665 WBW196663:WBX196665 WLS196663:WLT196665 WVO196663:WVP196665 AG262202:AH262204 JC262199:JD262201 SY262199:SZ262201 ACU262199:ACV262201 AMQ262199:AMR262201 AWM262199:AWN262201 BGI262199:BGJ262201 BQE262199:BQF262201 CAA262199:CAB262201 CJW262199:CJX262201 CTS262199:CTT262201 DDO262199:DDP262201 DNK262199:DNL262201 DXG262199:DXH262201 EHC262199:EHD262201 EQY262199:EQZ262201 FAU262199:FAV262201 FKQ262199:FKR262201 FUM262199:FUN262201 GEI262199:GEJ262201 GOE262199:GOF262201 GYA262199:GYB262201 HHW262199:HHX262201 HRS262199:HRT262201 IBO262199:IBP262201 ILK262199:ILL262201 IVG262199:IVH262201 JFC262199:JFD262201 JOY262199:JOZ262201 JYU262199:JYV262201 KIQ262199:KIR262201 KSM262199:KSN262201 LCI262199:LCJ262201 LME262199:LMF262201 LWA262199:LWB262201 MFW262199:MFX262201 MPS262199:MPT262201 MZO262199:MZP262201 NJK262199:NJL262201 NTG262199:NTH262201 ODC262199:ODD262201 OMY262199:OMZ262201 OWU262199:OWV262201 PGQ262199:PGR262201 PQM262199:PQN262201 QAI262199:QAJ262201 QKE262199:QKF262201 QUA262199:QUB262201 RDW262199:RDX262201 RNS262199:RNT262201 RXO262199:RXP262201 SHK262199:SHL262201 SRG262199:SRH262201 TBC262199:TBD262201 TKY262199:TKZ262201 TUU262199:TUV262201 UEQ262199:UER262201 UOM262199:UON262201 UYI262199:UYJ262201 VIE262199:VIF262201 VSA262199:VSB262201 WBW262199:WBX262201 WLS262199:WLT262201 WVO262199:WVP262201 AG327738:AH327740 JC327735:JD327737 SY327735:SZ327737 ACU327735:ACV327737 AMQ327735:AMR327737 AWM327735:AWN327737 BGI327735:BGJ327737 BQE327735:BQF327737 CAA327735:CAB327737 CJW327735:CJX327737 CTS327735:CTT327737 DDO327735:DDP327737 DNK327735:DNL327737 DXG327735:DXH327737 EHC327735:EHD327737 EQY327735:EQZ327737 FAU327735:FAV327737 FKQ327735:FKR327737 FUM327735:FUN327737 GEI327735:GEJ327737 GOE327735:GOF327737 GYA327735:GYB327737 HHW327735:HHX327737 HRS327735:HRT327737 IBO327735:IBP327737 ILK327735:ILL327737 IVG327735:IVH327737 JFC327735:JFD327737 JOY327735:JOZ327737 JYU327735:JYV327737 KIQ327735:KIR327737 KSM327735:KSN327737 LCI327735:LCJ327737 LME327735:LMF327737 LWA327735:LWB327737 MFW327735:MFX327737 MPS327735:MPT327737 MZO327735:MZP327737 NJK327735:NJL327737 NTG327735:NTH327737 ODC327735:ODD327737 OMY327735:OMZ327737 OWU327735:OWV327737 PGQ327735:PGR327737 PQM327735:PQN327737 QAI327735:QAJ327737 QKE327735:QKF327737 QUA327735:QUB327737 RDW327735:RDX327737 RNS327735:RNT327737 RXO327735:RXP327737 SHK327735:SHL327737 SRG327735:SRH327737 TBC327735:TBD327737 TKY327735:TKZ327737 TUU327735:TUV327737 UEQ327735:UER327737 UOM327735:UON327737 UYI327735:UYJ327737 VIE327735:VIF327737 VSA327735:VSB327737 WBW327735:WBX327737 WLS327735:WLT327737 WVO327735:WVP327737 AG393274:AH393276 JC393271:JD393273 SY393271:SZ393273 ACU393271:ACV393273 AMQ393271:AMR393273 AWM393271:AWN393273 BGI393271:BGJ393273 BQE393271:BQF393273 CAA393271:CAB393273 CJW393271:CJX393273 CTS393271:CTT393273 DDO393271:DDP393273 DNK393271:DNL393273 DXG393271:DXH393273 EHC393271:EHD393273 EQY393271:EQZ393273 FAU393271:FAV393273 FKQ393271:FKR393273 FUM393271:FUN393273 GEI393271:GEJ393273 GOE393271:GOF393273 GYA393271:GYB393273 HHW393271:HHX393273 HRS393271:HRT393273 IBO393271:IBP393273 ILK393271:ILL393273 IVG393271:IVH393273 JFC393271:JFD393273 JOY393271:JOZ393273 JYU393271:JYV393273 KIQ393271:KIR393273 KSM393271:KSN393273 LCI393271:LCJ393273 LME393271:LMF393273 LWA393271:LWB393273 MFW393271:MFX393273 MPS393271:MPT393273 MZO393271:MZP393273 NJK393271:NJL393273 NTG393271:NTH393273 ODC393271:ODD393273 OMY393271:OMZ393273 OWU393271:OWV393273 PGQ393271:PGR393273 PQM393271:PQN393273 QAI393271:QAJ393273 QKE393271:QKF393273 QUA393271:QUB393273 RDW393271:RDX393273 RNS393271:RNT393273 RXO393271:RXP393273 SHK393271:SHL393273 SRG393271:SRH393273 TBC393271:TBD393273 TKY393271:TKZ393273 TUU393271:TUV393273 UEQ393271:UER393273 UOM393271:UON393273 UYI393271:UYJ393273 VIE393271:VIF393273 VSA393271:VSB393273 WBW393271:WBX393273 WLS393271:WLT393273 WVO393271:WVP393273 AG458810:AH458812 JC458807:JD458809 SY458807:SZ458809 ACU458807:ACV458809 AMQ458807:AMR458809 AWM458807:AWN458809 BGI458807:BGJ458809 BQE458807:BQF458809 CAA458807:CAB458809 CJW458807:CJX458809 CTS458807:CTT458809 DDO458807:DDP458809 DNK458807:DNL458809 DXG458807:DXH458809 EHC458807:EHD458809 EQY458807:EQZ458809 FAU458807:FAV458809 FKQ458807:FKR458809 FUM458807:FUN458809 GEI458807:GEJ458809 GOE458807:GOF458809 GYA458807:GYB458809 HHW458807:HHX458809 HRS458807:HRT458809 IBO458807:IBP458809 ILK458807:ILL458809 IVG458807:IVH458809 JFC458807:JFD458809 JOY458807:JOZ458809 JYU458807:JYV458809 KIQ458807:KIR458809 KSM458807:KSN458809 LCI458807:LCJ458809 LME458807:LMF458809 LWA458807:LWB458809 MFW458807:MFX458809 MPS458807:MPT458809 MZO458807:MZP458809 NJK458807:NJL458809 NTG458807:NTH458809 ODC458807:ODD458809 OMY458807:OMZ458809 OWU458807:OWV458809 PGQ458807:PGR458809 PQM458807:PQN458809 QAI458807:QAJ458809 QKE458807:QKF458809 QUA458807:QUB458809 RDW458807:RDX458809 RNS458807:RNT458809 RXO458807:RXP458809 SHK458807:SHL458809 SRG458807:SRH458809 TBC458807:TBD458809 TKY458807:TKZ458809 TUU458807:TUV458809 UEQ458807:UER458809 UOM458807:UON458809 UYI458807:UYJ458809 VIE458807:VIF458809 VSA458807:VSB458809 WBW458807:WBX458809 WLS458807:WLT458809 WVO458807:WVP458809 AG524346:AH524348 JC524343:JD524345 SY524343:SZ524345 ACU524343:ACV524345 AMQ524343:AMR524345 AWM524343:AWN524345 BGI524343:BGJ524345 BQE524343:BQF524345 CAA524343:CAB524345 CJW524343:CJX524345 CTS524343:CTT524345 DDO524343:DDP524345 DNK524343:DNL524345 DXG524343:DXH524345 EHC524343:EHD524345 EQY524343:EQZ524345 FAU524343:FAV524345 FKQ524343:FKR524345 FUM524343:FUN524345 GEI524343:GEJ524345 GOE524343:GOF524345 GYA524343:GYB524345 HHW524343:HHX524345 HRS524343:HRT524345 IBO524343:IBP524345 ILK524343:ILL524345 IVG524343:IVH524345 JFC524343:JFD524345 JOY524343:JOZ524345 JYU524343:JYV524345 KIQ524343:KIR524345 KSM524343:KSN524345 LCI524343:LCJ524345 LME524343:LMF524345 LWA524343:LWB524345 MFW524343:MFX524345 MPS524343:MPT524345 MZO524343:MZP524345 NJK524343:NJL524345 NTG524343:NTH524345 ODC524343:ODD524345 OMY524343:OMZ524345 OWU524343:OWV524345 PGQ524343:PGR524345 PQM524343:PQN524345 QAI524343:QAJ524345 QKE524343:QKF524345 QUA524343:QUB524345 RDW524343:RDX524345 RNS524343:RNT524345 RXO524343:RXP524345 SHK524343:SHL524345 SRG524343:SRH524345 TBC524343:TBD524345 TKY524343:TKZ524345 TUU524343:TUV524345 UEQ524343:UER524345 UOM524343:UON524345 UYI524343:UYJ524345 VIE524343:VIF524345 VSA524343:VSB524345 WBW524343:WBX524345 WLS524343:WLT524345 WVO524343:WVP524345 AG589882:AH589884 JC589879:JD589881 SY589879:SZ589881 ACU589879:ACV589881 AMQ589879:AMR589881 AWM589879:AWN589881 BGI589879:BGJ589881 BQE589879:BQF589881 CAA589879:CAB589881 CJW589879:CJX589881 CTS589879:CTT589881 DDO589879:DDP589881 DNK589879:DNL589881 DXG589879:DXH589881 EHC589879:EHD589881 EQY589879:EQZ589881 FAU589879:FAV589881 FKQ589879:FKR589881 FUM589879:FUN589881 GEI589879:GEJ589881 GOE589879:GOF589881 GYA589879:GYB589881 HHW589879:HHX589881 HRS589879:HRT589881 IBO589879:IBP589881 ILK589879:ILL589881 IVG589879:IVH589881 JFC589879:JFD589881 JOY589879:JOZ589881 JYU589879:JYV589881 KIQ589879:KIR589881 KSM589879:KSN589881 LCI589879:LCJ589881 LME589879:LMF589881 LWA589879:LWB589881 MFW589879:MFX589881 MPS589879:MPT589881 MZO589879:MZP589881 NJK589879:NJL589881 NTG589879:NTH589881 ODC589879:ODD589881 OMY589879:OMZ589881 OWU589879:OWV589881 PGQ589879:PGR589881 PQM589879:PQN589881 QAI589879:QAJ589881 QKE589879:QKF589881 QUA589879:QUB589881 RDW589879:RDX589881 RNS589879:RNT589881 RXO589879:RXP589881 SHK589879:SHL589881 SRG589879:SRH589881 TBC589879:TBD589881 TKY589879:TKZ589881 TUU589879:TUV589881 UEQ589879:UER589881 UOM589879:UON589881 UYI589879:UYJ589881 VIE589879:VIF589881 VSA589879:VSB589881 WBW589879:WBX589881 WLS589879:WLT589881 WVO589879:WVP589881 AG655418:AH655420 JC655415:JD655417 SY655415:SZ655417 ACU655415:ACV655417 AMQ655415:AMR655417 AWM655415:AWN655417 BGI655415:BGJ655417 BQE655415:BQF655417 CAA655415:CAB655417 CJW655415:CJX655417 CTS655415:CTT655417 DDO655415:DDP655417 DNK655415:DNL655417 DXG655415:DXH655417 EHC655415:EHD655417 EQY655415:EQZ655417 FAU655415:FAV655417 FKQ655415:FKR655417 FUM655415:FUN655417 GEI655415:GEJ655417 GOE655415:GOF655417 GYA655415:GYB655417 HHW655415:HHX655417 HRS655415:HRT655417 IBO655415:IBP655417 ILK655415:ILL655417 IVG655415:IVH655417 JFC655415:JFD655417 JOY655415:JOZ655417 JYU655415:JYV655417 KIQ655415:KIR655417 KSM655415:KSN655417 LCI655415:LCJ655417 LME655415:LMF655417 LWA655415:LWB655417 MFW655415:MFX655417 MPS655415:MPT655417 MZO655415:MZP655417 NJK655415:NJL655417 NTG655415:NTH655417 ODC655415:ODD655417 OMY655415:OMZ655417 OWU655415:OWV655417 PGQ655415:PGR655417 PQM655415:PQN655417 QAI655415:QAJ655417 QKE655415:QKF655417 QUA655415:QUB655417 RDW655415:RDX655417 RNS655415:RNT655417 RXO655415:RXP655417 SHK655415:SHL655417 SRG655415:SRH655417 TBC655415:TBD655417 TKY655415:TKZ655417 TUU655415:TUV655417 UEQ655415:UER655417 UOM655415:UON655417 UYI655415:UYJ655417 VIE655415:VIF655417 VSA655415:VSB655417 WBW655415:WBX655417 WLS655415:WLT655417 WVO655415:WVP655417 AG720954:AH720956 JC720951:JD720953 SY720951:SZ720953 ACU720951:ACV720953 AMQ720951:AMR720953 AWM720951:AWN720953 BGI720951:BGJ720953 BQE720951:BQF720953 CAA720951:CAB720953 CJW720951:CJX720953 CTS720951:CTT720953 DDO720951:DDP720953 DNK720951:DNL720953 DXG720951:DXH720953 EHC720951:EHD720953 EQY720951:EQZ720953 FAU720951:FAV720953 FKQ720951:FKR720953 FUM720951:FUN720953 GEI720951:GEJ720953 GOE720951:GOF720953 GYA720951:GYB720953 HHW720951:HHX720953 HRS720951:HRT720953 IBO720951:IBP720953 ILK720951:ILL720953 IVG720951:IVH720953 JFC720951:JFD720953 JOY720951:JOZ720953 JYU720951:JYV720953 KIQ720951:KIR720953 KSM720951:KSN720953 LCI720951:LCJ720953 LME720951:LMF720953 LWA720951:LWB720953 MFW720951:MFX720953 MPS720951:MPT720953 MZO720951:MZP720953 NJK720951:NJL720953 NTG720951:NTH720953 ODC720951:ODD720953 OMY720951:OMZ720953 OWU720951:OWV720953 PGQ720951:PGR720953 PQM720951:PQN720953 QAI720951:QAJ720953 QKE720951:QKF720953 QUA720951:QUB720953 RDW720951:RDX720953 RNS720951:RNT720953 RXO720951:RXP720953 SHK720951:SHL720953 SRG720951:SRH720953 TBC720951:TBD720953 TKY720951:TKZ720953 TUU720951:TUV720953 UEQ720951:UER720953 UOM720951:UON720953 UYI720951:UYJ720953 VIE720951:VIF720953 VSA720951:VSB720953 WBW720951:WBX720953 WLS720951:WLT720953 WVO720951:WVP720953 AG786490:AH786492 JC786487:JD786489 SY786487:SZ786489 ACU786487:ACV786489 AMQ786487:AMR786489 AWM786487:AWN786489 BGI786487:BGJ786489 BQE786487:BQF786489 CAA786487:CAB786489 CJW786487:CJX786489 CTS786487:CTT786489 DDO786487:DDP786489 DNK786487:DNL786489 DXG786487:DXH786489 EHC786487:EHD786489 EQY786487:EQZ786489 FAU786487:FAV786489 FKQ786487:FKR786489 FUM786487:FUN786489 GEI786487:GEJ786489 GOE786487:GOF786489 GYA786487:GYB786489 HHW786487:HHX786489 HRS786487:HRT786489 IBO786487:IBP786489 ILK786487:ILL786489 IVG786487:IVH786489 JFC786487:JFD786489 JOY786487:JOZ786489 JYU786487:JYV786489 KIQ786487:KIR786489 KSM786487:KSN786489 LCI786487:LCJ786489 LME786487:LMF786489 LWA786487:LWB786489 MFW786487:MFX786489 MPS786487:MPT786489 MZO786487:MZP786489 NJK786487:NJL786489 NTG786487:NTH786489 ODC786487:ODD786489 OMY786487:OMZ786489 OWU786487:OWV786489 PGQ786487:PGR786489 PQM786487:PQN786489 QAI786487:QAJ786489 QKE786487:QKF786489 QUA786487:QUB786489 RDW786487:RDX786489 RNS786487:RNT786489 RXO786487:RXP786489 SHK786487:SHL786489 SRG786487:SRH786489 TBC786487:TBD786489 TKY786487:TKZ786489 TUU786487:TUV786489 UEQ786487:UER786489 UOM786487:UON786489 UYI786487:UYJ786489 VIE786487:VIF786489 VSA786487:VSB786489 WBW786487:WBX786489 WLS786487:WLT786489 WVO786487:WVP786489 AG852026:AH852028 JC852023:JD852025 SY852023:SZ852025 ACU852023:ACV852025 AMQ852023:AMR852025 AWM852023:AWN852025 BGI852023:BGJ852025 BQE852023:BQF852025 CAA852023:CAB852025 CJW852023:CJX852025 CTS852023:CTT852025 DDO852023:DDP852025 DNK852023:DNL852025 DXG852023:DXH852025 EHC852023:EHD852025 EQY852023:EQZ852025 FAU852023:FAV852025 FKQ852023:FKR852025 FUM852023:FUN852025 GEI852023:GEJ852025 GOE852023:GOF852025 GYA852023:GYB852025 HHW852023:HHX852025 HRS852023:HRT852025 IBO852023:IBP852025 ILK852023:ILL852025 IVG852023:IVH852025 JFC852023:JFD852025 JOY852023:JOZ852025 JYU852023:JYV852025 KIQ852023:KIR852025 KSM852023:KSN852025 LCI852023:LCJ852025 LME852023:LMF852025 LWA852023:LWB852025 MFW852023:MFX852025 MPS852023:MPT852025 MZO852023:MZP852025 NJK852023:NJL852025 NTG852023:NTH852025 ODC852023:ODD852025 OMY852023:OMZ852025 OWU852023:OWV852025 PGQ852023:PGR852025 PQM852023:PQN852025 QAI852023:QAJ852025 QKE852023:QKF852025 QUA852023:QUB852025 RDW852023:RDX852025 RNS852023:RNT852025 RXO852023:RXP852025 SHK852023:SHL852025 SRG852023:SRH852025 TBC852023:TBD852025 TKY852023:TKZ852025 TUU852023:TUV852025 UEQ852023:UER852025 UOM852023:UON852025 UYI852023:UYJ852025 VIE852023:VIF852025 VSA852023:VSB852025 WBW852023:WBX852025 WLS852023:WLT852025 WVO852023:WVP852025 AG917562:AH917564 JC917559:JD917561 SY917559:SZ917561 ACU917559:ACV917561 AMQ917559:AMR917561 AWM917559:AWN917561 BGI917559:BGJ917561 BQE917559:BQF917561 CAA917559:CAB917561 CJW917559:CJX917561 CTS917559:CTT917561 DDO917559:DDP917561 DNK917559:DNL917561 DXG917559:DXH917561 EHC917559:EHD917561 EQY917559:EQZ917561 FAU917559:FAV917561 FKQ917559:FKR917561 FUM917559:FUN917561 GEI917559:GEJ917561 GOE917559:GOF917561 GYA917559:GYB917561 HHW917559:HHX917561 HRS917559:HRT917561 IBO917559:IBP917561 ILK917559:ILL917561 IVG917559:IVH917561 JFC917559:JFD917561 JOY917559:JOZ917561 JYU917559:JYV917561 KIQ917559:KIR917561 KSM917559:KSN917561 LCI917559:LCJ917561 LME917559:LMF917561 LWA917559:LWB917561 MFW917559:MFX917561 MPS917559:MPT917561 MZO917559:MZP917561 NJK917559:NJL917561 NTG917559:NTH917561 ODC917559:ODD917561 OMY917559:OMZ917561 OWU917559:OWV917561 PGQ917559:PGR917561 PQM917559:PQN917561 QAI917559:QAJ917561 QKE917559:QKF917561 QUA917559:QUB917561 RDW917559:RDX917561 RNS917559:RNT917561 RXO917559:RXP917561 SHK917559:SHL917561 SRG917559:SRH917561 TBC917559:TBD917561 TKY917559:TKZ917561 TUU917559:TUV917561 UEQ917559:UER917561 UOM917559:UON917561 UYI917559:UYJ917561 VIE917559:VIF917561 VSA917559:VSB917561 WBW917559:WBX917561 WLS917559:WLT917561 WVO917559:WVP917561 AG983098:AH983100 JC983095:JD983097 SY983095:SZ983097 ACU983095:ACV983097 AMQ983095:AMR983097 AWM983095:AWN983097 BGI983095:BGJ983097 BQE983095:BQF983097 CAA983095:CAB983097 CJW983095:CJX983097 CTS983095:CTT983097 DDO983095:DDP983097 DNK983095:DNL983097 DXG983095:DXH983097 EHC983095:EHD983097 EQY983095:EQZ983097 FAU983095:FAV983097 FKQ983095:FKR983097 FUM983095:FUN983097 GEI983095:GEJ983097 GOE983095:GOF983097 GYA983095:GYB983097 HHW983095:HHX983097 HRS983095:HRT983097 IBO983095:IBP983097 ILK983095:ILL983097 IVG983095:IVH983097 JFC983095:JFD983097 JOY983095:JOZ983097 JYU983095:JYV983097 KIQ983095:KIR983097 KSM983095:KSN983097 LCI983095:LCJ983097 LME983095:LMF983097 LWA983095:LWB983097 MFW983095:MFX983097 MPS983095:MPT983097 MZO983095:MZP983097 NJK983095:NJL983097 NTG983095:NTH983097 ODC983095:ODD983097 OMY983095:OMZ983097 OWU983095:OWV983097 PGQ983095:PGR983097 PQM983095:PQN983097 QAI983095:QAJ983097 QKE983095:QKF983097 QUA983095:QUB983097 RDW983095:RDX983097 RNS983095:RNT983097 RXO983095:RXP983097 SHK983095:SHL983097 SRG983095:SRH983097 TBC983095:TBD983097 TKY983095:TKZ983097 TUU983095:TUV983097 UEQ983095:UER983097 UOM983095:UON983097 UYI983095:UYJ983097 VIE983095:VIF983097 VSA983095:VSB983097 WBW983095:WBX983097 WLS983095:WLT983097 WVO983095:WVP983097 AG51:AH51 JC51:JD51 SY51:SZ51 ACU51:ACV51 AMQ51:AMR51 AWM51:AWN51 BGI51:BGJ51 BQE51:BQF51 CAA51:CAB51 CJW51:CJX51 CTS51:CTT51 DDO51:DDP51 DNK51:DNL51 DXG51:DXH51 EHC51:EHD51 EQY51:EQZ51 FAU51:FAV51 FKQ51:FKR51 FUM51:FUN51 GEI51:GEJ51 GOE51:GOF51 GYA51:GYB51 HHW51:HHX51 HRS51:HRT51 IBO51:IBP51 ILK51:ILL51 IVG51:IVH51 JFC51:JFD51 JOY51:JOZ51 JYU51:JYV51 KIQ51:KIR51 KSM51:KSN51 LCI51:LCJ51 LME51:LMF51 LWA51:LWB51 MFW51:MFX51 MPS51:MPT51 MZO51:MZP51 NJK51:NJL51 NTG51:NTH51 ODC51:ODD51 OMY51:OMZ51 OWU51:OWV51 PGQ51:PGR51 PQM51:PQN51 QAI51:QAJ51 QKE51:QKF51 QUA51:QUB51 RDW51:RDX51 RNS51:RNT51 RXO51:RXP51 SHK51:SHL51 SRG51:SRH51 TBC51:TBD51 TKY51:TKZ51 TUU51:TUV51 UEQ51:UER51 UOM51:UON51 UYI51:UYJ51 VIE51:VIF51 VSA51:VSB51 WBW51:WBX51 WLS51:WLT51 WVO51:WVP51 AG65598:AH65598 JC65595:JD65595 SY65595:SZ65595 ACU65595:ACV65595 AMQ65595:AMR65595 AWM65595:AWN65595 BGI65595:BGJ65595 BQE65595:BQF65595 CAA65595:CAB65595 CJW65595:CJX65595 CTS65595:CTT65595 DDO65595:DDP65595 DNK65595:DNL65595 DXG65595:DXH65595 EHC65595:EHD65595 EQY65595:EQZ65595 FAU65595:FAV65595 FKQ65595:FKR65595 FUM65595:FUN65595 GEI65595:GEJ65595 GOE65595:GOF65595 GYA65595:GYB65595 HHW65595:HHX65595 HRS65595:HRT65595 IBO65595:IBP65595 ILK65595:ILL65595 IVG65595:IVH65595 JFC65595:JFD65595 JOY65595:JOZ65595 JYU65595:JYV65595 KIQ65595:KIR65595 KSM65595:KSN65595 LCI65595:LCJ65595 LME65595:LMF65595 LWA65595:LWB65595 MFW65595:MFX65595 MPS65595:MPT65595 MZO65595:MZP65595 NJK65595:NJL65595 NTG65595:NTH65595 ODC65595:ODD65595 OMY65595:OMZ65595 OWU65595:OWV65595 PGQ65595:PGR65595 PQM65595:PQN65595 QAI65595:QAJ65595 QKE65595:QKF65595 QUA65595:QUB65595 RDW65595:RDX65595 RNS65595:RNT65595 RXO65595:RXP65595 SHK65595:SHL65595 SRG65595:SRH65595 TBC65595:TBD65595 TKY65595:TKZ65595 TUU65595:TUV65595 UEQ65595:UER65595 UOM65595:UON65595 UYI65595:UYJ65595 VIE65595:VIF65595 VSA65595:VSB65595 WBW65595:WBX65595 WLS65595:WLT65595 WVO65595:WVP65595 AG131134:AH131134 JC131131:JD131131 SY131131:SZ131131 ACU131131:ACV131131 AMQ131131:AMR131131 AWM131131:AWN131131 BGI131131:BGJ131131 BQE131131:BQF131131 CAA131131:CAB131131 CJW131131:CJX131131 CTS131131:CTT131131 DDO131131:DDP131131 DNK131131:DNL131131 DXG131131:DXH131131 EHC131131:EHD131131 EQY131131:EQZ131131 FAU131131:FAV131131 FKQ131131:FKR131131 FUM131131:FUN131131 GEI131131:GEJ131131 GOE131131:GOF131131 GYA131131:GYB131131 HHW131131:HHX131131 HRS131131:HRT131131 IBO131131:IBP131131 ILK131131:ILL131131 IVG131131:IVH131131 JFC131131:JFD131131 JOY131131:JOZ131131 JYU131131:JYV131131 KIQ131131:KIR131131 KSM131131:KSN131131 LCI131131:LCJ131131 LME131131:LMF131131 LWA131131:LWB131131 MFW131131:MFX131131 MPS131131:MPT131131 MZO131131:MZP131131 NJK131131:NJL131131 NTG131131:NTH131131 ODC131131:ODD131131 OMY131131:OMZ131131 OWU131131:OWV131131 PGQ131131:PGR131131 PQM131131:PQN131131 QAI131131:QAJ131131 QKE131131:QKF131131 QUA131131:QUB131131 RDW131131:RDX131131 RNS131131:RNT131131 RXO131131:RXP131131 SHK131131:SHL131131 SRG131131:SRH131131 TBC131131:TBD131131 TKY131131:TKZ131131 TUU131131:TUV131131 UEQ131131:UER131131 UOM131131:UON131131 UYI131131:UYJ131131 VIE131131:VIF131131 VSA131131:VSB131131 WBW131131:WBX131131 WLS131131:WLT131131 WVO131131:WVP131131 AG196670:AH196670 JC196667:JD196667 SY196667:SZ196667 ACU196667:ACV196667 AMQ196667:AMR196667 AWM196667:AWN196667 BGI196667:BGJ196667 BQE196667:BQF196667 CAA196667:CAB196667 CJW196667:CJX196667 CTS196667:CTT196667 DDO196667:DDP196667 DNK196667:DNL196667 DXG196667:DXH196667 EHC196667:EHD196667 EQY196667:EQZ196667 FAU196667:FAV196667 FKQ196667:FKR196667 FUM196667:FUN196667 GEI196667:GEJ196667 GOE196667:GOF196667 GYA196667:GYB196667 HHW196667:HHX196667 HRS196667:HRT196667 IBO196667:IBP196667 ILK196667:ILL196667 IVG196667:IVH196667 JFC196667:JFD196667 JOY196667:JOZ196667 JYU196667:JYV196667 KIQ196667:KIR196667 KSM196667:KSN196667 LCI196667:LCJ196667 LME196667:LMF196667 LWA196667:LWB196667 MFW196667:MFX196667 MPS196667:MPT196667 MZO196667:MZP196667 NJK196667:NJL196667 NTG196667:NTH196667 ODC196667:ODD196667 OMY196667:OMZ196667 OWU196667:OWV196667 PGQ196667:PGR196667 PQM196667:PQN196667 QAI196667:QAJ196667 QKE196667:QKF196667 QUA196667:QUB196667 RDW196667:RDX196667 RNS196667:RNT196667 RXO196667:RXP196667 SHK196667:SHL196667 SRG196667:SRH196667 TBC196667:TBD196667 TKY196667:TKZ196667 TUU196667:TUV196667 UEQ196667:UER196667 UOM196667:UON196667 UYI196667:UYJ196667 VIE196667:VIF196667 VSA196667:VSB196667 WBW196667:WBX196667 WLS196667:WLT196667 WVO196667:WVP196667 AG262206:AH262206 JC262203:JD262203 SY262203:SZ262203 ACU262203:ACV262203 AMQ262203:AMR262203 AWM262203:AWN262203 BGI262203:BGJ262203 BQE262203:BQF262203 CAA262203:CAB262203 CJW262203:CJX262203 CTS262203:CTT262203 DDO262203:DDP262203 DNK262203:DNL262203 DXG262203:DXH262203 EHC262203:EHD262203 EQY262203:EQZ262203 FAU262203:FAV262203 FKQ262203:FKR262203 FUM262203:FUN262203 GEI262203:GEJ262203 GOE262203:GOF262203 GYA262203:GYB262203 HHW262203:HHX262203 HRS262203:HRT262203 IBO262203:IBP262203 ILK262203:ILL262203 IVG262203:IVH262203 JFC262203:JFD262203 JOY262203:JOZ262203 JYU262203:JYV262203 KIQ262203:KIR262203 KSM262203:KSN262203 LCI262203:LCJ262203 LME262203:LMF262203 LWA262203:LWB262203 MFW262203:MFX262203 MPS262203:MPT262203 MZO262203:MZP262203 NJK262203:NJL262203 NTG262203:NTH262203 ODC262203:ODD262203 OMY262203:OMZ262203 OWU262203:OWV262203 PGQ262203:PGR262203 PQM262203:PQN262203 QAI262203:QAJ262203 QKE262203:QKF262203 QUA262203:QUB262203 RDW262203:RDX262203 RNS262203:RNT262203 RXO262203:RXP262203 SHK262203:SHL262203 SRG262203:SRH262203 TBC262203:TBD262203 TKY262203:TKZ262203 TUU262203:TUV262203 UEQ262203:UER262203 UOM262203:UON262203 UYI262203:UYJ262203 VIE262203:VIF262203 VSA262203:VSB262203 WBW262203:WBX262203 WLS262203:WLT262203 WVO262203:WVP262203 AG327742:AH327742 JC327739:JD327739 SY327739:SZ327739 ACU327739:ACV327739 AMQ327739:AMR327739 AWM327739:AWN327739 BGI327739:BGJ327739 BQE327739:BQF327739 CAA327739:CAB327739 CJW327739:CJX327739 CTS327739:CTT327739 DDO327739:DDP327739 DNK327739:DNL327739 DXG327739:DXH327739 EHC327739:EHD327739 EQY327739:EQZ327739 FAU327739:FAV327739 FKQ327739:FKR327739 FUM327739:FUN327739 GEI327739:GEJ327739 GOE327739:GOF327739 GYA327739:GYB327739 HHW327739:HHX327739 HRS327739:HRT327739 IBO327739:IBP327739 ILK327739:ILL327739 IVG327739:IVH327739 JFC327739:JFD327739 JOY327739:JOZ327739 JYU327739:JYV327739 KIQ327739:KIR327739 KSM327739:KSN327739 LCI327739:LCJ327739 LME327739:LMF327739 LWA327739:LWB327739 MFW327739:MFX327739 MPS327739:MPT327739 MZO327739:MZP327739 NJK327739:NJL327739 NTG327739:NTH327739 ODC327739:ODD327739 OMY327739:OMZ327739 OWU327739:OWV327739 PGQ327739:PGR327739 PQM327739:PQN327739 QAI327739:QAJ327739 QKE327739:QKF327739 QUA327739:QUB327739 RDW327739:RDX327739 RNS327739:RNT327739 RXO327739:RXP327739 SHK327739:SHL327739 SRG327739:SRH327739 TBC327739:TBD327739 TKY327739:TKZ327739 TUU327739:TUV327739 UEQ327739:UER327739 UOM327739:UON327739 UYI327739:UYJ327739 VIE327739:VIF327739 VSA327739:VSB327739 WBW327739:WBX327739 WLS327739:WLT327739 WVO327739:WVP327739 AG393278:AH393278 JC393275:JD393275 SY393275:SZ393275 ACU393275:ACV393275 AMQ393275:AMR393275 AWM393275:AWN393275 BGI393275:BGJ393275 BQE393275:BQF393275 CAA393275:CAB393275 CJW393275:CJX393275 CTS393275:CTT393275 DDO393275:DDP393275 DNK393275:DNL393275 DXG393275:DXH393275 EHC393275:EHD393275 EQY393275:EQZ393275 FAU393275:FAV393275 FKQ393275:FKR393275 FUM393275:FUN393275 GEI393275:GEJ393275 GOE393275:GOF393275 GYA393275:GYB393275 HHW393275:HHX393275 HRS393275:HRT393275 IBO393275:IBP393275 ILK393275:ILL393275 IVG393275:IVH393275 JFC393275:JFD393275 JOY393275:JOZ393275 JYU393275:JYV393275 KIQ393275:KIR393275 KSM393275:KSN393275 LCI393275:LCJ393275 LME393275:LMF393275 LWA393275:LWB393275 MFW393275:MFX393275 MPS393275:MPT393275 MZO393275:MZP393275 NJK393275:NJL393275 NTG393275:NTH393275 ODC393275:ODD393275 OMY393275:OMZ393275 OWU393275:OWV393275 PGQ393275:PGR393275 PQM393275:PQN393275 QAI393275:QAJ393275 QKE393275:QKF393275 QUA393275:QUB393275 RDW393275:RDX393275 RNS393275:RNT393275 RXO393275:RXP393275 SHK393275:SHL393275 SRG393275:SRH393275 TBC393275:TBD393275 TKY393275:TKZ393275 TUU393275:TUV393275 UEQ393275:UER393275 UOM393275:UON393275 UYI393275:UYJ393275 VIE393275:VIF393275 VSA393275:VSB393275 WBW393275:WBX393275 WLS393275:WLT393275 WVO393275:WVP393275 AG458814:AH458814 JC458811:JD458811 SY458811:SZ458811 ACU458811:ACV458811 AMQ458811:AMR458811 AWM458811:AWN458811 BGI458811:BGJ458811 BQE458811:BQF458811 CAA458811:CAB458811 CJW458811:CJX458811 CTS458811:CTT458811 DDO458811:DDP458811 DNK458811:DNL458811 DXG458811:DXH458811 EHC458811:EHD458811 EQY458811:EQZ458811 FAU458811:FAV458811 FKQ458811:FKR458811 FUM458811:FUN458811 GEI458811:GEJ458811 GOE458811:GOF458811 GYA458811:GYB458811 HHW458811:HHX458811 HRS458811:HRT458811 IBO458811:IBP458811 ILK458811:ILL458811 IVG458811:IVH458811 JFC458811:JFD458811 JOY458811:JOZ458811 JYU458811:JYV458811 KIQ458811:KIR458811 KSM458811:KSN458811 LCI458811:LCJ458811 LME458811:LMF458811 LWA458811:LWB458811 MFW458811:MFX458811 MPS458811:MPT458811 MZO458811:MZP458811 NJK458811:NJL458811 NTG458811:NTH458811 ODC458811:ODD458811 OMY458811:OMZ458811 OWU458811:OWV458811 PGQ458811:PGR458811 PQM458811:PQN458811 QAI458811:QAJ458811 QKE458811:QKF458811 QUA458811:QUB458811 RDW458811:RDX458811 RNS458811:RNT458811 RXO458811:RXP458811 SHK458811:SHL458811 SRG458811:SRH458811 TBC458811:TBD458811 TKY458811:TKZ458811 TUU458811:TUV458811 UEQ458811:UER458811 UOM458811:UON458811 UYI458811:UYJ458811 VIE458811:VIF458811 VSA458811:VSB458811 WBW458811:WBX458811 WLS458811:WLT458811 WVO458811:WVP458811 AG524350:AH524350 JC524347:JD524347 SY524347:SZ524347 ACU524347:ACV524347 AMQ524347:AMR524347 AWM524347:AWN524347 BGI524347:BGJ524347 BQE524347:BQF524347 CAA524347:CAB524347 CJW524347:CJX524347 CTS524347:CTT524347 DDO524347:DDP524347 DNK524347:DNL524347 DXG524347:DXH524347 EHC524347:EHD524347 EQY524347:EQZ524347 FAU524347:FAV524347 FKQ524347:FKR524347 FUM524347:FUN524347 GEI524347:GEJ524347 GOE524347:GOF524347 GYA524347:GYB524347 HHW524347:HHX524347 HRS524347:HRT524347 IBO524347:IBP524347 ILK524347:ILL524347 IVG524347:IVH524347 JFC524347:JFD524347 JOY524347:JOZ524347 JYU524347:JYV524347 KIQ524347:KIR524347 KSM524347:KSN524347 LCI524347:LCJ524347 LME524347:LMF524347 LWA524347:LWB524347 MFW524347:MFX524347 MPS524347:MPT524347 MZO524347:MZP524347 NJK524347:NJL524347 NTG524347:NTH524347 ODC524347:ODD524347 OMY524347:OMZ524347 OWU524347:OWV524347 PGQ524347:PGR524347 PQM524347:PQN524347 QAI524347:QAJ524347 QKE524347:QKF524347 QUA524347:QUB524347 RDW524347:RDX524347 RNS524347:RNT524347 RXO524347:RXP524347 SHK524347:SHL524347 SRG524347:SRH524347 TBC524347:TBD524347 TKY524347:TKZ524347 TUU524347:TUV524347 UEQ524347:UER524347 UOM524347:UON524347 UYI524347:UYJ524347 VIE524347:VIF524347 VSA524347:VSB524347 WBW524347:WBX524347 WLS524347:WLT524347 WVO524347:WVP524347 AG589886:AH589886 JC589883:JD589883 SY589883:SZ589883 ACU589883:ACV589883 AMQ589883:AMR589883 AWM589883:AWN589883 BGI589883:BGJ589883 BQE589883:BQF589883 CAA589883:CAB589883 CJW589883:CJX589883 CTS589883:CTT589883 DDO589883:DDP589883 DNK589883:DNL589883 DXG589883:DXH589883 EHC589883:EHD589883 EQY589883:EQZ589883 FAU589883:FAV589883 FKQ589883:FKR589883 FUM589883:FUN589883 GEI589883:GEJ589883 GOE589883:GOF589883 GYA589883:GYB589883 HHW589883:HHX589883 HRS589883:HRT589883 IBO589883:IBP589883 ILK589883:ILL589883 IVG589883:IVH589883 JFC589883:JFD589883 JOY589883:JOZ589883 JYU589883:JYV589883 KIQ589883:KIR589883 KSM589883:KSN589883 LCI589883:LCJ589883 LME589883:LMF589883 LWA589883:LWB589883 MFW589883:MFX589883 MPS589883:MPT589883 MZO589883:MZP589883 NJK589883:NJL589883 NTG589883:NTH589883 ODC589883:ODD589883 OMY589883:OMZ589883 OWU589883:OWV589883 PGQ589883:PGR589883 PQM589883:PQN589883 QAI589883:QAJ589883 QKE589883:QKF589883 QUA589883:QUB589883 RDW589883:RDX589883 RNS589883:RNT589883 RXO589883:RXP589883 SHK589883:SHL589883 SRG589883:SRH589883 TBC589883:TBD589883 TKY589883:TKZ589883 TUU589883:TUV589883 UEQ589883:UER589883 UOM589883:UON589883 UYI589883:UYJ589883 VIE589883:VIF589883 VSA589883:VSB589883 WBW589883:WBX589883 WLS589883:WLT589883 WVO589883:WVP589883 AG655422:AH655422 JC655419:JD655419 SY655419:SZ655419 ACU655419:ACV655419 AMQ655419:AMR655419 AWM655419:AWN655419 BGI655419:BGJ655419 BQE655419:BQF655419 CAA655419:CAB655419 CJW655419:CJX655419 CTS655419:CTT655419 DDO655419:DDP655419 DNK655419:DNL655419 DXG655419:DXH655419 EHC655419:EHD655419 EQY655419:EQZ655419 FAU655419:FAV655419 FKQ655419:FKR655419 FUM655419:FUN655419 GEI655419:GEJ655419 GOE655419:GOF655419 GYA655419:GYB655419 HHW655419:HHX655419 HRS655419:HRT655419 IBO655419:IBP655419 ILK655419:ILL655419 IVG655419:IVH655419 JFC655419:JFD655419 JOY655419:JOZ655419 JYU655419:JYV655419 KIQ655419:KIR655419 KSM655419:KSN655419 LCI655419:LCJ655419 LME655419:LMF655419 LWA655419:LWB655419 MFW655419:MFX655419 MPS655419:MPT655419 MZO655419:MZP655419 NJK655419:NJL655419 NTG655419:NTH655419 ODC655419:ODD655419 OMY655419:OMZ655419 OWU655419:OWV655419 PGQ655419:PGR655419 PQM655419:PQN655419 QAI655419:QAJ655419 QKE655419:QKF655419 QUA655419:QUB655419 RDW655419:RDX655419 RNS655419:RNT655419 RXO655419:RXP655419 SHK655419:SHL655419 SRG655419:SRH655419 TBC655419:TBD655419 TKY655419:TKZ655419 TUU655419:TUV655419 UEQ655419:UER655419 UOM655419:UON655419 UYI655419:UYJ655419 VIE655419:VIF655419 VSA655419:VSB655419 WBW655419:WBX655419 WLS655419:WLT655419 WVO655419:WVP655419 AG720958:AH720958 JC720955:JD720955 SY720955:SZ720955 ACU720955:ACV720955 AMQ720955:AMR720955 AWM720955:AWN720955 BGI720955:BGJ720955 BQE720955:BQF720955 CAA720955:CAB720955 CJW720955:CJX720955 CTS720955:CTT720955 DDO720955:DDP720955 DNK720955:DNL720955 DXG720955:DXH720955 EHC720955:EHD720955 EQY720955:EQZ720955 FAU720955:FAV720955 FKQ720955:FKR720955 FUM720955:FUN720955 GEI720955:GEJ720955 GOE720955:GOF720955 GYA720955:GYB720955 HHW720955:HHX720955 HRS720955:HRT720955 IBO720955:IBP720955 ILK720955:ILL720955 IVG720955:IVH720955 JFC720955:JFD720955 JOY720955:JOZ720955 JYU720955:JYV720955 KIQ720955:KIR720955 KSM720955:KSN720955 LCI720955:LCJ720955 LME720955:LMF720955 LWA720955:LWB720955 MFW720955:MFX720955 MPS720955:MPT720955 MZO720955:MZP720955 NJK720955:NJL720955 NTG720955:NTH720955 ODC720955:ODD720955 OMY720955:OMZ720955 OWU720955:OWV720955 PGQ720955:PGR720955 PQM720955:PQN720955 QAI720955:QAJ720955 QKE720955:QKF720955 QUA720955:QUB720955 RDW720955:RDX720955 RNS720955:RNT720955 RXO720955:RXP720955 SHK720955:SHL720955 SRG720955:SRH720955 TBC720955:TBD720955 TKY720955:TKZ720955 TUU720955:TUV720955 UEQ720955:UER720955 UOM720955:UON720955 UYI720955:UYJ720955 VIE720955:VIF720955 VSA720955:VSB720955 WBW720955:WBX720955 WLS720955:WLT720955 WVO720955:WVP720955 AG786494:AH786494 JC786491:JD786491 SY786491:SZ786491 ACU786491:ACV786491 AMQ786491:AMR786491 AWM786491:AWN786491 BGI786491:BGJ786491 BQE786491:BQF786491 CAA786491:CAB786491 CJW786491:CJX786491 CTS786491:CTT786491 DDO786491:DDP786491 DNK786491:DNL786491 DXG786491:DXH786491 EHC786491:EHD786491 EQY786491:EQZ786491 FAU786491:FAV786491 FKQ786491:FKR786491 FUM786491:FUN786491 GEI786491:GEJ786491 GOE786491:GOF786491 GYA786491:GYB786491 HHW786491:HHX786491 HRS786491:HRT786491 IBO786491:IBP786491 ILK786491:ILL786491 IVG786491:IVH786491 JFC786491:JFD786491 JOY786491:JOZ786491 JYU786491:JYV786491 KIQ786491:KIR786491 KSM786491:KSN786491 LCI786491:LCJ786491 LME786491:LMF786491 LWA786491:LWB786491 MFW786491:MFX786491 MPS786491:MPT786491 MZO786491:MZP786491 NJK786491:NJL786491 NTG786491:NTH786491 ODC786491:ODD786491 OMY786491:OMZ786491 OWU786491:OWV786491 PGQ786491:PGR786491 PQM786491:PQN786491 QAI786491:QAJ786491 QKE786491:QKF786491 QUA786491:QUB786491 RDW786491:RDX786491 RNS786491:RNT786491 RXO786491:RXP786491 SHK786491:SHL786491 SRG786491:SRH786491 TBC786491:TBD786491 TKY786491:TKZ786491 TUU786491:TUV786491 UEQ786491:UER786491 UOM786491:UON786491 UYI786491:UYJ786491 VIE786491:VIF786491 VSA786491:VSB786491 WBW786491:WBX786491 WLS786491:WLT786491 WVO786491:WVP786491 AG852030:AH852030 JC852027:JD852027 SY852027:SZ852027 ACU852027:ACV852027 AMQ852027:AMR852027 AWM852027:AWN852027 BGI852027:BGJ852027 BQE852027:BQF852027 CAA852027:CAB852027 CJW852027:CJX852027 CTS852027:CTT852027 DDO852027:DDP852027 DNK852027:DNL852027 DXG852027:DXH852027 EHC852027:EHD852027 EQY852027:EQZ852027 FAU852027:FAV852027 FKQ852027:FKR852027 FUM852027:FUN852027 GEI852027:GEJ852027 GOE852027:GOF852027 GYA852027:GYB852027 HHW852027:HHX852027 HRS852027:HRT852027 IBO852027:IBP852027 ILK852027:ILL852027 IVG852027:IVH852027 JFC852027:JFD852027 JOY852027:JOZ852027 JYU852027:JYV852027 KIQ852027:KIR852027 KSM852027:KSN852027 LCI852027:LCJ852027 LME852027:LMF852027 LWA852027:LWB852027 MFW852027:MFX852027 MPS852027:MPT852027 MZO852027:MZP852027 NJK852027:NJL852027 NTG852027:NTH852027 ODC852027:ODD852027 OMY852027:OMZ852027 OWU852027:OWV852027 PGQ852027:PGR852027 PQM852027:PQN852027 QAI852027:QAJ852027 QKE852027:QKF852027 QUA852027:QUB852027 RDW852027:RDX852027 RNS852027:RNT852027 RXO852027:RXP852027 SHK852027:SHL852027 SRG852027:SRH852027 TBC852027:TBD852027 TKY852027:TKZ852027 TUU852027:TUV852027 UEQ852027:UER852027 UOM852027:UON852027 UYI852027:UYJ852027 VIE852027:VIF852027 VSA852027:VSB852027 WBW852027:WBX852027 WLS852027:WLT852027 WVO852027:WVP852027 AG917566:AH917566 JC917563:JD917563 SY917563:SZ917563 ACU917563:ACV917563 AMQ917563:AMR917563 AWM917563:AWN917563 BGI917563:BGJ917563 BQE917563:BQF917563 CAA917563:CAB917563 CJW917563:CJX917563 CTS917563:CTT917563 DDO917563:DDP917563 DNK917563:DNL917563 DXG917563:DXH917563 EHC917563:EHD917563 EQY917563:EQZ917563 FAU917563:FAV917563 FKQ917563:FKR917563 FUM917563:FUN917563 GEI917563:GEJ917563 GOE917563:GOF917563 GYA917563:GYB917563 HHW917563:HHX917563 HRS917563:HRT917563 IBO917563:IBP917563 ILK917563:ILL917563 IVG917563:IVH917563 JFC917563:JFD917563 JOY917563:JOZ917563 JYU917563:JYV917563 KIQ917563:KIR917563 KSM917563:KSN917563 LCI917563:LCJ917563 LME917563:LMF917563 LWA917563:LWB917563 MFW917563:MFX917563 MPS917563:MPT917563 MZO917563:MZP917563 NJK917563:NJL917563 NTG917563:NTH917563 ODC917563:ODD917563 OMY917563:OMZ917563 OWU917563:OWV917563 PGQ917563:PGR917563 PQM917563:PQN917563 QAI917563:QAJ917563 QKE917563:QKF917563 QUA917563:QUB917563 RDW917563:RDX917563 RNS917563:RNT917563 RXO917563:RXP917563 SHK917563:SHL917563 SRG917563:SRH917563 TBC917563:TBD917563 TKY917563:TKZ917563 TUU917563:TUV917563 UEQ917563:UER917563 UOM917563:UON917563 UYI917563:UYJ917563 VIE917563:VIF917563 VSA917563:VSB917563 WBW917563:WBX917563 WLS917563:WLT917563 WVO917563:WVP917563 AG983102:AH983102 JC983099:JD983099 SY983099:SZ983099 ACU983099:ACV983099 AMQ983099:AMR983099 AWM983099:AWN983099 BGI983099:BGJ983099 BQE983099:BQF983099 CAA983099:CAB983099 CJW983099:CJX983099 CTS983099:CTT983099 DDO983099:DDP983099 DNK983099:DNL983099 DXG983099:DXH983099 EHC983099:EHD983099 EQY983099:EQZ983099 FAU983099:FAV983099 FKQ983099:FKR983099 FUM983099:FUN983099 GEI983099:GEJ983099 GOE983099:GOF983099 GYA983099:GYB983099 HHW983099:HHX983099 HRS983099:HRT983099 IBO983099:IBP983099 ILK983099:ILL983099 IVG983099:IVH983099 JFC983099:JFD983099 JOY983099:JOZ983099 JYU983099:JYV983099 KIQ983099:KIR983099 KSM983099:KSN983099 LCI983099:LCJ983099 LME983099:LMF983099 LWA983099:LWB983099 MFW983099:MFX983099 MPS983099:MPT983099 MZO983099:MZP983099 NJK983099:NJL983099 NTG983099:NTH983099 ODC983099:ODD983099 OMY983099:OMZ983099 OWU983099:OWV983099 PGQ983099:PGR983099 PQM983099:PQN983099 QAI983099:QAJ983099 QKE983099:QKF983099 QUA983099:QUB983099 RDW983099:RDX983099 RNS983099:RNT983099 RXO983099:RXP983099 SHK983099:SHL983099 SRG983099:SRH983099 TBC983099:TBD983099 TKY983099:TKZ983099 TUU983099:TUV983099 UEQ983099:UER983099 UOM983099:UON983099 UYI983099:UYJ983099 VIE983099:VIF983099 VSA983099:VSB983099 WBW983099:WBX983099 WLS983099:WLT983099 AG46:AH49 AG53:AH54" xr:uid="{00000000-0002-0000-0200-000008000000}">
      <formula1>$AA$74:$AA$75</formula1>
    </dataValidation>
    <dataValidation type="list" allowBlank="1" showInputMessage="1" showErrorMessage="1" sqref="AF25:AH25 JB25:JD25 SX25:SZ25 ACT25:ACV25 AMP25:AMR25 AWL25:AWN25 BGH25:BGJ25 BQD25:BQF25 BZZ25:CAB25 CJV25:CJX25 CTR25:CTT25 DDN25:DDP25 DNJ25:DNL25 DXF25:DXH25 EHB25:EHD25 EQX25:EQZ25 FAT25:FAV25 FKP25:FKR25 FUL25:FUN25 GEH25:GEJ25 GOD25:GOF25 GXZ25:GYB25 HHV25:HHX25 HRR25:HRT25 IBN25:IBP25 ILJ25:ILL25 IVF25:IVH25 JFB25:JFD25 JOX25:JOZ25 JYT25:JYV25 KIP25:KIR25 KSL25:KSN25 LCH25:LCJ25 LMD25:LMF25 LVZ25:LWB25 MFV25:MFX25 MPR25:MPT25 MZN25:MZP25 NJJ25:NJL25 NTF25:NTH25 ODB25:ODD25 OMX25:OMZ25 OWT25:OWV25 PGP25:PGR25 PQL25:PQN25 QAH25:QAJ25 QKD25:QKF25 QTZ25:QUB25 RDV25:RDX25 RNR25:RNT25 RXN25:RXP25 SHJ25:SHL25 SRF25:SRH25 TBB25:TBD25 TKX25:TKZ25 TUT25:TUV25 UEP25:UER25 UOL25:UON25 UYH25:UYJ25 VID25:VIF25 VRZ25:VSB25 WBV25:WBX25 WLR25:WLT25 WVN25:WVP25 AF65565:AH65565 JB65562:JD65562 SX65562:SZ65562 ACT65562:ACV65562 AMP65562:AMR65562 AWL65562:AWN65562 BGH65562:BGJ65562 BQD65562:BQF65562 BZZ65562:CAB65562 CJV65562:CJX65562 CTR65562:CTT65562 DDN65562:DDP65562 DNJ65562:DNL65562 DXF65562:DXH65562 EHB65562:EHD65562 EQX65562:EQZ65562 FAT65562:FAV65562 FKP65562:FKR65562 FUL65562:FUN65562 GEH65562:GEJ65562 GOD65562:GOF65562 GXZ65562:GYB65562 HHV65562:HHX65562 HRR65562:HRT65562 IBN65562:IBP65562 ILJ65562:ILL65562 IVF65562:IVH65562 JFB65562:JFD65562 JOX65562:JOZ65562 JYT65562:JYV65562 KIP65562:KIR65562 KSL65562:KSN65562 LCH65562:LCJ65562 LMD65562:LMF65562 LVZ65562:LWB65562 MFV65562:MFX65562 MPR65562:MPT65562 MZN65562:MZP65562 NJJ65562:NJL65562 NTF65562:NTH65562 ODB65562:ODD65562 OMX65562:OMZ65562 OWT65562:OWV65562 PGP65562:PGR65562 PQL65562:PQN65562 QAH65562:QAJ65562 QKD65562:QKF65562 QTZ65562:QUB65562 RDV65562:RDX65562 RNR65562:RNT65562 RXN65562:RXP65562 SHJ65562:SHL65562 SRF65562:SRH65562 TBB65562:TBD65562 TKX65562:TKZ65562 TUT65562:TUV65562 UEP65562:UER65562 UOL65562:UON65562 UYH65562:UYJ65562 VID65562:VIF65562 VRZ65562:VSB65562 WBV65562:WBX65562 WLR65562:WLT65562 WVN65562:WVP65562 AF131101:AH131101 JB131098:JD131098 SX131098:SZ131098 ACT131098:ACV131098 AMP131098:AMR131098 AWL131098:AWN131098 BGH131098:BGJ131098 BQD131098:BQF131098 BZZ131098:CAB131098 CJV131098:CJX131098 CTR131098:CTT131098 DDN131098:DDP131098 DNJ131098:DNL131098 DXF131098:DXH131098 EHB131098:EHD131098 EQX131098:EQZ131098 FAT131098:FAV131098 FKP131098:FKR131098 FUL131098:FUN131098 GEH131098:GEJ131098 GOD131098:GOF131098 GXZ131098:GYB131098 HHV131098:HHX131098 HRR131098:HRT131098 IBN131098:IBP131098 ILJ131098:ILL131098 IVF131098:IVH131098 JFB131098:JFD131098 JOX131098:JOZ131098 JYT131098:JYV131098 KIP131098:KIR131098 KSL131098:KSN131098 LCH131098:LCJ131098 LMD131098:LMF131098 LVZ131098:LWB131098 MFV131098:MFX131098 MPR131098:MPT131098 MZN131098:MZP131098 NJJ131098:NJL131098 NTF131098:NTH131098 ODB131098:ODD131098 OMX131098:OMZ131098 OWT131098:OWV131098 PGP131098:PGR131098 PQL131098:PQN131098 QAH131098:QAJ131098 QKD131098:QKF131098 QTZ131098:QUB131098 RDV131098:RDX131098 RNR131098:RNT131098 RXN131098:RXP131098 SHJ131098:SHL131098 SRF131098:SRH131098 TBB131098:TBD131098 TKX131098:TKZ131098 TUT131098:TUV131098 UEP131098:UER131098 UOL131098:UON131098 UYH131098:UYJ131098 VID131098:VIF131098 VRZ131098:VSB131098 WBV131098:WBX131098 WLR131098:WLT131098 WVN131098:WVP131098 AF196637:AH196637 JB196634:JD196634 SX196634:SZ196634 ACT196634:ACV196634 AMP196634:AMR196634 AWL196634:AWN196634 BGH196634:BGJ196634 BQD196634:BQF196634 BZZ196634:CAB196634 CJV196634:CJX196634 CTR196634:CTT196634 DDN196634:DDP196634 DNJ196634:DNL196634 DXF196634:DXH196634 EHB196634:EHD196634 EQX196634:EQZ196634 FAT196634:FAV196634 FKP196634:FKR196634 FUL196634:FUN196634 GEH196634:GEJ196634 GOD196634:GOF196634 GXZ196634:GYB196634 HHV196634:HHX196634 HRR196634:HRT196634 IBN196634:IBP196634 ILJ196634:ILL196634 IVF196634:IVH196634 JFB196634:JFD196634 JOX196634:JOZ196634 JYT196634:JYV196634 KIP196634:KIR196634 KSL196634:KSN196634 LCH196634:LCJ196634 LMD196634:LMF196634 LVZ196634:LWB196634 MFV196634:MFX196634 MPR196634:MPT196634 MZN196634:MZP196634 NJJ196634:NJL196634 NTF196634:NTH196634 ODB196634:ODD196634 OMX196634:OMZ196634 OWT196634:OWV196634 PGP196634:PGR196634 PQL196634:PQN196634 QAH196634:QAJ196634 QKD196634:QKF196634 QTZ196634:QUB196634 RDV196634:RDX196634 RNR196634:RNT196634 RXN196634:RXP196634 SHJ196634:SHL196634 SRF196634:SRH196634 TBB196634:TBD196634 TKX196634:TKZ196634 TUT196634:TUV196634 UEP196634:UER196634 UOL196634:UON196634 UYH196634:UYJ196634 VID196634:VIF196634 VRZ196634:VSB196634 WBV196634:WBX196634 WLR196634:WLT196634 WVN196634:WVP196634 AF262173:AH262173 JB262170:JD262170 SX262170:SZ262170 ACT262170:ACV262170 AMP262170:AMR262170 AWL262170:AWN262170 BGH262170:BGJ262170 BQD262170:BQF262170 BZZ262170:CAB262170 CJV262170:CJX262170 CTR262170:CTT262170 DDN262170:DDP262170 DNJ262170:DNL262170 DXF262170:DXH262170 EHB262170:EHD262170 EQX262170:EQZ262170 FAT262170:FAV262170 FKP262170:FKR262170 FUL262170:FUN262170 GEH262170:GEJ262170 GOD262170:GOF262170 GXZ262170:GYB262170 HHV262170:HHX262170 HRR262170:HRT262170 IBN262170:IBP262170 ILJ262170:ILL262170 IVF262170:IVH262170 JFB262170:JFD262170 JOX262170:JOZ262170 JYT262170:JYV262170 KIP262170:KIR262170 KSL262170:KSN262170 LCH262170:LCJ262170 LMD262170:LMF262170 LVZ262170:LWB262170 MFV262170:MFX262170 MPR262170:MPT262170 MZN262170:MZP262170 NJJ262170:NJL262170 NTF262170:NTH262170 ODB262170:ODD262170 OMX262170:OMZ262170 OWT262170:OWV262170 PGP262170:PGR262170 PQL262170:PQN262170 QAH262170:QAJ262170 QKD262170:QKF262170 QTZ262170:QUB262170 RDV262170:RDX262170 RNR262170:RNT262170 RXN262170:RXP262170 SHJ262170:SHL262170 SRF262170:SRH262170 TBB262170:TBD262170 TKX262170:TKZ262170 TUT262170:TUV262170 UEP262170:UER262170 UOL262170:UON262170 UYH262170:UYJ262170 VID262170:VIF262170 VRZ262170:VSB262170 WBV262170:WBX262170 WLR262170:WLT262170 WVN262170:WVP262170 AF327709:AH327709 JB327706:JD327706 SX327706:SZ327706 ACT327706:ACV327706 AMP327706:AMR327706 AWL327706:AWN327706 BGH327706:BGJ327706 BQD327706:BQF327706 BZZ327706:CAB327706 CJV327706:CJX327706 CTR327706:CTT327706 DDN327706:DDP327706 DNJ327706:DNL327706 DXF327706:DXH327706 EHB327706:EHD327706 EQX327706:EQZ327706 FAT327706:FAV327706 FKP327706:FKR327706 FUL327706:FUN327706 GEH327706:GEJ327706 GOD327706:GOF327706 GXZ327706:GYB327706 HHV327706:HHX327706 HRR327706:HRT327706 IBN327706:IBP327706 ILJ327706:ILL327706 IVF327706:IVH327706 JFB327706:JFD327706 JOX327706:JOZ327706 JYT327706:JYV327706 KIP327706:KIR327706 KSL327706:KSN327706 LCH327706:LCJ327706 LMD327706:LMF327706 LVZ327706:LWB327706 MFV327706:MFX327706 MPR327706:MPT327706 MZN327706:MZP327706 NJJ327706:NJL327706 NTF327706:NTH327706 ODB327706:ODD327706 OMX327706:OMZ327706 OWT327706:OWV327706 PGP327706:PGR327706 PQL327706:PQN327706 QAH327706:QAJ327706 QKD327706:QKF327706 QTZ327706:QUB327706 RDV327706:RDX327706 RNR327706:RNT327706 RXN327706:RXP327706 SHJ327706:SHL327706 SRF327706:SRH327706 TBB327706:TBD327706 TKX327706:TKZ327706 TUT327706:TUV327706 UEP327706:UER327706 UOL327706:UON327706 UYH327706:UYJ327706 VID327706:VIF327706 VRZ327706:VSB327706 WBV327706:WBX327706 WLR327706:WLT327706 WVN327706:WVP327706 AF393245:AH393245 JB393242:JD393242 SX393242:SZ393242 ACT393242:ACV393242 AMP393242:AMR393242 AWL393242:AWN393242 BGH393242:BGJ393242 BQD393242:BQF393242 BZZ393242:CAB393242 CJV393242:CJX393242 CTR393242:CTT393242 DDN393242:DDP393242 DNJ393242:DNL393242 DXF393242:DXH393242 EHB393242:EHD393242 EQX393242:EQZ393242 FAT393242:FAV393242 FKP393242:FKR393242 FUL393242:FUN393242 GEH393242:GEJ393242 GOD393242:GOF393242 GXZ393242:GYB393242 HHV393242:HHX393242 HRR393242:HRT393242 IBN393242:IBP393242 ILJ393242:ILL393242 IVF393242:IVH393242 JFB393242:JFD393242 JOX393242:JOZ393242 JYT393242:JYV393242 KIP393242:KIR393242 KSL393242:KSN393242 LCH393242:LCJ393242 LMD393242:LMF393242 LVZ393242:LWB393242 MFV393242:MFX393242 MPR393242:MPT393242 MZN393242:MZP393242 NJJ393242:NJL393242 NTF393242:NTH393242 ODB393242:ODD393242 OMX393242:OMZ393242 OWT393242:OWV393242 PGP393242:PGR393242 PQL393242:PQN393242 QAH393242:QAJ393242 QKD393242:QKF393242 QTZ393242:QUB393242 RDV393242:RDX393242 RNR393242:RNT393242 RXN393242:RXP393242 SHJ393242:SHL393242 SRF393242:SRH393242 TBB393242:TBD393242 TKX393242:TKZ393242 TUT393242:TUV393242 UEP393242:UER393242 UOL393242:UON393242 UYH393242:UYJ393242 VID393242:VIF393242 VRZ393242:VSB393242 WBV393242:WBX393242 WLR393242:WLT393242 WVN393242:WVP393242 AF458781:AH458781 JB458778:JD458778 SX458778:SZ458778 ACT458778:ACV458778 AMP458778:AMR458778 AWL458778:AWN458778 BGH458778:BGJ458778 BQD458778:BQF458778 BZZ458778:CAB458778 CJV458778:CJX458778 CTR458778:CTT458778 DDN458778:DDP458778 DNJ458778:DNL458778 DXF458778:DXH458778 EHB458778:EHD458778 EQX458778:EQZ458778 FAT458778:FAV458778 FKP458778:FKR458778 FUL458778:FUN458778 GEH458778:GEJ458778 GOD458778:GOF458778 GXZ458778:GYB458778 HHV458778:HHX458778 HRR458778:HRT458778 IBN458778:IBP458778 ILJ458778:ILL458778 IVF458778:IVH458778 JFB458778:JFD458778 JOX458778:JOZ458778 JYT458778:JYV458778 KIP458778:KIR458778 KSL458778:KSN458778 LCH458778:LCJ458778 LMD458778:LMF458778 LVZ458778:LWB458778 MFV458778:MFX458778 MPR458778:MPT458778 MZN458778:MZP458778 NJJ458778:NJL458778 NTF458778:NTH458778 ODB458778:ODD458778 OMX458778:OMZ458778 OWT458778:OWV458778 PGP458778:PGR458778 PQL458778:PQN458778 QAH458778:QAJ458778 QKD458778:QKF458778 QTZ458778:QUB458778 RDV458778:RDX458778 RNR458778:RNT458778 RXN458778:RXP458778 SHJ458778:SHL458778 SRF458778:SRH458778 TBB458778:TBD458778 TKX458778:TKZ458778 TUT458778:TUV458778 UEP458778:UER458778 UOL458778:UON458778 UYH458778:UYJ458778 VID458778:VIF458778 VRZ458778:VSB458778 WBV458778:WBX458778 WLR458778:WLT458778 WVN458778:WVP458778 AF524317:AH524317 JB524314:JD524314 SX524314:SZ524314 ACT524314:ACV524314 AMP524314:AMR524314 AWL524314:AWN524314 BGH524314:BGJ524314 BQD524314:BQF524314 BZZ524314:CAB524314 CJV524314:CJX524314 CTR524314:CTT524314 DDN524314:DDP524314 DNJ524314:DNL524314 DXF524314:DXH524314 EHB524314:EHD524314 EQX524314:EQZ524314 FAT524314:FAV524314 FKP524314:FKR524314 FUL524314:FUN524314 GEH524314:GEJ524314 GOD524314:GOF524314 GXZ524314:GYB524314 HHV524314:HHX524314 HRR524314:HRT524314 IBN524314:IBP524314 ILJ524314:ILL524314 IVF524314:IVH524314 JFB524314:JFD524314 JOX524314:JOZ524314 JYT524314:JYV524314 KIP524314:KIR524314 KSL524314:KSN524314 LCH524314:LCJ524314 LMD524314:LMF524314 LVZ524314:LWB524314 MFV524314:MFX524314 MPR524314:MPT524314 MZN524314:MZP524314 NJJ524314:NJL524314 NTF524314:NTH524314 ODB524314:ODD524314 OMX524314:OMZ524314 OWT524314:OWV524314 PGP524314:PGR524314 PQL524314:PQN524314 QAH524314:QAJ524314 QKD524314:QKF524314 QTZ524314:QUB524314 RDV524314:RDX524314 RNR524314:RNT524314 RXN524314:RXP524314 SHJ524314:SHL524314 SRF524314:SRH524314 TBB524314:TBD524314 TKX524314:TKZ524314 TUT524314:TUV524314 UEP524314:UER524314 UOL524314:UON524314 UYH524314:UYJ524314 VID524314:VIF524314 VRZ524314:VSB524314 WBV524314:WBX524314 WLR524314:WLT524314 WVN524314:WVP524314 AF589853:AH589853 JB589850:JD589850 SX589850:SZ589850 ACT589850:ACV589850 AMP589850:AMR589850 AWL589850:AWN589850 BGH589850:BGJ589850 BQD589850:BQF589850 BZZ589850:CAB589850 CJV589850:CJX589850 CTR589850:CTT589850 DDN589850:DDP589850 DNJ589850:DNL589850 DXF589850:DXH589850 EHB589850:EHD589850 EQX589850:EQZ589850 FAT589850:FAV589850 FKP589850:FKR589850 FUL589850:FUN589850 GEH589850:GEJ589850 GOD589850:GOF589850 GXZ589850:GYB589850 HHV589850:HHX589850 HRR589850:HRT589850 IBN589850:IBP589850 ILJ589850:ILL589850 IVF589850:IVH589850 JFB589850:JFD589850 JOX589850:JOZ589850 JYT589850:JYV589850 KIP589850:KIR589850 KSL589850:KSN589850 LCH589850:LCJ589850 LMD589850:LMF589850 LVZ589850:LWB589850 MFV589850:MFX589850 MPR589850:MPT589850 MZN589850:MZP589850 NJJ589850:NJL589850 NTF589850:NTH589850 ODB589850:ODD589850 OMX589850:OMZ589850 OWT589850:OWV589850 PGP589850:PGR589850 PQL589850:PQN589850 QAH589850:QAJ589850 QKD589850:QKF589850 QTZ589850:QUB589850 RDV589850:RDX589850 RNR589850:RNT589850 RXN589850:RXP589850 SHJ589850:SHL589850 SRF589850:SRH589850 TBB589850:TBD589850 TKX589850:TKZ589850 TUT589850:TUV589850 UEP589850:UER589850 UOL589850:UON589850 UYH589850:UYJ589850 VID589850:VIF589850 VRZ589850:VSB589850 WBV589850:WBX589850 WLR589850:WLT589850 WVN589850:WVP589850 AF655389:AH655389 JB655386:JD655386 SX655386:SZ655386 ACT655386:ACV655386 AMP655386:AMR655386 AWL655386:AWN655386 BGH655386:BGJ655386 BQD655386:BQF655386 BZZ655386:CAB655386 CJV655386:CJX655386 CTR655386:CTT655386 DDN655386:DDP655386 DNJ655386:DNL655386 DXF655386:DXH655386 EHB655386:EHD655386 EQX655386:EQZ655386 FAT655386:FAV655386 FKP655386:FKR655386 FUL655386:FUN655386 GEH655386:GEJ655386 GOD655386:GOF655386 GXZ655386:GYB655386 HHV655386:HHX655386 HRR655386:HRT655386 IBN655386:IBP655386 ILJ655386:ILL655386 IVF655386:IVH655386 JFB655386:JFD655386 JOX655386:JOZ655386 JYT655386:JYV655386 KIP655386:KIR655386 KSL655386:KSN655386 LCH655386:LCJ655386 LMD655386:LMF655386 LVZ655386:LWB655386 MFV655386:MFX655386 MPR655386:MPT655386 MZN655386:MZP655386 NJJ655386:NJL655386 NTF655386:NTH655386 ODB655386:ODD655386 OMX655386:OMZ655386 OWT655386:OWV655386 PGP655386:PGR655386 PQL655386:PQN655386 QAH655386:QAJ655386 QKD655386:QKF655386 QTZ655386:QUB655386 RDV655386:RDX655386 RNR655386:RNT655386 RXN655386:RXP655386 SHJ655386:SHL655386 SRF655386:SRH655386 TBB655386:TBD655386 TKX655386:TKZ655386 TUT655386:TUV655386 UEP655386:UER655386 UOL655386:UON655386 UYH655386:UYJ655386 VID655386:VIF655386 VRZ655386:VSB655386 WBV655386:WBX655386 WLR655386:WLT655386 WVN655386:WVP655386 AF720925:AH720925 JB720922:JD720922 SX720922:SZ720922 ACT720922:ACV720922 AMP720922:AMR720922 AWL720922:AWN720922 BGH720922:BGJ720922 BQD720922:BQF720922 BZZ720922:CAB720922 CJV720922:CJX720922 CTR720922:CTT720922 DDN720922:DDP720922 DNJ720922:DNL720922 DXF720922:DXH720922 EHB720922:EHD720922 EQX720922:EQZ720922 FAT720922:FAV720922 FKP720922:FKR720922 FUL720922:FUN720922 GEH720922:GEJ720922 GOD720922:GOF720922 GXZ720922:GYB720922 HHV720922:HHX720922 HRR720922:HRT720922 IBN720922:IBP720922 ILJ720922:ILL720922 IVF720922:IVH720922 JFB720922:JFD720922 JOX720922:JOZ720922 JYT720922:JYV720922 KIP720922:KIR720922 KSL720922:KSN720922 LCH720922:LCJ720922 LMD720922:LMF720922 LVZ720922:LWB720922 MFV720922:MFX720922 MPR720922:MPT720922 MZN720922:MZP720922 NJJ720922:NJL720922 NTF720922:NTH720922 ODB720922:ODD720922 OMX720922:OMZ720922 OWT720922:OWV720922 PGP720922:PGR720922 PQL720922:PQN720922 QAH720922:QAJ720922 QKD720922:QKF720922 QTZ720922:QUB720922 RDV720922:RDX720922 RNR720922:RNT720922 RXN720922:RXP720922 SHJ720922:SHL720922 SRF720922:SRH720922 TBB720922:TBD720922 TKX720922:TKZ720922 TUT720922:TUV720922 UEP720922:UER720922 UOL720922:UON720922 UYH720922:UYJ720922 VID720922:VIF720922 VRZ720922:VSB720922 WBV720922:WBX720922 WLR720922:WLT720922 WVN720922:WVP720922 AF786461:AH786461 JB786458:JD786458 SX786458:SZ786458 ACT786458:ACV786458 AMP786458:AMR786458 AWL786458:AWN786458 BGH786458:BGJ786458 BQD786458:BQF786458 BZZ786458:CAB786458 CJV786458:CJX786458 CTR786458:CTT786458 DDN786458:DDP786458 DNJ786458:DNL786458 DXF786458:DXH786458 EHB786458:EHD786458 EQX786458:EQZ786458 FAT786458:FAV786458 FKP786458:FKR786458 FUL786458:FUN786458 GEH786458:GEJ786458 GOD786458:GOF786458 GXZ786458:GYB786458 HHV786458:HHX786458 HRR786458:HRT786458 IBN786458:IBP786458 ILJ786458:ILL786458 IVF786458:IVH786458 JFB786458:JFD786458 JOX786458:JOZ786458 JYT786458:JYV786458 KIP786458:KIR786458 KSL786458:KSN786458 LCH786458:LCJ786458 LMD786458:LMF786458 LVZ786458:LWB786458 MFV786458:MFX786458 MPR786458:MPT786458 MZN786458:MZP786458 NJJ786458:NJL786458 NTF786458:NTH786458 ODB786458:ODD786458 OMX786458:OMZ786458 OWT786458:OWV786458 PGP786458:PGR786458 PQL786458:PQN786458 QAH786458:QAJ786458 QKD786458:QKF786458 QTZ786458:QUB786458 RDV786458:RDX786458 RNR786458:RNT786458 RXN786458:RXP786458 SHJ786458:SHL786458 SRF786458:SRH786458 TBB786458:TBD786458 TKX786458:TKZ786458 TUT786458:TUV786458 UEP786458:UER786458 UOL786458:UON786458 UYH786458:UYJ786458 VID786458:VIF786458 VRZ786458:VSB786458 WBV786458:WBX786458 WLR786458:WLT786458 WVN786458:WVP786458 AF851997:AH851997 JB851994:JD851994 SX851994:SZ851994 ACT851994:ACV851994 AMP851994:AMR851994 AWL851994:AWN851994 BGH851994:BGJ851994 BQD851994:BQF851994 BZZ851994:CAB851994 CJV851994:CJX851994 CTR851994:CTT851994 DDN851994:DDP851994 DNJ851994:DNL851994 DXF851994:DXH851994 EHB851994:EHD851994 EQX851994:EQZ851994 FAT851994:FAV851994 FKP851994:FKR851994 FUL851994:FUN851994 GEH851994:GEJ851994 GOD851994:GOF851994 GXZ851994:GYB851994 HHV851994:HHX851994 HRR851994:HRT851994 IBN851994:IBP851994 ILJ851994:ILL851994 IVF851994:IVH851994 JFB851994:JFD851994 JOX851994:JOZ851994 JYT851994:JYV851994 KIP851994:KIR851994 KSL851994:KSN851994 LCH851994:LCJ851994 LMD851994:LMF851994 LVZ851994:LWB851994 MFV851994:MFX851994 MPR851994:MPT851994 MZN851994:MZP851994 NJJ851994:NJL851994 NTF851994:NTH851994 ODB851994:ODD851994 OMX851994:OMZ851994 OWT851994:OWV851994 PGP851994:PGR851994 PQL851994:PQN851994 QAH851994:QAJ851994 QKD851994:QKF851994 QTZ851994:QUB851994 RDV851994:RDX851994 RNR851994:RNT851994 RXN851994:RXP851994 SHJ851994:SHL851994 SRF851994:SRH851994 TBB851994:TBD851994 TKX851994:TKZ851994 TUT851994:TUV851994 UEP851994:UER851994 UOL851994:UON851994 UYH851994:UYJ851994 VID851994:VIF851994 VRZ851994:VSB851994 WBV851994:WBX851994 WLR851994:WLT851994 WVN851994:WVP851994 AF917533:AH917533 JB917530:JD917530 SX917530:SZ917530 ACT917530:ACV917530 AMP917530:AMR917530 AWL917530:AWN917530 BGH917530:BGJ917530 BQD917530:BQF917530 BZZ917530:CAB917530 CJV917530:CJX917530 CTR917530:CTT917530 DDN917530:DDP917530 DNJ917530:DNL917530 DXF917530:DXH917530 EHB917530:EHD917530 EQX917530:EQZ917530 FAT917530:FAV917530 FKP917530:FKR917530 FUL917530:FUN917530 GEH917530:GEJ917530 GOD917530:GOF917530 GXZ917530:GYB917530 HHV917530:HHX917530 HRR917530:HRT917530 IBN917530:IBP917530 ILJ917530:ILL917530 IVF917530:IVH917530 JFB917530:JFD917530 JOX917530:JOZ917530 JYT917530:JYV917530 KIP917530:KIR917530 KSL917530:KSN917530 LCH917530:LCJ917530 LMD917530:LMF917530 LVZ917530:LWB917530 MFV917530:MFX917530 MPR917530:MPT917530 MZN917530:MZP917530 NJJ917530:NJL917530 NTF917530:NTH917530 ODB917530:ODD917530 OMX917530:OMZ917530 OWT917530:OWV917530 PGP917530:PGR917530 PQL917530:PQN917530 QAH917530:QAJ917530 QKD917530:QKF917530 QTZ917530:QUB917530 RDV917530:RDX917530 RNR917530:RNT917530 RXN917530:RXP917530 SHJ917530:SHL917530 SRF917530:SRH917530 TBB917530:TBD917530 TKX917530:TKZ917530 TUT917530:TUV917530 UEP917530:UER917530 UOL917530:UON917530 UYH917530:UYJ917530 VID917530:VIF917530 VRZ917530:VSB917530 WBV917530:WBX917530 WLR917530:WLT917530 WVN917530:WVP917530 AF983069:AH983069 JB983066:JD983066 SX983066:SZ983066 ACT983066:ACV983066 AMP983066:AMR983066 AWL983066:AWN983066 BGH983066:BGJ983066 BQD983066:BQF983066 BZZ983066:CAB983066 CJV983066:CJX983066 CTR983066:CTT983066 DDN983066:DDP983066 DNJ983066:DNL983066 DXF983066:DXH983066 EHB983066:EHD983066 EQX983066:EQZ983066 FAT983066:FAV983066 FKP983066:FKR983066 FUL983066:FUN983066 GEH983066:GEJ983066 GOD983066:GOF983066 GXZ983066:GYB983066 HHV983066:HHX983066 HRR983066:HRT983066 IBN983066:IBP983066 ILJ983066:ILL983066 IVF983066:IVH983066 JFB983066:JFD983066 JOX983066:JOZ983066 JYT983066:JYV983066 KIP983066:KIR983066 KSL983066:KSN983066 LCH983066:LCJ983066 LMD983066:LMF983066 LVZ983066:LWB983066 MFV983066:MFX983066 MPR983066:MPT983066 MZN983066:MZP983066 NJJ983066:NJL983066 NTF983066:NTH983066 ODB983066:ODD983066 OMX983066:OMZ983066 OWT983066:OWV983066 PGP983066:PGR983066 PQL983066:PQN983066 QAH983066:QAJ983066 QKD983066:QKF983066 QTZ983066:QUB983066 RDV983066:RDX983066 RNR983066:RNT983066 RXN983066:RXP983066 SHJ983066:SHL983066 SRF983066:SRH983066 TBB983066:TBD983066 TKX983066:TKZ983066 TUT983066:TUV983066 UEP983066:UER983066 UOL983066:UON983066 UYH983066:UYJ983066 VID983066:VIF983066 VRZ983066:VSB983066 WBV983066:WBX983066 WLR983066:WLT983066 WVN983066:WVP983066" xr:uid="{00000000-0002-0000-0200-000009000000}">
      <formula1>$AD$74:$AD$77</formula1>
    </dataValidation>
    <dataValidation type="list" allowBlank="1" showInputMessage="1" showErrorMessage="1" sqref="L22:AA22 T983066:AA983066 L983063:S983063 T917530:AA917530 L917527:S917527 T851994:AA851994 L851991:S851991 T786458:AA786458 L786455:S786455 T720922:AA720922 L720919:S720919 T655386:AA655386 L655383:S655383 T589850:AA589850 L589847:S589847 T524314:AA524314 L524311:S524311 T458778:AA458778 L458775:S458775 T393242:AA393242 L393239:S393239 T327706:AA327706 L327703:S327703 T262170:AA262170 L262167:S262167 T196634:AA196634 L196631:S196631 T131098:AA131098 L131095:S131095 T65562:AA65562 L65559:S65559 IH22:IW22 SD22:SS22 ABZ22:ACO22 ALV22:AMK22 AVR22:AWG22 BFN22:BGC22 BPJ22:BPY22 BZF22:BZU22 CJB22:CJQ22 CSX22:CTM22 DCT22:DDI22 DMP22:DNE22 DWL22:DXA22 EGH22:EGW22 EQD22:EQS22 EZZ22:FAO22 FJV22:FKK22 FTR22:FUG22 GDN22:GEC22 GNJ22:GNY22 GXF22:GXU22 HHB22:HHQ22 HQX22:HRM22 IAT22:IBI22 IKP22:ILE22 IUL22:IVA22 JEH22:JEW22 JOD22:JOS22 JXZ22:JYO22 KHV22:KIK22 KRR22:KSG22 LBN22:LCC22 LLJ22:LLY22 LVF22:LVU22 MFB22:MFQ22 MOX22:MPM22 MYT22:MZI22 NIP22:NJE22 NSL22:NTA22 OCH22:OCW22 OMD22:OMS22 OVZ22:OWO22 PFV22:PGK22 PPR22:PQG22 PZN22:QAC22 QJJ22:QJY22 QTF22:QTU22 RDB22:RDQ22 RMX22:RNM22 RWT22:RXI22 SGP22:SHE22 SQL22:SRA22 TAH22:TAW22 TKD22:TKS22 TTZ22:TUO22 UDV22:UEK22 UNR22:UOG22 UXN22:UYC22 VHJ22:VHY22 VRF22:VRU22 WBB22:WBQ22 WKX22:WLM22 WUT22:WVI22 IH65559:IW65559 SD65559:SS65559 ABZ65559:ACO65559 ALV65559:AMK65559 AVR65559:AWG65559 BFN65559:BGC65559 BPJ65559:BPY65559 BZF65559:BZU65559 CJB65559:CJQ65559 CSX65559:CTM65559 DCT65559:DDI65559 DMP65559:DNE65559 DWL65559:DXA65559 EGH65559:EGW65559 EQD65559:EQS65559 EZZ65559:FAO65559 FJV65559:FKK65559 FTR65559:FUG65559 GDN65559:GEC65559 GNJ65559:GNY65559 GXF65559:GXU65559 HHB65559:HHQ65559 HQX65559:HRM65559 IAT65559:IBI65559 IKP65559:ILE65559 IUL65559:IVA65559 JEH65559:JEW65559 JOD65559:JOS65559 JXZ65559:JYO65559 KHV65559:KIK65559 KRR65559:KSG65559 LBN65559:LCC65559 LLJ65559:LLY65559 LVF65559:LVU65559 MFB65559:MFQ65559 MOX65559:MPM65559 MYT65559:MZI65559 NIP65559:NJE65559 NSL65559:NTA65559 OCH65559:OCW65559 OMD65559:OMS65559 OVZ65559:OWO65559 PFV65559:PGK65559 PPR65559:PQG65559 PZN65559:QAC65559 QJJ65559:QJY65559 QTF65559:QTU65559 RDB65559:RDQ65559 RMX65559:RNM65559 RWT65559:RXI65559 SGP65559:SHE65559 SQL65559:SRA65559 TAH65559:TAW65559 TKD65559:TKS65559 TTZ65559:TUO65559 UDV65559:UEK65559 UNR65559:UOG65559 UXN65559:UYC65559 VHJ65559:VHY65559 VRF65559:VRU65559 WBB65559:WBQ65559 WKX65559:WLM65559 WUT65559:WVI65559 IH131095:IW131095 SD131095:SS131095 ABZ131095:ACO131095 ALV131095:AMK131095 AVR131095:AWG131095 BFN131095:BGC131095 BPJ131095:BPY131095 BZF131095:BZU131095 CJB131095:CJQ131095 CSX131095:CTM131095 DCT131095:DDI131095 DMP131095:DNE131095 DWL131095:DXA131095 EGH131095:EGW131095 EQD131095:EQS131095 EZZ131095:FAO131095 FJV131095:FKK131095 FTR131095:FUG131095 GDN131095:GEC131095 GNJ131095:GNY131095 GXF131095:GXU131095 HHB131095:HHQ131095 HQX131095:HRM131095 IAT131095:IBI131095 IKP131095:ILE131095 IUL131095:IVA131095 JEH131095:JEW131095 JOD131095:JOS131095 JXZ131095:JYO131095 KHV131095:KIK131095 KRR131095:KSG131095 LBN131095:LCC131095 LLJ131095:LLY131095 LVF131095:LVU131095 MFB131095:MFQ131095 MOX131095:MPM131095 MYT131095:MZI131095 NIP131095:NJE131095 NSL131095:NTA131095 OCH131095:OCW131095 OMD131095:OMS131095 OVZ131095:OWO131095 PFV131095:PGK131095 PPR131095:PQG131095 PZN131095:QAC131095 QJJ131095:QJY131095 QTF131095:QTU131095 RDB131095:RDQ131095 RMX131095:RNM131095 RWT131095:RXI131095 SGP131095:SHE131095 SQL131095:SRA131095 TAH131095:TAW131095 TKD131095:TKS131095 TTZ131095:TUO131095 UDV131095:UEK131095 UNR131095:UOG131095 UXN131095:UYC131095 VHJ131095:VHY131095 VRF131095:VRU131095 WBB131095:WBQ131095 WKX131095:WLM131095 WUT131095:WVI131095 IH196631:IW196631 SD196631:SS196631 ABZ196631:ACO196631 ALV196631:AMK196631 AVR196631:AWG196631 BFN196631:BGC196631 BPJ196631:BPY196631 BZF196631:BZU196631 CJB196631:CJQ196631 CSX196631:CTM196631 DCT196631:DDI196631 DMP196631:DNE196631 DWL196631:DXA196631 EGH196631:EGW196631 EQD196631:EQS196631 EZZ196631:FAO196631 FJV196631:FKK196631 FTR196631:FUG196631 GDN196631:GEC196631 GNJ196631:GNY196631 GXF196631:GXU196631 HHB196631:HHQ196631 HQX196631:HRM196631 IAT196631:IBI196631 IKP196631:ILE196631 IUL196631:IVA196631 JEH196631:JEW196631 JOD196631:JOS196631 JXZ196631:JYO196631 KHV196631:KIK196631 KRR196631:KSG196631 LBN196631:LCC196631 LLJ196631:LLY196631 LVF196631:LVU196631 MFB196631:MFQ196631 MOX196631:MPM196631 MYT196631:MZI196631 NIP196631:NJE196631 NSL196631:NTA196631 OCH196631:OCW196631 OMD196631:OMS196631 OVZ196631:OWO196631 PFV196631:PGK196631 PPR196631:PQG196631 PZN196631:QAC196631 QJJ196631:QJY196631 QTF196631:QTU196631 RDB196631:RDQ196631 RMX196631:RNM196631 RWT196631:RXI196631 SGP196631:SHE196631 SQL196631:SRA196631 TAH196631:TAW196631 TKD196631:TKS196631 TTZ196631:TUO196631 UDV196631:UEK196631 UNR196631:UOG196631 UXN196631:UYC196631 VHJ196631:VHY196631 VRF196631:VRU196631 WBB196631:WBQ196631 WKX196631:WLM196631 WUT196631:WVI196631 IH262167:IW262167 SD262167:SS262167 ABZ262167:ACO262167 ALV262167:AMK262167 AVR262167:AWG262167 BFN262167:BGC262167 BPJ262167:BPY262167 BZF262167:BZU262167 CJB262167:CJQ262167 CSX262167:CTM262167 DCT262167:DDI262167 DMP262167:DNE262167 DWL262167:DXA262167 EGH262167:EGW262167 EQD262167:EQS262167 EZZ262167:FAO262167 FJV262167:FKK262167 FTR262167:FUG262167 GDN262167:GEC262167 GNJ262167:GNY262167 GXF262167:GXU262167 HHB262167:HHQ262167 HQX262167:HRM262167 IAT262167:IBI262167 IKP262167:ILE262167 IUL262167:IVA262167 JEH262167:JEW262167 JOD262167:JOS262167 JXZ262167:JYO262167 KHV262167:KIK262167 KRR262167:KSG262167 LBN262167:LCC262167 LLJ262167:LLY262167 LVF262167:LVU262167 MFB262167:MFQ262167 MOX262167:MPM262167 MYT262167:MZI262167 NIP262167:NJE262167 NSL262167:NTA262167 OCH262167:OCW262167 OMD262167:OMS262167 OVZ262167:OWO262167 PFV262167:PGK262167 PPR262167:PQG262167 PZN262167:QAC262167 QJJ262167:QJY262167 QTF262167:QTU262167 RDB262167:RDQ262167 RMX262167:RNM262167 RWT262167:RXI262167 SGP262167:SHE262167 SQL262167:SRA262167 TAH262167:TAW262167 TKD262167:TKS262167 TTZ262167:TUO262167 UDV262167:UEK262167 UNR262167:UOG262167 UXN262167:UYC262167 VHJ262167:VHY262167 VRF262167:VRU262167 WBB262167:WBQ262167 WKX262167:WLM262167 WUT262167:WVI262167 IH327703:IW327703 SD327703:SS327703 ABZ327703:ACO327703 ALV327703:AMK327703 AVR327703:AWG327703 BFN327703:BGC327703 BPJ327703:BPY327703 BZF327703:BZU327703 CJB327703:CJQ327703 CSX327703:CTM327703 DCT327703:DDI327703 DMP327703:DNE327703 DWL327703:DXA327703 EGH327703:EGW327703 EQD327703:EQS327703 EZZ327703:FAO327703 FJV327703:FKK327703 FTR327703:FUG327703 GDN327703:GEC327703 GNJ327703:GNY327703 GXF327703:GXU327703 HHB327703:HHQ327703 HQX327703:HRM327703 IAT327703:IBI327703 IKP327703:ILE327703 IUL327703:IVA327703 JEH327703:JEW327703 JOD327703:JOS327703 JXZ327703:JYO327703 KHV327703:KIK327703 KRR327703:KSG327703 LBN327703:LCC327703 LLJ327703:LLY327703 LVF327703:LVU327703 MFB327703:MFQ327703 MOX327703:MPM327703 MYT327703:MZI327703 NIP327703:NJE327703 NSL327703:NTA327703 OCH327703:OCW327703 OMD327703:OMS327703 OVZ327703:OWO327703 PFV327703:PGK327703 PPR327703:PQG327703 PZN327703:QAC327703 QJJ327703:QJY327703 QTF327703:QTU327703 RDB327703:RDQ327703 RMX327703:RNM327703 RWT327703:RXI327703 SGP327703:SHE327703 SQL327703:SRA327703 TAH327703:TAW327703 TKD327703:TKS327703 TTZ327703:TUO327703 UDV327703:UEK327703 UNR327703:UOG327703 UXN327703:UYC327703 VHJ327703:VHY327703 VRF327703:VRU327703 WBB327703:WBQ327703 WKX327703:WLM327703 WUT327703:WVI327703 IH393239:IW393239 SD393239:SS393239 ABZ393239:ACO393239 ALV393239:AMK393239 AVR393239:AWG393239 BFN393239:BGC393239 BPJ393239:BPY393239 BZF393239:BZU393239 CJB393239:CJQ393239 CSX393239:CTM393239 DCT393239:DDI393239 DMP393239:DNE393239 DWL393239:DXA393239 EGH393239:EGW393239 EQD393239:EQS393239 EZZ393239:FAO393239 FJV393239:FKK393239 FTR393239:FUG393239 GDN393239:GEC393239 GNJ393239:GNY393239 GXF393239:GXU393239 HHB393239:HHQ393239 HQX393239:HRM393239 IAT393239:IBI393239 IKP393239:ILE393239 IUL393239:IVA393239 JEH393239:JEW393239 JOD393239:JOS393239 JXZ393239:JYO393239 KHV393239:KIK393239 KRR393239:KSG393239 LBN393239:LCC393239 LLJ393239:LLY393239 LVF393239:LVU393239 MFB393239:MFQ393239 MOX393239:MPM393239 MYT393239:MZI393239 NIP393239:NJE393239 NSL393239:NTA393239 OCH393239:OCW393239 OMD393239:OMS393239 OVZ393239:OWO393239 PFV393239:PGK393239 PPR393239:PQG393239 PZN393239:QAC393239 QJJ393239:QJY393239 QTF393239:QTU393239 RDB393239:RDQ393239 RMX393239:RNM393239 RWT393239:RXI393239 SGP393239:SHE393239 SQL393239:SRA393239 TAH393239:TAW393239 TKD393239:TKS393239 TTZ393239:TUO393239 UDV393239:UEK393239 UNR393239:UOG393239 UXN393239:UYC393239 VHJ393239:VHY393239 VRF393239:VRU393239 WBB393239:WBQ393239 WKX393239:WLM393239 WUT393239:WVI393239 IH458775:IW458775 SD458775:SS458775 ABZ458775:ACO458775 ALV458775:AMK458775 AVR458775:AWG458775 BFN458775:BGC458775 BPJ458775:BPY458775 BZF458775:BZU458775 CJB458775:CJQ458775 CSX458775:CTM458775 DCT458775:DDI458775 DMP458775:DNE458775 DWL458775:DXA458775 EGH458775:EGW458775 EQD458775:EQS458775 EZZ458775:FAO458775 FJV458775:FKK458775 FTR458775:FUG458775 GDN458775:GEC458775 GNJ458775:GNY458775 GXF458775:GXU458775 HHB458775:HHQ458775 HQX458775:HRM458775 IAT458775:IBI458775 IKP458775:ILE458775 IUL458775:IVA458775 JEH458775:JEW458775 JOD458775:JOS458775 JXZ458775:JYO458775 KHV458775:KIK458775 KRR458775:KSG458775 LBN458775:LCC458775 LLJ458775:LLY458775 LVF458775:LVU458775 MFB458775:MFQ458775 MOX458775:MPM458775 MYT458775:MZI458775 NIP458775:NJE458775 NSL458775:NTA458775 OCH458775:OCW458775 OMD458775:OMS458775 OVZ458775:OWO458775 PFV458775:PGK458775 PPR458775:PQG458775 PZN458775:QAC458775 QJJ458775:QJY458775 QTF458775:QTU458775 RDB458775:RDQ458775 RMX458775:RNM458775 RWT458775:RXI458775 SGP458775:SHE458775 SQL458775:SRA458775 TAH458775:TAW458775 TKD458775:TKS458775 TTZ458775:TUO458775 UDV458775:UEK458775 UNR458775:UOG458775 UXN458775:UYC458775 VHJ458775:VHY458775 VRF458775:VRU458775 WBB458775:WBQ458775 WKX458775:WLM458775 WUT458775:WVI458775 IH524311:IW524311 SD524311:SS524311 ABZ524311:ACO524311 ALV524311:AMK524311 AVR524311:AWG524311 BFN524311:BGC524311 BPJ524311:BPY524311 BZF524311:BZU524311 CJB524311:CJQ524311 CSX524311:CTM524311 DCT524311:DDI524311 DMP524311:DNE524311 DWL524311:DXA524311 EGH524311:EGW524311 EQD524311:EQS524311 EZZ524311:FAO524311 FJV524311:FKK524311 FTR524311:FUG524311 GDN524311:GEC524311 GNJ524311:GNY524311 GXF524311:GXU524311 HHB524311:HHQ524311 HQX524311:HRM524311 IAT524311:IBI524311 IKP524311:ILE524311 IUL524311:IVA524311 JEH524311:JEW524311 JOD524311:JOS524311 JXZ524311:JYO524311 KHV524311:KIK524311 KRR524311:KSG524311 LBN524311:LCC524311 LLJ524311:LLY524311 LVF524311:LVU524311 MFB524311:MFQ524311 MOX524311:MPM524311 MYT524311:MZI524311 NIP524311:NJE524311 NSL524311:NTA524311 OCH524311:OCW524311 OMD524311:OMS524311 OVZ524311:OWO524311 PFV524311:PGK524311 PPR524311:PQG524311 PZN524311:QAC524311 QJJ524311:QJY524311 QTF524311:QTU524311 RDB524311:RDQ524311 RMX524311:RNM524311 RWT524311:RXI524311 SGP524311:SHE524311 SQL524311:SRA524311 TAH524311:TAW524311 TKD524311:TKS524311 TTZ524311:TUO524311 UDV524311:UEK524311 UNR524311:UOG524311 UXN524311:UYC524311 VHJ524311:VHY524311 VRF524311:VRU524311 WBB524311:WBQ524311 WKX524311:WLM524311 WUT524311:WVI524311 IH589847:IW589847 SD589847:SS589847 ABZ589847:ACO589847 ALV589847:AMK589847 AVR589847:AWG589847 BFN589847:BGC589847 BPJ589847:BPY589847 BZF589847:BZU589847 CJB589847:CJQ589847 CSX589847:CTM589847 DCT589847:DDI589847 DMP589847:DNE589847 DWL589847:DXA589847 EGH589847:EGW589847 EQD589847:EQS589847 EZZ589847:FAO589847 FJV589847:FKK589847 FTR589847:FUG589847 GDN589847:GEC589847 GNJ589847:GNY589847 GXF589847:GXU589847 HHB589847:HHQ589847 HQX589847:HRM589847 IAT589847:IBI589847 IKP589847:ILE589847 IUL589847:IVA589847 JEH589847:JEW589847 JOD589847:JOS589847 JXZ589847:JYO589847 KHV589847:KIK589847 KRR589847:KSG589847 LBN589847:LCC589847 LLJ589847:LLY589847 LVF589847:LVU589847 MFB589847:MFQ589847 MOX589847:MPM589847 MYT589847:MZI589847 NIP589847:NJE589847 NSL589847:NTA589847 OCH589847:OCW589847 OMD589847:OMS589847 OVZ589847:OWO589847 PFV589847:PGK589847 PPR589847:PQG589847 PZN589847:QAC589847 QJJ589847:QJY589847 QTF589847:QTU589847 RDB589847:RDQ589847 RMX589847:RNM589847 RWT589847:RXI589847 SGP589847:SHE589847 SQL589847:SRA589847 TAH589847:TAW589847 TKD589847:TKS589847 TTZ589847:TUO589847 UDV589847:UEK589847 UNR589847:UOG589847 UXN589847:UYC589847 VHJ589847:VHY589847 VRF589847:VRU589847 WBB589847:WBQ589847 WKX589847:WLM589847 WUT589847:WVI589847 IH655383:IW655383 SD655383:SS655383 ABZ655383:ACO655383 ALV655383:AMK655383 AVR655383:AWG655383 BFN655383:BGC655383 BPJ655383:BPY655383 BZF655383:BZU655383 CJB655383:CJQ655383 CSX655383:CTM655383 DCT655383:DDI655383 DMP655383:DNE655383 DWL655383:DXA655383 EGH655383:EGW655383 EQD655383:EQS655383 EZZ655383:FAO655383 FJV655383:FKK655383 FTR655383:FUG655383 GDN655383:GEC655383 GNJ655383:GNY655383 GXF655383:GXU655383 HHB655383:HHQ655383 HQX655383:HRM655383 IAT655383:IBI655383 IKP655383:ILE655383 IUL655383:IVA655383 JEH655383:JEW655383 JOD655383:JOS655383 JXZ655383:JYO655383 KHV655383:KIK655383 KRR655383:KSG655383 LBN655383:LCC655383 LLJ655383:LLY655383 LVF655383:LVU655383 MFB655383:MFQ655383 MOX655383:MPM655383 MYT655383:MZI655383 NIP655383:NJE655383 NSL655383:NTA655383 OCH655383:OCW655383 OMD655383:OMS655383 OVZ655383:OWO655383 PFV655383:PGK655383 PPR655383:PQG655383 PZN655383:QAC655383 QJJ655383:QJY655383 QTF655383:QTU655383 RDB655383:RDQ655383 RMX655383:RNM655383 RWT655383:RXI655383 SGP655383:SHE655383 SQL655383:SRA655383 TAH655383:TAW655383 TKD655383:TKS655383 TTZ655383:TUO655383 UDV655383:UEK655383 UNR655383:UOG655383 UXN655383:UYC655383 VHJ655383:VHY655383 VRF655383:VRU655383 WBB655383:WBQ655383 WKX655383:WLM655383 WUT655383:WVI655383 IH720919:IW720919 SD720919:SS720919 ABZ720919:ACO720919 ALV720919:AMK720919 AVR720919:AWG720919 BFN720919:BGC720919 BPJ720919:BPY720919 BZF720919:BZU720919 CJB720919:CJQ720919 CSX720919:CTM720919 DCT720919:DDI720919 DMP720919:DNE720919 DWL720919:DXA720919 EGH720919:EGW720919 EQD720919:EQS720919 EZZ720919:FAO720919 FJV720919:FKK720919 FTR720919:FUG720919 GDN720919:GEC720919 GNJ720919:GNY720919 GXF720919:GXU720919 HHB720919:HHQ720919 HQX720919:HRM720919 IAT720919:IBI720919 IKP720919:ILE720919 IUL720919:IVA720919 JEH720919:JEW720919 JOD720919:JOS720919 JXZ720919:JYO720919 KHV720919:KIK720919 KRR720919:KSG720919 LBN720919:LCC720919 LLJ720919:LLY720919 LVF720919:LVU720919 MFB720919:MFQ720919 MOX720919:MPM720919 MYT720919:MZI720919 NIP720919:NJE720919 NSL720919:NTA720919 OCH720919:OCW720919 OMD720919:OMS720919 OVZ720919:OWO720919 PFV720919:PGK720919 PPR720919:PQG720919 PZN720919:QAC720919 QJJ720919:QJY720919 QTF720919:QTU720919 RDB720919:RDQ720919 RMX720919:RNM720919 RWT720919:RXI720919 SGP720919:SHE720919 SQL720919:SRA720919 TAH720919:TAW720919 TKD720919:TKS720919 TTZ720919:TUO720919 UDV720919:UEK720919 UNR720919:UOG720919 UXN720919:UYC720919 VHJ720919:VHY720919 VRF720919:VRU720919 WBB720919:WBQ720919 WKX720919:WLM720919 WUT720919:WVI720919 IH786455:IW786455 SD786455:SS786455 ABZ786455:ACO786455 ALV786455:AMK786455 AVR786455:AWG786455 BFN786455:BGC786455 BPJ786455:BPY786455 BZF786455:BZU786455 CJB786455:CJQ786455 CSX786455:CTM786455 DCT786455:DDI786455 DMP786455:DNE786455 DWL786455:DXA786455 EGH786455:EGW786455 EQD786455:EQS786455 EZZ786455:FAO786455 FJV786455:FKK786455 FTR786455:FUG786455 GDN786455:GEC786455 GNJ786455:GNY786455 GXF786455:GXU786455 HHB786455:HHQ786455 HQX786455:HRM786455 IAT786455:IBI786455 IKP786455:ILE786455 IUL786455:IVA786455 JEH786455:JEW786455 JOD786455:JOS786455 JXZ786455:JYO786455 KHV786455:KIK786455 KRR786455:KSG786455 LBN786455:LCC786455 LLJ786455:LLY786455 LVF786455:LVU786455 MFB786455:MFQ786455 MOX786455:MPM786455 MYT786455:MZI786455 NIP786455:NJE786455 NSL786455:NTA786455 OCH786455:OCW786455 OMD786455:OMS786455 OVZ786455:OWO786455 PFV786455:PGK786455 PPR786455:PQG786455 PZN786455:QAC786455 QJJ786455:QJY786455 QTF786455:QTU786455 RDB786455:RDQ786455 RMX786455:RNM786455 RWT786455:RXI786455 SGP786455:SHE786455 SQL786455:SRA786455 TAH786455:TAW786455 TKD786455:TKS786455 TTZ786455:TUO786455 UDV786455:UEK786455 UNR786455:UOG786455 UXN786455:UYC786455 VHJ786455:VHY786455 VRF786455:VRU786455 WBB786455:WBQ786455 WKX786455:WLM786455 WUT786455:WVI786455 IH851991:IW851991 SD851991:SS851991 ABZ851991:ACO851991 ALV851991:AMK851991 AVR851991:AWG851991 BFN851991:BGC851991 BPJ851991:BPY851991 BZF851991:BZU851991 CJB851991:CJQ851991 CSX851991:CTM851991 DCT851991:DDI851991 DMP851991:DNE851991 DWL851991:DXA851991 EGH851991:EGW851991 EQD851991:EQS851991 EZZ851991:FAO851991 FJV851991:FKK851991 FTR851991:FUG851991 GDN851991:GEC851991 GNJ851991:GNY851991 GXF851991:GXU851991 HHB851991:HHQ851991 HQX851991:HRM851991 IAT851991:IBI851991 IKP851991:ILE851991 IUL851991:IVA851991 JEH851991:JEW851991 JOD851991:JOS851991 JXZ851991:JYO851991 KHV851991:KIK851991 KRR851991:KSG851991 LBN851991:LCC851991 LLJ851991:LLY851991 LVF851991:LVU851991 MFB851991:MFQ851991 MOX851991:MPM851991 MYT851991:MZI851991 NIP851991:NJE851991 NSL851991:NTA851991 OCH851991:OCW851991 OMD851991:OMS851991 OVZ851991:OWO851991 PFV851991:PGK851991 PPR851991:PQG851991 PZN851991:QAC851991 QJJ851991:QJY851991 QTF851991:QTU851991 RDB851991:RDQ851991 RMX851991:RNM851991 RWT851991:RXI851991 SGP851991:SHE851991 SQL851991:SRA851991 TAH851991:TAW851991 TKD851991:TKS851991 TTZ851991:TUO851991 UDV851991:UEK851991 UNR851991:UOG851991 UXN851991:UYC851991 VHJ851991:VHY851991 VRF851991:VRU851991 WBB851991:WBQ851991 WKX851991:WLM851991 WUT851991:WVI851991 IH917527:IW917527 SD917527:SS917527 ABZ917527:ACO917527 ALV917527:AMK917527 AVR917527:AWG917527 BFN917527:BGC917527 BPJ917527:BPY917527 BZF917527:BZU917527 CJB917527:CJQ917527 CSX917527:CTM917527 DCT917527:DDI917527 DMP917527:DNE917527 DWL917527:DXA917527 EGH917527:EGW917527 EQD917527:EQS917527 EZZ917527:FAO917527 FJV917527:FKK917527 FTR917527:FUG917527 GDN917527:GEC917527 GNJ917527:GNY917527 GXF917527:GXU917527 HHB917527:HHQ917527 HQX917527:HRM917527 IAT917527:IBI917527 IKP917527:ILE917527 IUL917527:IVA917527 JEH917527:JEW917527 JOD917527:JOS917527 JXZ917527:JYO917527 KHV917527:KIK917527 KRR917527:KSG917527 LBN917527:LCC917527 LLJ917527:LLY917527 LVF917527:LVU917527 MFB917527:MFQ917527 MOX917527:MPM917527 MYT917527:MZI917527 NIP917527:NJE917527 NSL917527:NTA917527 OCH917527:OCW917527 OMD917527:OMS917527 OVZ917527:OWO917527 PFV917527:PGK917527 PPR917527:PQG917527 PZN917527:QAC917527 QJJ917527:QJY917527 QTF917527:QTU917527 RDB917527:RDQ917527 RMX917527:RNM917527 RWT917527:RXI917527 SGP917527:SHE917527 SQL917527:SRA917527 TAH917527:TAW917527 TKD917527:TKS917527 TTZ917527:TUO917527 UDV917527:UEK917527 UNR917527:UOG917527 UXN917527:UYC917527 VHJ917527:VHY917527 VRF917527:VRU917527 WBB917527:WBQ917527 WKX917527:WLM917527 WUT917527:WVI917527 IH983063:IW983063 SD983063:SS983063 ABZ983063:ACO983063 ALV983063:AMK983063 AVR983063:AWG983063 BFN983063:BGC983063 BPJ983063:BPY983063 BZF983063:BZU983063 CJB983063:CJQ983063 CSX983063:CTM983063 DCT983063:DDI983063 DMP983063:DNE983063 DWL983063:DXA983063 EGH983063:EGW983063 EQD983063:EQS983063 EZZ983063:FAO983063 FJV983063:FKK983063 FTR983063:FUG983063 GDN983063:GEC983063 GNJ983063:GNY983063 GXF983063:GXU983063 HHB983063:HHQ983063 HQX983063:HRM983063 IAT983063:IBI983063 IKP983063:ILE983063 IUL983063:IVA983063 JEH983063:JEW983063 JOD983063:JOS983063 JXZ983063:JYO983063 KHV983063:KIK983063 KRR983063:KSG983063 LBN983063:LCC983063 LLJ983063:LLY983063 LVF983063:LVU983063 MFB983063:MFQ983063 MOX983063:MPM983063 MYT983063:MZI983063 NIP983063:NJE983063 NSL983063:NTA983063 OCH983063:OCW983063 OMD983063:OMS983063 OVZ983063:OWO983063 PFV983063:PGK983063 PPR983063:PQG983063 PZN983063:QAC983063 QJJ983063:QJY983063 QTF983063:QTU983063 RDB983063:RDQ983063 RMX983063:RNM983063 RWT983063:RXI983063 SGP983063:SHE983063 SQL983063:SRA983063 TAH983063:TAW983063 TKD983063:TKS983063 TTZ983063:TUO983063 UDV983063:UEK983063 UNR983063:UOG983063 UXN983063:UYC983063 VHJ983063:VHY983063 VRF983063:VRU983063 WBB983063:WBQ983063 WKX983063:WLM983063 WUT983063:WVI983063" xr:uid="{00000000-0002-0000-0200-00000A000000}">
      <formula1>$C$102:$C$106</formula1>
    </dataValidation>
    <dataValidation type="list" allowBlank="1" showInputMessage="1" showErrorMessage="1" sqref="W24:AH24 IS24:JD24 SO24:SZ24 ACK24:ACV24 AMG24:AMR24 AWC24:AWN24 BFY24:BGJ24 BPU24:BQF24 BZQ24:CAB24 CJM24:CJX24 CTI24:CTT24 DDE24:DDP24 DNA24:DNL24 DWW24:DXH24 EGS24:EHD24 EQO24:EQZ24 FAK24:FAV24 FKG24:FKR24 FUC24:FUN24 GDY24:GEJ24 GNU24:GOF24 GXQ24:GYB24 HHM24:HHX24 HRI24:HRT24 IBE24:IBP24 ILA24:ILL24 IUW24:IVH24 JES24:JFD24 JOO24:JOZ24 JYK24:JYV24 KIG24:KIR24 KSC24:KSN24 LBY24:LCJ24 LLU24:LMF24 LVQ24:LWB24 MFM24:MFX24 MPI24:MPT24 MZE24:MZP24 NJA24:NJL24 NSW24:NTH24 OCS24:ODD24 OMO24:OMZ24 OWK24:OWV24 PGG24:PGR24 PQC24:PQN24 PZY24:QAJ24 QJU24:QKF24 QTQ24:QUB24 RDM24:RDX24 RNI24:RNT24 RXE24:RXP24 SHA24:SHL24 SQW24:SRH24 TAS24:TBD24 TKO24:TKZ24 TUK24:TUV24 UEG24:UER24 UOC24:UON24 UXY24:UYJ24 VHU24:VIF24 VRQ24:VSB24 WBM24:WBX24 WLI24:WLT24 WVE24:WVP24 W65564:AH65564 IS65561:JD65561 SO65561:SZ65561 ACK65561:ACV65561 AMG65561:AMR65561 AWC65561:AWN65561 BFY65561:BGJ65561 BPU65561:BQF65561 BZQ65561:CAB65561 CJM65561:CJX65561 CTI65561:CTT65561 DDE65561:DDP65561 DNA65561:DNL65561 DWW65561:DXH65561 EGS65561:EHD65561 EQO65561:EQZ65561 FAK65561:FAV65561 FKG65561:FKR65561 FUC65561:FUN65561 GDY65561:GEJ65561 GNU65561:GOF65561 GXQ65561:GYB65561 HHM65561:HHX65561 HRI65561:HRT65561 IBE65561:IBP65561 ILA65561:ILL65561 IUW65561:IVH65561 JES65561:JFD65561 JOO65561:JOZ65561 JYK65561:JYV65561 KIG65561:KIR65561 KSC65561:KSN65561 LBY65561:LCJ65561 LLU65561:LMF65561 LVQ65561:LWB65561 MFM65561:MFX65561 MPI65561:MPT65561 MZE65561:MZP65561 NJA65561:NJL65561 NSW65561:NTH65561 OCS65561:ODD65561 OMO65561:OMZ65561 OWK65561:OWV65561 PGG65561:PGR65561 PQC65561:PQN65561 PZY65561:QAJ65561 QJU65561:QKF65561 QTQ65561:QUB65561 RDM65561:RDX65561 RNI65561:RNT65561 RXE65561:RXP65561 SHA65561:SHL65561 SQW65561:SRH65561 TAS65561:TBD65561 TKO65561:TKZ65561 TUK65561:TUV65561 UEG65561:UER65561 UOC65561:UON65561 UXY65561:UYJ65561 VHU65561:VIF65561 VRQ65561:VSB65561 WBM65561:WBX65561 WLI65561:WLT65561 WVE65561:WVP65561 W131100:AH131100 IS131097:JD131097 SO131097:SZ131097 ACK131097:ACV131097 AMG131097:AMR131097 AWC131097:AWN131097 BFY131097:BGJ131097 BPU131097:BQF131097 BZQ131097:CAB131097 CJM131097:CJX131097 CTI131097:CTT131097 DDE131097:DDP131097 DNA131097:DNL131097 DWW131097:DXH131097 EGS131097:EHD131097 EQO131097:EQZ131097 FAK131097:FAV131097 FKG131097:FKR131097 FUC131097:FUN131097 GDY131097:GEJ131097 GNU131097:GOF131097 GXQ131097:GYB131097 HHM131097:HHX131097 HRI131097:HRT131097 IBE131097:IBP131097 ILA131097:ILL131097 IUW131097:IVH131097 JES131097:JFD131097 JOO131097:JOZ131097 JYK131097:JYV131097 KIG131097:KIR131097 KSC131097:KSN131097 LBY131097:LCJ131097 LLU131097:LMF131097 LVQ131097:LWB131097 MFM131097:MFX131097 MPI131097:MPT131097 MZE131097:MZP131097 NJA131097:NJL131097 NSW131097:NTH131097 OCS131097:ODD131097 OMO131097:OMZ131097 OWK131097:OWV131097 PGG131097:PGR131097 PQC131097:PQN131097 PZY131097:QAJ131097 QJU131097:QKF131097 QTQ131097:QUB131097 RDM131097:RDX131097 RNI131097:RNT131097 RXE131097:RXP131097 SHA131097:SHL131097 SQW131097:SRH131097 TAS131097:TBD131097 TKO131097:TKZ131097 TUK131097:TUV131097 UEG131097:UER131097 UOC131097:UON131097 UXY131097:UYJ131097 VHU131097:VIF131097 VRQ131097:VSB131097 WBM131097:WBX131097 WLI131097:WLT131097 WVE131097:WVP131097 W196636:AH196636 IS196633:JD196633 SO196633:SZ196633 ACK196633:ACV196633 AMG196633:AMR196633 AWC196633:AWN196633 BFY196633:BGJ196633 BPU196633:BQF196633 BZQ196633:CAB196633 CJM196633:CJX196633 CTI196633:CTT196633 DDE196633:DDP196633 DNA196633:DNL196633 DWW196633:DXH196633 EGS196633:EHD196633 EQO196633:EQZ196633 FAK196633:FAV196633 FKG196633:FKR196633 FUC196633:FUN196633 GDY196633:GEJ196633 GNU196633:GOF196633 GXQ196633:GYB196633 HHM196633:HHX196633 HRI196633:HRT196633 IBE196633:IBP196633 ILA196633:ILL196633 IUW196633:IVH196633 JES196633:JFD196633 JOO196633:JOZ196633 JYK196633:JYV196633 KIG196633:KIR196633 KSC196633:KSN196633 LBY196633:LCJ196633 LLU196633:LMF196633 LVQ196633:LWB196633 MFM196633:MFX196633 MPI196633:MPT196633 MZE196633:MZP196633 NJA196633:NJL196633 NSW196633:NTH196633 OCS196633:ODD196633 OMO196633:OMZ196633 OWK196633:OWV196633 PGG196633:PGR196633 PQC196633:PQN196633 PZY196633:QAJ196633 QJU196633:QKF196633 QTQ196633:QUB196633 RDM196633:RDX196633 RNI196633:RNT196633 RXE196633:RXP196633 SHA196633:SHL196633 SQW196633:SRH196633 TAS196633:TBD196633 TKO196633:TKZ196633 TUK196633:TUV196633 UEG196633:UER196633 UOC196633:UON196633 UXY196633:UYJ196633 VHU196633:VIF196633 VRQ196633:VSB196633 WBM196633:WBX196633 WLI196633:WLT196633 WVE196633:WVP196633 W262172:AH262172 IS262169:JD262169 SO262169:SZ262169 ACK262169:ACV262169 AMG262169:AMR262169 AWC262169:AWN262169 BFY262169:BGJ262169 BPU262169:BQF262169 BZQ262169:CAB262169 CJM262169:CJX262169 CTI262169:CTT262169 DDE262169:DDP262169 DNA262169:DNL262169 DWW262169:DXH262169 EGS262169:EHD262169 EQO262169:EQZ262169 FAK262169:FAV262169 FKG262169:FKR262169 FUC262169:FUN262169 GDY262169:GEJ262169 GNU262169:GOF262169 GXQ262169:GYB262169 HHM262169:HHX262169 HRI262169:HRT262169 IBE262169:IBP262169 ILA262169:ILL262169 IUW262169:IVH262169 JES262169:JFD262169 JOO262169:JOZ262169 JYK262169:JYV262169 KIG262169:KIR262169 KSC262169:KSN262169 LBY262169:LCJ262169 LLU262169:LMF262169 LVQ262169:LWB262169 MFM262169:MFX262169 MPI262169:MPT262169 MZE262169:MZP262169 NJA262169:NJL262169 NSW262169:NTH262169 OCS262169:ODD262169 OMO262169:OMZ262169 OWK262169:OWV262169 PGG262169:PGR262169 PQC262169:PQN262169 PZY262169:QAJ262169 QJU262169:QKF262169 QTQ262169:QUB262169 RDM262169:RDX262169 RNI262169:RNT262169 RXE262169:RXP262169 SHA262169:SHL262169 SQW262169:SRH262169 TAS262169:TBD262169 TKO262169:TKZ262169 TUK262169:TUV262169 UEG262169:UER262169 UOC262169:UON262169 UXY262169:UYJ262169 VHU262169:VIF262169 VRQ262169:VSB262169 WBM262169:WBX262169 WLI262169:WLT262169 WVE262169:WVP262169 W327708:AH327708 IS327705:JD327705 SO327705:SZ327705 ACK327705:ACV327705 AMG327705:AMR327705 AWC327705:AWN327705 BFY327705:BGJ327705 BPU327705:BQF327705 BZQ327705:CAB327705 CJM327705:CJX327705 CTI327705:CTT327705 DDE327705:DDP327705 DNA327705:DNL327705 DWW327705:DXH327705 EGS327705:EHD327705 EQO327705:EQZ327705 FAK327705:FAV327705 FKG327705:FKR327705 FUC327705:FUN327705 GDY327705:GEJ327705 GNU327705:GOF327705 GXQ327705:GYB327705 HHM327705:HHX327705 HRI327705:HRT327705 IBE327705:IBP327705 ILA327705:ILL327705 IUW327705:IVH327705 JES327705:JFD327705 JOO327705:JOZ327705 JYK327705:JYV327705 KIG327705:KIR327705 KSC327705:KSN327705 LBY327705:LCJ327705 LLU327705:LMF327705 LVQ327705:LWB327705 MFM327705:MFX327705 MPI327705:MPT327705 MZE327705:MZP327705 NJA327705:NJL327705 NSW327705:NTH327705 OCS327705:ODD327705 OMO327705:OMZ327705 OWK327705:OWV327705 PGG327705:PGR327705 PQC327705:PQN327705 PZY327705:QAJ327705 QJU327705:QKF327705 QTQ327705:QUB327705 RDM327705:RDX327705 RNI327705:RNT327705 RXE327705:RXP327705 SHA327705:SHL327705 SQW327705:SRH327705 TAS327705:TBD327705 TKO327705:TKZ327705 TUK327705:TUV327705 UEG327705:UER327705 UOC327705:UON327705 UXY327705:UYJ327705 VHU327705:VIF327705 VRQ327705:VSB327705 WBM327705:WBX327705 WLI327705:WLT327705 WVE327705:WVP327705 W393244:AH393244 IS393241:JD393241 SO393241:SZ393241 ACK393241:ACV393241 AMG393241:AMR393241 AWC393241:AWN393241 BFY393241:BGJ393241 BPU393241:BQF393241 BZQ393241:CAB393241 CJM393241:CJX393241 CTI393241:CTT393241 DDE393241:DDP393241 DNA393241:DNL393241 DWW393241:DXH393241 EGS393241:EHD393241 EQO393241:EQZ393241 FAK393241:FAV393241 FKG393241:FKR393241 FUC393241:FUN393241 GDY393241:GEJ393241 GNU393241:GOF393241 GXQ393241:GYB393241 HHM393241:HHX393241 HRI393241:HRT393241 IBE393241:IBP393241 ILA393241:ILL393241 IUW393241:IVH393241 JES393241:JFD393241 JOO393241:JOZ393241 JYK393241:JYV393241 KIG393241:KIR393241 KSC393241:KSN393241 LBY393241:LCJ393241 LLU393241:LMF393241 LVQ393241:LWB393241 MFM393241:MFX393241 MPI393241:MPT393241 MZE393241:MZP393241 NJA393241:NJL393241 NSW393241:NTH393241 OCS393241:ODD393241 OMO393241:OMZ393241 OWK393241:OWV393241 PGG393241:PGR393241 PQC393241:PQN393241 PZY393241:QAJ393241 QJU393241:QKF393241 QTQ393241:QUB393241 RDM393241:RDX393241 RNI393241:RNT393241 RXE393241:RXP393241 SHA393241:SHL393241 SQW393241:SRH393241 TAS393241:TBD393241 TKO393241:TKZ393241 TUK393241:TUV393241 UEG393241:UER393241 UOC393241:UON393241 UXY393241:UYJ393241 VHU393241:VIF393241 VRQ393241:VSB393241 WBM393241:WBX393241 WLI393241:WLT393241 WVE393241:WVP393241 W458780:AH458780 IS458777:JD458777 SO458777:SZ458777 ACK458777:ACV458777 AMG458777:AMR458777 AWC458777:AWN458777 BFY458777:BGJ458777 BPU458777:BQF458777 BZQ458777:CAB458777 CJM458777:CJX458777 CTI458777:CTT458777 DDE458777:DDP458777 DNA458777:DNL458777 DWW458777:DXH458777 EGS458777:EHD458777 EQO458777:EQZ458777 FAK458777:FAV458777 FKG458777:FKR458777 FUC458777:FUN458777 GDY458777:GEJ458777 GNU458777:GOF458777 GXQ458777:GYB458777 HHM458777:HHX458777 HRI458777:HRT458777 IBE458777:IBP458777 ILA458777:ILL458777 IUW458777:IVH458777 JES458777:JFD458777 JOO458777:JOZ458777 JYK458777:JYV458777 KIG458777:KIR458777 KSC458777:KSN458777 LBY458777:LCJ458777 LLU458777:LMF458777 LVQ458777:LWB458777 MFM458777:MFX458777 MPI458777:MPT458777 MZE458777:MZP458777 NJA458777:NJL458777 NSW458777:NTH458777 OCS458777:ODD458777 OMO458777:OMZ458777 OWK458777:OWV458777 PGG458777:PGR458777 PQC458777:PQN458777 PZY458777:QAJ458777 QJU458777:QKF458777 QTQ458777:QUB458777 RDM458777:RDX458777 RNI458777:RNT458777 RXE458777:RXP458777 SHA458777:SHL458777 SQW458777:SRH458777 TAS458777:TBD458777 TKO458777:TKZ458777 TUK458777:TUV458777 UEG458777:UER458777 UOC458777:UON458777 UXY458777:UYJ458777 VHU458777:VIF458777 VRQ458777:VSB458777 WBM458777:WBX458777 WLI458777:WLT458777 WVE458777:WVP458777 W524316:AH524316 IS524313:JD524313 SO524313:SZ524313 ACK524313:ACV524313 AMG524313:AMR524313 AWC524313:AWN524313 BFY524313:BGJ524313 BPU524313:BQF524313 BZQ524313:CAB524313 CJM524313:CJX524313 CTI524313:CTT524313 DDE524313:DDP524313 DNA524313:DNL524313 DWW524313:DXH524313 EGS524313:EHD524313 EQO524313:EQZ524313 FAK524313:FAV524313 FKG524313:FKR524313 FUC524313:FUN524313 GDY524313:GEJ524313 GNU524313:GOF524313 GXQ524313:GYB524313 HHM524313:HHX524313 HRI524313:HRT524313 IBE524313:IBP524313 ILA524313:ILL524313 IUW524313:IVH524313 JES524313:JFD524313 JOO524313:JOZ524313 JYK524313:JYV524313 KIG524313:KIR524313 KSC524313:KSN524313 LBY524313:LCJ524313 LLU524313:LMF524313 LVQ524313:LWB524313 MFM524313:MFX524313 MPI524313:MPT524313 MZE524313:MZP524313 NJA524313:NJL524313 NSW524313:NTH524313 OCS524313:ODD524313 OMO524313:OMZ524313 OWK524313:OWV524313 PGG524313:PGR524313 PQC524313:PQN524313 PZY524313:QAJ524313 QJU524313:QKF524313 QTQ524313:QUB524313 RDM524313:RDX524313 RNI524313:RNT524313 RXE524313:RXP524313 SHA524313:SHL524313 SQW524313:SRH524313 TAS524313:TBD524313 TKO524313:TKZ524313 TUK524313:TUV524313 UEG524313:UER524313 UOC524313:UON524313 UXY524313:UYJ524313 VHU524313:VIF524313 VRQ524313:VSB524313 WBM524313:WBX524313 WLI524313:WLT524313 WVE524313:WVP524313 W589852:AH589852 IS589849:JD589849 SO589849:SZ589849 ACK589849:ACV589849 AMG589849:AMR589849 AWC589849:AWN589849 BFY589849:BGJ589849 BPU589849:BQF589849 BZQ589849:CAB589849 CJM589849:CJX589849 CTI589849:CTT589849 DDE589849:DDP589849 DNA589849:DNL589849 DWW589849:DXH589849 EGS589849:EHD589849 EQO589849:EQZ589849 FAK589849:FAV589849 FKG589849:FKR589849 FUC589849:FUN589849 GDY589849:GEJ589849 GNU589849:GOF589849 GXQ589849:GYB589849 HHM589849:HHX589849 HRI589849:HRT589849 IBE589849:IBP589849 ILA589849:ILL589849 IUW589849:IVH589849 JES589849:JFD589849 JOO589849:JOZ589849 JYK589849:JYV589849 KIG589849:KIR589849 KSC589849:KSN589849 LBY589849:LCJ589849 LLU589849:LMF589849 LVQ589849:LWB589849 MFM589849:MFX589849 MPI589849:MPT589849 MZE589849:MZP589849 NJA589849:NJL589849 NSW589849:NTH589849 OCS589849:ODD589849 OMO589849:OMZ589849 OWK589849:OWV589849 PGG589849:PGR589849 PQC589849:PQN589849 PZY589849:QAJ589849 QJU589849:QKF589849 QTQ589849:QUB589849 RDM589849:RDX589849 RNI589849:RNT589849 RXE589849:RXP589849 SHA589849:SHL589849 SQW589849:SRH589849 TAS589849:TBD589849 TKO589849:TKZ589849 TUK589849:TUV589849 UEG589849:UER589849 UOC589849:UON589849 UXY589849:UYJ589849 VHU589849:VIF589849 VRQ589849:VSB589849 WBM589849:WBX589849 WLI589849:WLT589849 WVE589849:WVP589849 W655388:AH655388 IS655385:JD655385 SO655385:SZ655385 ACK655385:ACV655385 AMG655385:AMR655385 AWC655385:AWN655385 BFY655385:BGJ655385 BPU655385:BQF655385 BZQ655385:CAB655385 CJM655385:CJX655385 CTI655385:CTT655385 DDE655385:DDP655385 DNA655385:DNL655385 DWW655385:DXH655385 EGS655385:EHD655385 EQO655385:EQZ655385 FAK655385:FAV655385 FKG655385:FKR655385 FUC655385:FUN655385 GDY655385:GEJ655385 GNU655385:GOF655385 GXQ655385:GYB655385 HHM655385:HHX655385 HRI655385:HRT655385 IBE655385:IBP655385 ILA655385:ILL655385 IUW655385:IVH655385 JES655385:JFD655385 JOO655385:JOZ655385 JYK655385:JYV655385 KIG655385:KIR655385 KSC655385:KSN655385 LBY655385:LCJ655385 LLU655385:LMF655385 LVQ655385:LWB655385 MFM655385:MFX655385 MPI655385:MPT655385 MZE655385:MZP655385 NJA655385:NJL655385 NSW655385:NTH655385 OCS655385:ODD655385 OMO655385:OMZ655385 OWK655385:OWV655385 PGG655385:PGR655385 PQC655385:PQN655385 PZY655385:QAJ655385 QJU655385:QKF655385 QTQ655385:QUB655385 RDM655385:RDX655385 RNI655385:RNT655385 RXE655385:RXP655385 SHA655385:SHL655385 SQW655385:SRH655385 TAS655385:TBD655385 TKO655385:TKZ655385 TUK655385:TUV655385 UEG655385:UER655385 UOC655385:UON655385 UXY655385:UYJ655385 VHU655385:VIF655385 VRQ655385:VSB655385 WBM655385:WBX655385 WLI655385:WLT655385 WVE655385:WVP655385 W720924:AH720924 IS720921:JD720921 SO720921:SZ720921 ACK720921:ACV720921 AMG720921:AMR720921 AWC720921:AWN720921 BFY720921:BGJ720921 BPU720921:BQF720921 BZQ720921:CAB720921 CJM720921:CJX720921 CTI720921:CTT720921 DDE720921:DDP720921 DNA720921:DNL720921 DWW720921:DXH720921 EGS720921:EHD720921 EQO720921:EQZ720921 FAK720921:FAV720921 FKG720921:FKR720921 FUC720921:FUN720921 GDY720921:GEJ720921 GNU720921:GOF720921 GXQ720921:GYB720921 HHM720921:HHX720921 HRI720921:HRT720921 IBE720921:IBP720921 ILA720921:ILL720921 IUW720921:IVH720921 JES720921:JFD720921 JOO720921:JOZ720921 JYK720921:JYV720921 KIG720921:KIR720921 KSC720921:KSN720921 LBY720921:LCJ720921 LLU720921:LMF720921 LVQ720921:LWB720921 MFM720921:MFX720921 MPI720921:MPT720921 MZE720921:MZP720921 NJA720921:NJL720921 NSW720921:NTH720921 OCS720921:ODD720921 OMO720921:OMZ720921 OWK720921:OWV720921 PGG720921:PGR720921 PQC720921:PQN720921 PZY720921:QAJ720921 QJU720921:QKF720921 QTQ720921:QUB720921 RDM720921:RDX720921 RNI720921:RNT720921 RXE720921:RXP720921 SHA720921:SHL720921 SQW720921:SRH720921 TAS720921:TBD720921 TKO720921:TKZ720921 TUK720921:TUV720921 UEG720921:UER720921 UOC720921:UON720921 UXY720921:UYJ720921 VHU720921:VIF720921 VRQ720921:VSB720921 WBM720921:WBX720921 WLI720921:WLT720921 WVE720921:WVP720921 W786460:AH786460 IS786457:JD786457 SO786457:SZ786457 ACK786457:ACV786457 AMG786457:AMR786457 AWC786457:AWN786457 BFY786457:BGJ786457 BPU786457:BQF786457 BZQ786457:CAB786457 CJM786457:CJX786457 CTI786457:CTT786457 DDE786457:DDP786457 DNA786457:DNL786457 DWW786457:DXH786457 EGS786457:EHD786457 EQO786457:EQZ786457 FAK786457:FAV786457 FKG786457:FKR786457 FUC786457:FUN786457 GDY786457:GEJ786457 GNU786457:GOF786457 GXQ786457:GYB786457 HHM786457:HHX786457 HRI786457:HRT786457 IBE786457:IBP786457 ILA786457:ILL786457 IUW786457:IVH786457 JES786457:JFD786457 JOO786457:JOZ786457 JYK786457:JYV786457 KIG786457:KIR786457 KSC786457:KSN786457 LBY786457:LCJ786457 LLU786457:LMF786457 LVQ786457:LWB786457 MFM786457:MFX786457 MPI786457:MPT786457 MZE786457:MZP786457 NJA786457:NJL786457 NSW786457:NTH786457 OCS786457:ODD786457 OMO786457:OMZ786457 OWK786457:OWV786457 PGG786457:PGR786457 PQC786457:PQN786457 PZY786457:QAJ786457 QJU786457:QKF786457 QTQ786457:QUB786457 RDM786457:RDX786457 RNI786457:RNT786457 RXE786457:RXP786457 SHA786457:SHL786457 SQW786457:SRH786457 TAS786457:TBD786457 TKO786457:TKZ786457 TUK786457:TUV786457 UEG786457:UER786457 UOC786457:UON786457 UXY786457:UYJ786457 VHU786457:VIF786457 VRQ786457:VSB786457 WBM786457:WBX786457 WLI786457:WLT786457 WVE786457:WVP786457 W851996:AH851996 IS851993:JD851993 SO851993:SZ851993 ACK851993:ACV851993 AMG851993:AMR851993 AWC851993:AWN851993 BFY851993:BGJ851993 BPU851993:BQF851993 BZQ851993:CAB851993 CJM851993:CJX851993 CTI851993:CTT851993 DDE851993:DDP851993 DNA851993:DNL851993 DWW851993:DXH851993 EGS851993:EHD851993 EQO851993:EQZ851993 FAK851993:FAV851993 FKG851993:FKR851993 FUC851993:FUN851993 GDY851993:GEJ851993 GNU851993:GOF851993 GXQ851993:GYB851993 HHM851993:HHX851993 HRI851993:HRT851993 IBE851993:IBP851993 ILA851993:ILL851993 IUW851993:IVH851993 JES851993:JFD851993 JOO851993:JOZ851993 JYK851993:JYV851993 KIG851993:KIR851993 KSC851993:KSN851993 LBY851993:LCJ851993 LLU851993:LMF851993 LVQ851993:LWB851993 MFM851993:MFX851993 MPI851993:MPT851993 MZE851993:MZP851993 NJA851993:NJL851993 NSW851993:NTH851993 OCS851993:ODD851993 OMO851993:OMZ851993 OWK851993:OWV851993 PGG851993:PGR851993 PQC851993:PQN851993 PZY851993:QAJ851993 QJU851993:QKF851993 QTQ851993:QUB851993 RDM851993:RDX851993 RNI851993:RNT851993 RXE851993:RXP851993 SHA851993:SHL851993 SQW851993:SRH851993 TAS851993:TBD851993 TKO851993:TKZ851993 TUK851993:TUV851993 UEG851993:UER851993 UOC851993:UON851993 UXY851993:UYJ851993 VHU851993:VIF851993 VRQ851993:VSB851993 WBM851993:WBX851993 WLI851993:WLT851993 WVE851993:WVP851993 W917532:AH917532 IS917529:JD917529 SO917529:SZ917529 ACK917529:ACV917529 AMG917529:AMR917529 AWC917529:AWN917529 BFY917529:BGJ917529 BPU917529:BQF917529 BZQ917529:CAB917529 CJM917529:CJX917529 CTI917529:CTT917529 DDE917529:DDP917529 DNA917529:DNL917529 DWW917529:DXH917529 EGS917529:EHD917529 EQO917529:EQZ917529 FAK917529:FAV917529 FKG917529:FKR917529 FUC917529:FUN917529 GDY917529:GEJ917529 GNU917529:GOF917529 GXQ917529:GYB917529 HHM917529:HHX917529 HRI917529:HRT917529 IBE917529:IBP917529 ILA917529:ILL917529 IUW917529:IVH917529 JES917529:JFD917529 JOO917529:JOZ917529 JYK917529:JYV917529 KIG917529:KIR917529 KSC917529:KSN917529 LBY917529:LCJ917529 LLU917529:LMF917529 LVQ917529:LWB917529 MFM917529:MFX917529 MPI917529:MPT917529 MZE917529:MZP917529 NJA917529:NJL917529 NSW917529:NTH917529 OCS917529:ODD917529 OMO917529:OMZ917529 OWK917529:OWV917529 PGG917529:PGR917529 PQC917529:PQN917529 PZY917529:QAJ917529 QJU917529:QKF917529 QTQ917529:QUB917529 RDM917529:RDX917529 RNI917529:RNT917529 RXE917529:RXP917529 SHA917529:SHL917529 SQW917529:SRH917529 TAS917529:TBD917529 TKO917529:TKZ917529 TUK917529:TUV917529 UEG917529:UER917529 UOC917529:UON917529 UXY917529:UYJ917529 VHU917529:VIF917529 VRQ917529:VSB917529 WBM917529:WBX917529 WLI917529:WLT917529 WVE917529:WVP917529 W983068:AH983068 IS983065:JD983065 SO983065:SZ983065 ACK983065:ACV983065 AMG983065:AMR983065 AWC983065:AWN983065 BFY983065:BGJ983065 BPU983065:BQF983065 BZQ983065:CAB983065 CJM983065:CJX983065 CTI983065:CTT983065 DDE983065:DDP983065 DNA983065:DNL983065 DWW983065:DXH983065 EGS983065:EHD983065 EQO983065:EQZ983065 FAK983065:FAV983065 FKG983065:FKR983065 FUC983065:FUN983065 GDY983065:GEJ983065 GNU983065:GOF983065 GXQ983065:GYB983065 HHM983065:HHX983065 HRI983065:HRT983065 IBE983065:IBP983065 ILA983065:ILL983065 IUW983065:IVH983065 JES983065:JFD983065 JOO983065:JOZ983065 JYK983065:JYV983065 KIG983065:KIR983065 KSC983065:KSN983065 LBY983065:LCJ983065 LLU983065:LMF983065 LVQ983065:LWB983065 MFM983065:MFX983065 MPI983065:MPT983065 MZE983065:MZP983065 NJA983065:NJL983065 NSW983065:NTH983065 OCS983065:ODD983065 OMO983065:OMZ983065 OWK983065:OWV983065 PGG983065:PGR983065 PQC983065:PQN983065 PZY983065:QAJ983065 QJU983065:QKF983065 QTQ983065:QUB983065 RDM983065:RDX983065 RNI983065:RNT983065 RXE983065:RXP983065 SHA983065:SHL983065 SQW983065:SRH983065 TAS983065:TBD983065 TKO983065:TKZ983065 TUK983065:TUV983065 UEG983065:UER983065 UOC983065:UON983065 UXY983065:UYJ983065 VHU983065:VIF983065 VRQ983065:VSB983065 WBM983065:WBX983065 WLI983065:WLT983065 WVE983065:WVP983065" xr:uid="{00000000-0002-0000-0200-00000B000000}">
      <formula1>$C$127:$C$134</formula1>
    </dataValidation>
    <dataValidation type="list" allowBlank="1" showInputMessage="1" showErrorMessage="1" sqref="AC34:AD34 IY34:IZ34 SU34:SV34 ACQ34:ACR34 AMM34:AMN34 AWI34:AWJ34 BGE34:BGF34 BQA34:BQB34 BZW34:BZX34 CJS34:CJT34 CTO34:CTP34 DDK34:DDL34 DNG34:DNH34 DXC34:DXD34 EGY34:EGZ34 EQU34:EQV34 FAQ34:FAR34 FKM34:FKN34 FUI34:FUJ34 GEE34:GEF34 GOA34:GOB34 GXW34:GXX34 HHS34:HHT34 HRO34:HRP34 IBK34:IBL34 ILG34:ILH34 IVC34:IVD34 JEY34:JEZ34 JOU34:JOV34 JYQ34:JYR34 KIM34:KIN34 KSI34:KSJ34 LCE34:LCF34 LMA34:LMB34 LVW34:LVX34 MFS34:MFT34 MPO34:MPP34 MZK34:MZL34 NJG34:NJH34 NTC34:NTD34 OCY34:OCZ34 OMU34:OMV34 OWQ34:OWR34 PGM34:PGN34 PQI34:PQJ34 QAE34:QAF34 QKA34:QKB34 QTW34:QTX34 RDS34:RDT34 RNO34:RNP34 RXK34:RXL34 SHG34:SHH34 SRC34:SRD34 TAY34:TAZ34 TKU34:TKV34 TUQ34:TUR34 UEM34:UEN34 UOI34:UOJ34 UYE34:UYF34 VIA34:VIB34 VRW34:VRX34 WBS34:WBT34 WLO34:WLP34 WVK34:WVL34 AC65582:AD65582 IY65579:IZ65579 SU65579:SV65579 ACQ65579:ACR65579 AMM65579:AMN65579 AWI65579:AWJ65579 BGE65579:BGF65579 BQA65579:BQB65579 BZW65579:BZX65579 CJS65579:CJT65579 CTO65579:CTP65579 DDK65579:DDL65579 DNG65579:DNH65579 DXC65579:DXD65579 EGY65579:EGZ65579 EQU65579:EQV65579 FAQ65579:FAR65579 FKM65579:FKN65579 FUI65579:FUJ65579 GEE65579:GEF65579 GOA65579:GOB65579 GXW65579:GXX65579 HHS65579:HHT65579 HRO65579:HRP65579 IBK65579:IBL65579 ILG65579:ILH65579 IVC65579:IVD65579 JEY65579:JEZ65579 JOU65579:JOV65579 JYQ65579:JYR65579 KIM65579:KIN65579 KSI65579:KSJ65579 LCE65579:LCF65579 LMA65579:LMB65579 LVW65579:LVX65579 MFS65579:MFT65579 MPO65579:MPP65579 MZK65579:MZL65579 NJG65579:NJH65579 NTC65579:NTD65579 OCY65579:OCZ65579 OMU65579:OMV65579 OWQ65579:OWR65579 PGM65579:PGN65579 PQI65579:PQJ65579 QAE65579:QAF65579 QKA65579:QKB65579 QTW65579:QTX65579 RDS65579:RDT65579 RNO65579:RNP65579 RXK65579:RXL65579 SHG65579:SHH65579 SRC65579:SRD65579 TAY65579:TAZ65579 TKU65579:TKV65579 TUQ65579:TUR65579 UEM65579:UEN65579 UOI65579:UOJ65579 UYE65579:UYF65579 VIA65579:VIB65579 VRW65579:VRX65579 WBS65579:WBT65579 WLO65579:WLP65579 WVK65579:WVL65579 AC131118:AD131118 IY131115:IZ131115 SU131115:SV131115 ACQ131115:ACR131115 AMM131115:AMN131115 AWI131115:AWJ131115 BGE131115:BGF131115 BQA131115:BQB131115 BZW131115:BZX131115 CJS131115:CJT131115 CTO131115:CTP131115 DDK131115:DDL131115 DNG131115:DNH131115 DXC131115:DXD131115 EGY131115:EGZ131115 EQU131115:EQV131115 FAQ131115:FAR131115 FKM131115:FKN131115 FUI131115:FUJ131115 GEE131115:GEF131115 GOA131115:GOB131115 GXW131115:GXX131115 HHS131115:HHT131115 HRO131115:HRP131115 IBK131115:IBL131115 ILG131115:ILH131115 IVC131115:IVD131115 JEY131115:JEZ131115 JOU131115:JOV131115 JYQ131115:JYR131115 KIM131115:KIN131115 KSI131115:KSJ131115 LCE131115:LCF131115 LMA131115:LMB131115 LVW131115:LVX131115 MFS131115:MFT131115 MPO131115:MPP131115 MZK131115:MZL131115 NJG131115:NJH131115 NTC131115:NTD131115 OCY131115:OCZ131115 OMU131115:OMV131115 OWQ131115:OWR131115 PGM131115:PGN131115 PQI131115:PQJ131115 QAE131115:QAF131115 QKA131115:QKB131115 QTW131115:QTX131115 RDS131115:RDT131115 RNO131115:RNP131115 RXK131115:RXL131115 SHG131115:SHH131115 SRC131115:SRD131115 TAY131115:TAZ131115 TKU131115:TKV131115 TUQ131115:TUR131115 UEM131115:UEN131115 UOI131115:UOJ131115 UYE131115:UYF131115 VIA131115:VIB131115 VRW131115:VRX131115 WBS131115:WBT131115 WLO131115:WLP131115 WVK131115:WVL131115 AC196654:AD196654 IY196651:IZ196651 SU196651:SV196651 ACQ196651:ACR196651 AMM196651:AMN196651 AWI196651:AWJ196651 BGE196651:BGF196651 BQA196651:BQB196651 BZW196651:BZX196651 CJS196651:CJT196651 CTO196651:CTP196651 DDK196651:DDL196651 DNG196651:DNH196651 DXC196651:DXD196651 EGY196651:EGZ196651 EQU196651:EQV196651 FAQ196651:FAR196651 FKM196651:FKN196651 FUI196651:FUJ196651 GEE196651:GEF196651 GOA196651:GOB196651 GXW196651:GXX196651 HHS196651:HHT196651 HRO196651:HRP196651 IBK196651:IBL196651 ILG196651:ILH196651 IVC196651:IVD196651 JEY196651:JEZ196651 JOU196651:JOV196651 JYQ196651:JYR196651 KIM196651:KIN196651 KSI196651:KSJ196651 LCE196651:LCF196651 LMA196651:LMB196651 LVW196651:LVX196651 MFS196651:MFT196651 MPO196651:MPP196651 MZK196651:MZL196651 NJG196651:NJH196651 NTC196651:NTD196651 OCY196651:OCZ196651 OMU196651:OMV196651 OWQ196651:OWR196651 PGM196651:PGN196651 PQI196651:PQJ196651 QAE196651:QAF196651 QKA196651:QKB196651 QTW196651:QTX196651 RDS196651:RDT196651 RNO196651:RNP196651 RXK196651:RXL196651 SHG196651:SHH196651 SRC196651:SRD196651 TAY196651:TAZ196651 TKU196651:TKV196651 TUQ196651:TUR196651 UEM196651:UEN196651 UOI196651:UOJ196651 UYE196651:UYF196651 VIA196651:VIB196651 VRW196651:VRX196651 WBS196651:WBT196651 WLO196651:WLP196651 WVK196651:WVL196651 AC262190:AD262190 IY262187:IZ262187 SU262187:SV262187 ACQ262187:ACR262187 AMM262187:AMN262187 AWI262187:AWJ262187 BGE262187:BGF262187 BQA262187:BQB262187 BZW262187:BZX262187 CJS262187:CJT262187 CTO262187:CTP262187 DDK262187:DDL262187 DNG262187:DNH262187 DXC262187:DXD262187 EGY262187:EGZ262187 EQU262187:EQV262187 FAQ262187:FAR262187 FKM262187:FKN262187 FUI262187:FUJ262187 GEE262187:GEF262187 GOA262187:GOB262187 GXW262187:GXX262187 HHS262187:HHT262187 HRO262187:HRP262187 IBK262187:IBL262187 ILG262187:ILH262187 IVC262187:IVD262187 JEY262187:JEZ262187 JOU262187:JOV262187 JYQ262187:JYR262187 KIM262187:KIN262187 KSI262187:KSJ262187 LCE262187:LCF262187 LMA262187:LMB262187 LVW262187:LVX262187 MFS262187:MFT262187 MPO262187:MPP262187 MZK262187:MZL262187 NJG262187:NJH262187 NTC262187:NTD262187 OCY262187:OCZ262187 OMU262187:OMV262187 OWQ262187:OWR262187 PGM262187:PGN262187 PQI262187:PQJ262187 QAE262187:QAF262187 QKA262187:QKB262187 QTW262187:QTX262187 RDS262187:RDT262187 RNO262187:RNP262187 RXK262187:RXL262187 SHG262187:SHH262187 SRC262187:SRD262187 TAY262187:TAZ262187 TKU262187:TKV262187 TUQ262187:TUR262187 UEM262187:UEN262187 UOI262187:UOJ262187 UYE262187:UYF262187 VIA262187:VIB262187 VRW262187:VRX262187 WBS262187:WBT262187 WLO262187:WLP262187 WVK262187:WVL262187 AC327726:AD327726 IY327723:IZ327723 SU327723:SV327723 ACQ327723:ACR327723 AMM327723:AMN327723 AWI327723:AWJ327723 BGE327723:BGF327723 BQA327723:BQB327723 BZW327723:BZX327723 CJS327723:CJT327723 CTO327723:CTP327723 DDK327723:DDL327723 DNG327723:DNH327723 DXC327723:DXD327723 EGY327723:EGZ327723 EQU327723:EQV327723 FAQ327723:FAR327723 FKM327723:FKN327723 FUI327723:FUJ327723 GEE327723:GEF327723 GOA327723:GOB327723 GXW327723:GXX327723 HHS327723:HHT327723 HRO327723:HRP327723 IBK327723:IBL327723 ILG327723:ILH327723 IVC327723:IVD327723 JEY327723:JEZ327723 JOU327723:JOV327723 JYQ327723:JYR327723 KIM327723:KIN327723 KSI327723:KSJ327723 LCE327723:LCF327723 LMA327723:LMB327723 LVW327723:LVX327723 MFS327723:MFT327723 MPO327723:MPP327723 MZK327723:MZL327723 NJG327723:NJH327723 NTC327723:NTD327723 OCY327723:OCZ327723 OMU327723:OMV327723 OWQ327723:OWR327723 PGM327723:PGN327723 PQI327723:PQJ327723 QAE327723:QAF327723 QKA327723:QKB327723 QTW327723:QTX327723 RDS327723:RDT327723 RNO327723:RNP327723 RXK327723:RXL327723 SHG327723:SHH327723 SRC327723:SRD327723 TAY327723:TAZ327723 TKU327723:TKV327723 TUQ327723:TUR327723 UEM327723:UEN327723 UOI327723:UOJ327723 UYE327723:UYF327723 VIA327723:VIB327723 VRW327723:VRX327723 WBS327723:WBT327723 WLO327723:WLP327723 WVK327723:WVL327723 AC393262:AD393262 IY393259:IZ393259 SU393259:SV393259 ACQ393259:ACR393259 AMM393259:AMN393259 AWI393259:AWJ393259 BGE393259:BGF393259 BQA393259:BQB393259 BZW393259:BZX393259 CJS393259:CJT393259 CTO393259:CTP393259 DDK393259:DDL393259 DNG393259:DNH393259 DXC393259:DXD393259 EGY393259:EGZ393259 EQU393259:EQV393259 FAQ393259:FAR393259 FKM393259:FKN393259 FUI393259:FUJ393259 GEE393259:GEF393259 GOA393259:GOB393259 GXW393259:GXX393259 HHS393259:HHT393259 HRO393259:HRP393259 IBK393259:IBL393259 ILG393259:ILH393259 IVC393259:IVD393259 JEY393259:JEZ393259 JOU393259:JOV393259 JYQ393259:JYR393259 KIM393259:KIN393259 KSI393259:KSJ393259 LCE393259:LCF393259 LMA393259:LMB393259 LVW393259:LVX393259 MFS393259:MFT393259 MPO393259:MPP393259 MZK393259:MZL393259 NJG393259:NJH393259 NTC393259:NTD393259 OCY393259:OCZ393259 OMU393259:OMV393259 OWQ393259:OWR393259 PGM393259:PGN393259 PQI393259:PQJ393259 QAE393259:QAF393259 QKA393259:QKB393259 QTW393259:QTX393259 RDS393259:RDT393259 RNO393259:RNP393259 RXK393259:RXL393259 SHG393259:SHH393259 SRC393259:SRD393259 TAY393259:TAZ393259 TKU393259:TKV393259 TUQ393259:TUR393259 UEM393259:UEN393259 UOI393259:UOJ393259 UYE393259:UYF393259 VIA393259:VIB393259 VRW393259:VRX393259 WBS393259:WBT393259 WLO393259:WLP393259 WVK393259:WVL393259 AC458798:AD458798 IY458795:IZ458795 SU458795:SV458795 ACQ458795:ACR458795 AMM458795:AMN458795 AWI458795:AWJ458795 BGE458795:BGF458795 BQA458795:BQB458795 BZW458795:BZX458795 CJS458795:CJT458795 CTO458795:CTP458795 DDK458795:DDL458795 DNG458795:DNH458795 DXC458795:DXD458795 EGY458795:EGZ458795 EQU458795:EQV458795 FAQ458795:FAR458795 FKM458795:FKN458795 FUI458795:FUJ458795 GEE458795:GEF458795 GOA458795:GOB458795 GXW458795:GXX458795 HHS458795:HHT458795 HRO458795:HRP458795 IBK458795:IBL458795 ILG458795:ILH458795 IVC458795:IVD458795 JEY458795:JEZ458795 JOU458795:JOV458795 JYQ458795:JYR458795 KIM458795:KIN458795 KSI458795:KSJ458795 LCE458795:LCF458795 LMA458795:LMB458795 LVW458795:LVX458795 MFS458795:MFT458795 MPO458795:MPP458795 MZK458795:MZL458795 NJG458795:NJH458795 NTC458795:NTD458795 OCY458795:OCZ458795 OMU458795:OMV458795 OWQ458795:OWR458795 PGM458795:PGN458795 PQI458795:PQJ458795 QAE458795:QAF458795 QKA458795:QKB458795 QTW458795:QTX458795 RDS458795:RDT458795 RNO458795:RNP458795 RXK458795:RXL458795 SHG458795:SHH458795 SRC458795:SRD458795 TAY458795:TAZ458795 TKU458795:TKV458795 TUQ458795:TUR458795 UEM458795:UEN458795 UOI458795:UOJ458795 UYE458795:UYF458795 VIA458795:VIB458795 VRW458795:VRX458795 WBS458795:WBT458795 WLO458795:WLP458795 WVK458795:WVL458795 AC524334:AD524334 IY524331:IZ524331 SU524331:SV524331 ACQ524331:ACR524331 AMM524331:AMN524331 AWI524331:AWJ524331 BGE524331:BGF524331 BQA524331:BQB524331 BZW524331:BZX524331 CJS524331:CJT524331 CTO524331:CTP524331 DDK524331:DDL524331 DNG524331:DNH524331 DXC524331:DXD524331 EGY524331:EGZ524331 EQU524331:EQV524331 FAQ524331:FAR524331 FKM524331:FKN524331 FUI524331:FUJ524331 GEE524331:GEF524331 GOA524331:GOB524331 GXW524331:GXX524331 HHS524331:HHT524331 HRO524331:HRP524331 IBK524331:IBL524331 ILG524331:ILH524331 IVC524331:IVD524331 JEY524331:JEZ524331 JOU524331:JOV524331 JYQ524331:JYR524331 KIM524331:KIN524331 KSI524331:KSJ524331 LCE524331:LCF524331 LMA524331:LMB524331 LVW524331:LVX524331 MFS524331:MFT524331 MPO524331:MPP524331 MZK524331:MZL524331 NJG524331:NJH524331 NTC524331:NTD524331 OCY524331:OCZ524331 OMU524331:OMV524331 OWQ524331:OWR524331 PGM524331:PGN524331 PQI524331:PQJ524331 QAE524331:QAF524331 QKA524331:QKB524331 QTW524331:QTX524331 RDS524331:RDT524331 RNO524331:RNP524331 RXK524331:RXL524331 SHG524331:SHH524331 SRC524331:SRD524331 TAY524331:TAZ524331 TKU524331:TKV524331 TUQ524331:TUR524331 UEM524331:UEN524331 UOI524331:UOJ524331 UYE524331:UYF524331 VIA524331:VIB524331 VRW524331:VRX524331 WBS524331:WBT524331 WLO524331:WLP524331 WVK524331:WVL524331 AC589870:AD589870 IY589867:IZ589867 SU589867:SV589867 ACQ589867:ACR589867 AMM589867:AMN589867 AWI589867:AWJ589867 BGE589867:BGF589867 BQA589867:BQB589867 BZW589867:BZX589867 CJS589867:CJT589867 CTO589867:CTP589867 DDK589867:DDL589867 DNG589867:DNH589867 DXC589867:DXD589867 EGY589867:EGZ589867 EQU589867:EQV589867 FAQ589867:FAR589867 FKM589867:FKN589867 FUI589867:FUJ589867 GEE589867:GEF589867 GOA589867:GOB589867 GXW589867:GXX589867 HHS589867:HHT589867 HRO589867:HRP589867 IBK589867:IBL589867 ILG589867:ILH589867 IVC589867:IVD589867 JEY589867:JEZ589867 JOU589867:JOV589867 JYQ589867:JYR589867 KIM589867:KIN589867 KSI589867:KSJ589867 LCE589867:LCF589867 LMA589867:LMB589867 LVW589867:LVX589867 MFS589867:MFT589867 MPO589867:MPP589867 MZK589867:MZL589867 NJG589867:NJH589867 NTC589867:NTD589867 OCY589867:OCZ589867 OMU589867:OMV589867 OWQ589867:OWR589867 PGM589867:PGN589867 PQI589867:PQJ589867 QAE589867:QAF589867 QKA589867:QKB589867 QTW589867:QTX589867 RDS589867:RDT589867 RNO589867:RNP589867 RXK589867:RXL589867 SHG589867:SHH589867 SRC589867:SRD589867 TAY589867:TAZ589867 TKU589867:TKV589867 TUQ589867:TUR589867 UEM589867:UEN589867 UOI589867:UOJ589867 UYE589867:UYF589867 VIA589867:VIB589867 VRW589867:VRX589867 WBS589867:WBT589867 WLO589867:WLP589867 WVK589867:WVL589867 AC655406:AD655406 IY655403:IZ655403 SU655403:SV655403 ACQ655403:ACR655403 AMM655403:AMN655403 AWI655403:AWJ655403 BGE655403:BGF655403 BQA655403:BQB655403 BZW655403:BZX655403 CJS655403:CJT655403 CTO655403:CTP655403 DDK655403:DDL655403 DNG655403:DNH655403 DXC655403:DXD655403 EGY655403:EGZ655403 EQU655403:EQV655403 FAQ655403:FAR655403 FKM655403:FKN655403 FUI655403:FUJ655403 GEE655403:GEF655403 GOA655403:GOB655403 GXW655403:GXX655403 HHS655403:HHT655403 HRO655403:HRP655403 IBK655403:IBL655403 ILG655403:ILH655403 IVC655403:IVD655403 JEY655403:JEZ655403 JOU655403:JOV655403 JYQ655403:JYR655403 KIM655403:KIN655403 KSI655403:KSJ655403 LCE655403:LCF655403 LMA655403:LMB655403 LVW655403:LVX655403 MFS655403:MFT655403 MPO655403:MPP655403 MZK655403:MZL655403 NJG655403:NJH655403 NTC655403:NTD655403 OCY655403:OCZ655403 OMU655403:OMV655403 OWQ655403:OWR655403 PGM655403:PGN655403 PQI655403:PQJ655403 QAE655403:QAF655403 QKA655403:QKB655403 QTW655403:QTX655403 RDS655403:RDT655403 RNO655403:RNP655403 RXK655403:RXL655403 SHG655403:SHH655403 SRC655403:SRD655403 TAY655403:TAZ655403 TKU655403:TKV655403 TUQ655403:TUR655403 UEM655403:UEN655403 UOI655403:UOJ655403 UYE655403:UYF655403 VIA655403:VIB655403 VRW655403:VRX655403 WBS655403:WBT655403 WLO655403:WLP655403 WVK655403:WVL655403 AC720942:AD720942 IY720939:IZ720939 SU720939:SV720939 ACQ720939:ACR720939 AMM720939:AMN720939 AWI720939:AWJ720939 BGE720939:BGF720939 BQA720939:BQB720939 BZW720939:BZX720939 CJS720939:CJT720939 CTO720939:CTP720939 DDK720939:DDL720939 DNG720939:DNH720939 DXC720939:DXD720939 EGY720939:EGZ720939 EQU720939:EQV720939 FAQ720939:FAR720939 FKM720939:FKN720939 FUI720939:FUJ720939 GEE720939:GEF720939 GOA720939:GOB720939 GXW720939:GXX720939 HHS720939:HHT720939 HRO720939:HRP720939 IBK720939:IBL720939 ILG720939:ILH720939 IVC720939:IVD720939 JEY720939:JEZ720939 JOU720939:JOV720939 JYQ720939:JYR720939 KIM720939:KIN720939 KSI720939:KSJ720939 LCE720939:LCF720939 LMA720939:LMB720939 LVW720939:LVX720939 MFS720939:MFT720939 MPO720939:MPP720939 MZK720939:MZL720939 NJG720939:NJH720939 NTC720939:NTD720939 OCY720939:OCZ720939 OMU720939:OMV720939 OWQ720939:OWR720939 PGM720939:PGN720939 PQI720939:PQJ720939 QAE720939:QAF720939 QKA720939:QKB720939 QTW720939:QTX720939 RDS720939:RDT720939 RNO720939:RNP720939 RXK720939:RXL720939 SHG720939:SHH720939 SRC720939:SRD720939 TAY720939:TAZ720939 TKU720939:TKV720939 TUQ720939:TUR720939 UEM720939:UEN720939 UOI720939:UOJ720939 UYE720939:UYF720939 VIA720939:VIB720939 VRW720939:VRX720939 WBS720939:WBT720939 WLO720939:WLP720939 WVK720939:WVL720939 AC786478:AD786478 IY786475:IZ786475 SU786475:SV786475 ACQ786475:ACR786475 AMM786475:AMN786475 AWI786475:AWJ786475 BGE786475:BGF786475 BQA786475:BQB786475 BZW786475:BZX786475 CJS786475:CJT786475 CTO786475:CTP786475 DDK786475:DDL786475 DNG786475:DNH786475 DXC786475:DXD786475 EGY786475:EGZ786475 EQU786475:EQV786475 FAQ786475:FAR786475 FKM786475:FKN786475 FUI786475:FUJ786475 GEE786475:GEF786475 GOA786475:GOB786475 GXW786475:GXX786475 HHS786475:HHT786475 HRO786475:HRP786475 IBK786475:IBL786475 ILG786475:ILH786475 IVC786475:IVD786475 JEY786475:JEZ786475 JOU786475:JOV786475 JYQ786475:JYR786475 KIM786475:KIN786475 KSI786475:KSJ786475 LCE786475:LCF786475 LMA786475:LMB786475 LVW786475:LVX786475 MFS786475:MFT786475 MPO786475:MPP786475 MZK786475:MZL786475 NJG786475:NJH786475 NTC786475:NTD786475 OCY786475:OCZ786475 OMU786475:OMV786475 OWQ786475:OWR786475 PGM786475:PGN786475 PQI786475:PQJ786475 QAE786475:QAF786475 QKA786475:QKB786475 QTW786475:QTX786475 RDS786475:RDT786475 RNO786475:RNP786475 RXK786475:RXL786475 SHG786475:SHH786475 SRC786475:SRD786475 TAY786475:TAZ786475 TKU786475:TKV786475 TUQ786475:TUR786475 UEM786475:UEN786475 UOI786475:UOJ786475 UYE786475:UYF786475 VIA786475:VIB786475 VRW786475:VRX786475 WBS786475:WBT786475 WLO786475:WLP786475 WVK786475:WVL786475 AC852014:AD852014 IY852011:IZ852011 SU852011:SV852011 ACQ852011:ACR852011 AMM852011:AMN852011 AWI852011:AWJ852011 BGE852011:BGF852011 BQA852011:BQB852011 BZW852011:BZX852011 CJS852011:CJT852011 CTO852011:CTP852011 DDK852011:DDL852011 DNG852011:DNH852011 DXC852011:DXD852011 EGY852011:EGZ852011 EQU852011:EQV852011 FAQ852011:FAR852011 FKM852011:FKN852011 FUI852011:FUJ852011 GEE852011:GEF852011 GOA852011:GOB852011 GXW852011:GXX852011 HHS852011:HHT852011 HRO852011:HRP852011 IBK852011:IBL852011 ILG852011:ILH852011 IVC852011:IVD852011 JEY852011:JEZ852011 JOU852011:JOV852011 JYQ852011:JYR852011 KIM852011:KIN852011 KSI852011:KSJ852011 LCE852011:LCF852011 LMA852011:LMB852011 LVW852011:LVX852011 MFS852011:MFT852011 MPO852011:MPP852011 MZK852011:MZL852011 NJG852011:NJH852011 NTC852011:NTD852011 OCY852011:OCZ852011 OMU852011:OMV852011 OWQ852011:OWR852011 PGM852011:PGN852011 PQI852011:PQJ852011 QAE852011:QAF852011 QKA852011:QKB852011 QTW852011:QTX852011 RDS852011:RDT852011 RNO852011:RNP852011 RXK852011:RXL852011 SHG852011:SHH852011 SRC852011:SRD852011 TAY852011:TAZ852011 TKU852011:TKV852011 TUQ852011:TUR852011 UEM852011:UEN852011 UOI852011:UOJ852011 UYE852011:UYF852011 VIA852011:VIB852011 VRW852011:VRX852011 WBS852011:WBT852011 WLO852011:WLP852011 WVK852011:WVL852011 AC917550:AD917550 IY917547:IZ917547 SU917547:SV917547 ACQ917547:ACR917547 AMM917547:AMN917547 AWI917547:AWJ917547 BGE917547:BGF917547 BQA917547:BQB917547 BZW917547:BZX917547 CJS917547:CJT917547 CTO917547:CTP917547 DDK917547:DDL917547 DNG917547:DNH917547 DXC917547:DXD917547 EGY917547:EGZ917547 EQU917547:EQV917547 FAQ917547:FAR917547 FKM917547:FKN917547 FUI917547:FUJ917547 GEE917547:GEF917547 GOA917547:GOB917547 GXW917547:GXX917547 HHS917547:HHT917547 HRO917547:HRP917547 IBK917547:IBL917547 ILG917547:ILH917547 IVC917547:IVD917547 JEY917547:JEZ917547 JOU917547:JOV917547 JYQ917547:JYR917547 KIM917547:KIN917547 KSI917547:KSJ917547 LCE917547:LCF917547 LMA917547:LMB917547 LVW917547:LVX917547 MFS917547:MFT917547 MPO917547:MPP917547 MZK917547:MZL917547 NJG917547:NJH917547 NTC917547:NTD917547 OCY917547:OCZ917547 OMU917547:OMV917547 OWQ917547:OWR917547 PGM917547:PGN917547 PQI917547:PQJ917547 QAE917547:QAF917547 QKA917547:QKB917547 QTW917547:QTX917547 RDS917547:RDT917547 RNO917547:RNP917547 RXK917547:RXL917547 SHG917547:SHH917547 SRC917547:SRD917547 TAY917547:TAZ917547 TKU917547:TKV917547 TUQ917547:TUR917547 UEM917547:UEN917547 UOI917547:UOJ917547 UYE917547:UYF917547 VIA917547:VIB917547 VRW917547:VRX917547 WBS917547:WBT917547 WLO917547:WLP917547 WVK917547:WVL917547 AC983086:AD983086 IY983083:IZ983083 SU983083:SV983083 ACQ983083:ACR983083 AMM983083:AMN983083 AWI983083:AWJ983083 BGE983083:BGF983083 BQA983083:BQB983083 BZW983083:BZX983083 CJS983083:CJT983083 CTO983083:CTP983083 DDK983083:DDL983083 DNG983083:DNH983083 DXC983083:DXD983083 EGY983083:EGZ983083 EQU983083:EQV983083 FAQ983083:FAR983083 FKM983083:FKN983083 FUI983083:FUJ983083 GEE983083:GEF983083 GOA983083:GOB983083 GXW983083:GXX983083 HHS983083:HHT983083 HRO983083:HRP983083 IBK983083:IBL983083 ILG983083:ILH983083 IVC983083:IVD983083 JEY983083:JEZ983083 JOU983083:JOV983083 JYQ983083:JYR983083 KIM983083:KIN983083 KSI983083:KSJ983083 LCE983083:LCF983083 LMA983083:LMB983083 LVW983083:LVX983083 MFS983083:MFT983083 MPO983083:MPP983083 MZK983083:MZL983083 NJG983083:NJH983083 NTC983083:NTD983083 OCY983083:OCZ983083 OMU983083:OMV983083 OWQ983083:OWR983083 PGM983083:PGN983083 PQI983083:PQJ983083 QAE983083:QAF983083 QKA983083:QKB983083 QTW983083:QTX983083 RDS983083:RDT983083 RNO983083:RNP983083 RXK983083:RXL983083 SHG983083:SHH983083 SRC983083:SRD983083 TAY983083:TAZ983083 TKU983083:TKV983083 TUQ983083:TUR983083 UEM983083:UEN983083 UOI983083:UOJ983083 UYE983083:UYF983083 VIA983083:VIB983083 VRW983083:VRX983083 WBS983083:WBT983083 WLO983083:WLP983083 WVK983083:WVL983083" xr:uid="{00000000-0002-0000-0200-00000C000000}">
      <formula1>$C$74:$C$76</formula1>
    </dataValidation>
    <dataValidation type="list" allowBlank="1" showInputMessage="1" showErrorMessage="1" sqref="WVB983058:WVB983059 T65557:T65558 IP65554:IP65555 SL65554:SL65555 ACH65554:ACH65555 AMD65554:AMD65555 AVZ65554:AVZ65555 BFV65554:BFV65555 BPR65554:BPR65555 BZN65554:BZN65555 CJJ65554:CJJ65555 CTF65554:CTF65555 DDB65554:DDB65555 DMX65554:DMX65555 DWT65554:DWT65555 EGP65554:EGP65555 EQL65554:EQL65555 FAH65554:FAH65555 FKD65554:FKD65555 FTZ65554:FTZ65555 GDV65554:GDV65555 GNR65554:GNR65555 GXN65554:GXN65555 HHJ65554:HHJ65555 HRF65554:HRF65555 IBB65554:IBB65555 IKX65554:IKX65555 IUT65554:IUT65555 JEP65554:JEP65555 JOL65554:JOL65555 JYH65554:JYH65555 KID65554:KID65555 KRZ65554:KRZ65555 LBV65554:LBV65555 LLR65554:LLR65555 LVN65554:LVN65555 MFJ65554:MFJ65555 MPF65554:MPF65555 MZB65554:MZB65555 NIX65554:NIX65555 NST65554:NST65555 OCP65554:OCP65555 OML65554:OML65555 OWH65554:OWH65555 PGD65554:PGD65555 PPZ65554:PPZ65555 PZV65554:PZV65555 QJR65554:QJR65555 QTN65554:QTN65555 RDJ65554:RDJ65555 RNF65554:RNF65555 RXB65554:RXB65555 SGX65554:SGX65555 SQT65554:SQT65555 TAP65554:TAP65555 TKL65554:TKL65555 TUH65554:TUH65555 UED65554:UED65555 UNZ65554:UNZ65555 UXV65554:UXV65555 VHR65554:VHR65555 VRN65554:VRN65555 WBJ65554:WBJ65555 WLF65554:WLF65555 WVB65554:WVB65555 T131093:T131094 IP131090:IP131091 SL131090:SL131091 ACH131090:ACH131091 AMD131090:AMD131091 AVZ131090:AVZ131091 BFV131090:BFV131091 BPR131090:BPR131091 BZN131090:BZN131091 CJJ131090:CJJ131091 CTF131090:CTF131091 DDB131090:DDB131091 DMX131090:DMX131091 DWT131090:DWT131091 EGP131090:EGP131091 EQL131090:EQL131091 FAH131090:FAH131091 FKD131090:FKD131091 FTZ131090:FTZ131091 GDV131090:GDV131091 GNR131090:GNR131091 GXN131090:GXN131091 HHJ131090:HHJ131091 HRF131090:HRF131091 IBB131090:IBB131091 IKX131090:IKX131091 IUT131090:IUT131091 JEP131090:JEP131091 JOL131090:JOL131091 JYH131090:JYH131091 KID131090:KID131091 KRZ131090:KRZ131091 LBV131090:LBV131091 LLR131090:LLR131091 LVN131090:LVN131091 MFJ131090:MFJ131091 MPF131090:MPF131091 MZB131090:MZB131091 NIX131090:NIX131091 NST131090:NST131091 OCP131090:OCP131091 OML131090:OML131091 OWH131090:OWH131091 PGD131090:PGD131091 PPZ131090:PPZ131091 PZV131090:PZV131091 QJR131090:QJR131091 QTN131090:QTN131091 RDJ131090:RDJ131091 RNF131090:RNF131091 RXB131090:RXB131091 SGX131090:SGX131091 SQT131090:SQT131091 TAP131090:TAP131091 TKL131090:TKL131091 TUH131090:TUH131091 UED131090:UED131091 UNZ131090:UNZ131091 UXV131090:UXV131091 VHR131090:VHR131091 VRN131090:VRN131091 WBJ131090:WBJ131091 WLF131090:WLF131091 WVB131090:WVB131091 T196629:T196630 IP196626:IP196627 SL196626:SL196627 ACH196626:ACH196627 AMD196626:AMD196627 AVZ196626:AVZ196627 BFV196626:BFV196627 BPR196626:BPR196627 BZN196626:BZN196627 CJJ196626:CJJ196627 CTF196626:CTF196627 DDB196626:DDB196627 DMX196626:DMX196627 DWT196626:DWT196627 EGP196626:EGP196627 EQL196626:EQL196627 FAH196626:FAH196627 FKD196626:FKD196627 FTZ196626:FTZ196627 GDV196626:GDV196627 GNR196626:GNR196627 GXN196626:GXN196627 HHJ196626:HHJ196627 HRF196626:HRF196627 IBB196626:IBB196627 IKX196626:IKX196627 IUT196626:IUT196627 JEP196626:JEP196627 JOL196626:JOL196627 JYH196626:JYH196627 KID196626:KID196627 KRZ196626:KRZ196627 LBV196626:LBV196627 LLR196626:LLR196627 LVN196626:LVN196627 MFJ196626:MFJ196627 MPF196626:MPF196627 MZB196626:MZB196627 NIX196626:NIX196627 NST196626:NST196627 OCP196626:OCP196627 OML196626:OML196627 OWH196626:OWH196627 PGD196626:PGD196627 PPZ196626:PPZ196627 PZV196626:PZV196627 QJR196626:QJR196627 QTN196626:QTN196627 RDJ196626:RDJ196627 RNF196626:RNF196627 RXB196626:RXB196627 SGX196626:SGX196627 SQT196626:SQT196627 TAP196626:TAP196627 TKL196626:TKL196627 TUH196626:TUH196627 UED196626:UED196627 UNZ196626:UNZ196627 UXV196626:UXV196627 VHR196626:VHR196627 VRN196626:VRN196627 WBJ196626:WBJ196627 WLF196626:WLF196627 WVB196626:WVB196627 T262165:T262166 IP262162:IP262163 SL262162:SL262163 ACH262162:ACH262163 AMD262162:AMD262163 AVZ262162:AVZ262163 BFV262162:BFV262163 BPR262162:BPR262163 BZN262162:BZN262163 CJJ262162:CJJ262163 CTF262162:CTF262163 DDB262162:DDB262163 DMX262162:DMX262163 DWT262162:DWT262163 EGP262162:EGP262163 EQL262162:EQL262163 FAH262162:FAH262163 FKD262162:FKD262163 FTZ262162:FTZ262163 GDV262162:GDV262163 GNR262162:GNR262163 GXN262162:GXN262163 HHJ262162:HHJ262163 HRF262162:HRF262163 IBB262162:IBB262163 IKX262162:IKX262163 IUT262162:IUT262163 JEP262162:JEP262163 JOL262162:JOL262163 JYH262162:JYH262163 KID262162:KID262163 KRZ262162:KRZ262163 LBV262162:LBV262163 LLR262162:LLR262163 LVN262162:LVN262163 MFJ262162:MFJ262163 MPF262162:MPF262163 MZB262162:MZB262163 NIX262162:NIX262163 NST262162:NST262163 OCP262162:OCP262163 OML262162:OML262163 OWH262162:OWH262163 PGD262162:PGD262163 PPZ262162:PPZ262163 PZV262162:PZV262163 QJR262162:QJR262163 QTN262162:QTN262163 RDJ262162:RDJ262163 RNF262162:RNF262163 RXB262162:RXB262163 SGX262162:SGX262163 SQT262162:SQT262163 TAP262162:TAP262163 TKL262162:TKL262163 TUH262162:TUH262163 UED262162:UED262163 UNZ262162:UNZ262163 UXV262162:UXV262163 VHR262162:VHR262163 VRN262162:VRN262163 WBJ262162:WBJ262163 WLF262162:WLF262163 WVB262162:WVB262163 T327701:T327702 IP327698:IP327699 SL327698:SL327699 ACH327698:ACH327699 AMD327698:AMD327699 AVZ327698:AVZ327699 BFV327698:BFV327699 BPR327698:BPR327699 BZN327698:BZN327699 CJJ327698:CJJ327699 CTF327698:CTF327699 DDB327698:DDB327699 DMX327698:DMX327699 DWT327698:DWT327699 EGP327698:EGP327699 EQL327698:EQL327699 FAH327698:FAH327699 FKD327698:FKD327699 FTZ327698:FTZ327699 GDV327698:GDV327699 GNR327698:GNR327699 GXN327698:GXN327699 HHJ327698:HHJ327699 HRF327698:HRF327699 IBB327698:IBB327699 IKX327698:IKX327699 IUT327698:IUT327699 JEP327698:JEP327699 JOL327698:JOL327699 JYH327698:JYH327699 KID327698:KID327699 KRZ327698:KRZ327699 LBV327698:LBV327699 LLR327698:LLR327699 LVN327698:LVN327699 MFJ327698:MFJ327699 MPF327698:MPF327699 MZB327698:MZB327699 NIX327698:NIX327699 NST327698:NST327699 OCP327698:OCP327699 OML327698:OML327699 OWH327698:OWH327699 PGD327698:PGD327699 PPZ327698:PPZ327699 PZV327698:PZV327699 QJR327698:QJR327699 QTN327698:QTN327699 RDJ327698:RDJ327699 RNF327698:RNF327699 RXB327698:RXB327699 SGX327698:SGX327699 SQT327698:SQT327699 TAP327698:TAP327699 TKL327698:TKL327699 TUH327698:TUH327699 UED327698:UED327699 UNZ327698:UNZ327699 UXV327698:UXV327699 VHR327698:VHR327699 VRN327698:VRN327699 WBJ327698:WBJ327699 WLF327698:WLF327699 WVB327698:WVB327699 T393237:T393238 IP393234:IP393235 SL393234:SL393235 ACH393234:ACH393235 AMD393234:AMD393235 AVZ393234:AVZ393235 BFV393234:BFV393235 BPR393234:BPR393235 BZN393234:BZN393235 CJJ393234:CJJ393235 CTF393234:CTF393235 DDB393234:DDB393235 DMX393234:DMX393235 DWT393234:DWT393235 EGP393234:EGP393235 EQL393234:EQL393235 FAH393234:FAH393235 FKD393234:FKD393235 FTZ393234:FTZ393235 GDV393234:GDV393235 GNR393234:GNR393235 GXN393234:GXN393235 HHJ393234:HHJ393235 HRF393234:HRF393235 IBB393234:IBB393235 IKX393234:IKX393235 IUT393234:IUT393235 JEP393234:JEP393235 JOL393234:JOL393235 JYH393234:JYH393235 KID393234:KID393235 KRZ393234:KRZ393235 LBV393234:LBV393235 LLR393234:LLR393235 LVN393234:LVN393235 MFJ393234:MFJ393235 MPF393234:MPF393235 MZB393234:MZB393235 NIX393234:NIX393235 NST393234:NST393235 OCP393234:OCP393235 OML393234:OML393235 OWH393234:OWH393235 PGD393234:PGD393235 PPZ393234:PPZ393235 PZV393234:PZV393235 QJR393234:QJR393235 QTN393234:QTN393235 RDJ393234:RDJ393235 RNF393234:RNF393235 RXB393234:RXB393235 SGX393234:SGX393235 SQT393234:SQT393235 TAP393234:TAP393235 TKL393234:TKL393235 TUH393234:TUH393235 UED393234:UED393235 UNZ393234:UNZ393235 UXV393234:UXV393235 VHR393234:VHR393235 VRN393234:VRN393235 WBJ393234:WBJ393235 WLF393234:WLF393235 WVB393234:WVB393235 T458773:T458774 IP458770:IP458771 SL458770:SL458771 ACH458770:ACH458771 AMD458770:AMD458771 AVZ458770:AVZ458771 BFV458770:BFV458771 BPR458770:BPR458771 BZN458770:BZN458771 CJJ458770:CJJ458771 CTF458770:CTF458771 DDB458770:DDB458771 DMX458770:DMX458771 DWT458770:DWT458771 EGP458770:EGP458771 EQL458770:EQL458771 FAH458770:FAH458771 FKD458770:FKD458771 FTZ458770:FTZ458771 GDV458770:GDV458771 GNR458770:GNR458771 GXN458770:GXN458771 HHJ458770:HHJ458771 HRF458770:HRF458771 IBB458770:IBB458771 IKX458770:IKX458771 IUT458770:IUT458771 JEP458770:JEP458771 JOL458770:JOL458771 JYH458770:JYH458771 KID458770:KID458771 KRZ458770:KRZ458771 LBV458770:LBV458771 LLR458770:LLR458771 LVN458770:LVN458771 MFJ458770:MFJ458771 MPF458770:MPF458771 MZB458770:MZB458771 NIX458770:NIX458771 NST458770:NST458771 OCP458770:OCP458771 OML458770:OML458771 OWH458770:OWH458771 PGD458770:PGD458771 PPZ458770:PPZ458771 PZV458770:PZV458771 QJR458770:QJR458771 QTN458770:QTN458771 RDJ458770:RDJ458771 RNF458770:RNF458771 RXB458770:RXB458771 SGX458770:SGX458771 SQT458770:SQT458771 TAP458770:TAP458771 TKL458770:TKL458771 TUH458770:TUH458771 UED458770:UED458771 UNZ458770:UNZ458771 UXV458770:UXV458771 VHR458770:VHR458771 VRN458770:VRN458771 WBJ458770:WBJ458771 WLF458770:WLF458771 WVB458770:WVB458771 T524309:T524310 IP524306:IP524307 SL524306:SL524307 ACH524306:ACH524307 AMD524306:AMD524307 AVZ524306:AVZ524307 BFV524306:BFV524307 BPR524306:BPR524307 BZN524306:BZN524307 CJJ524306:CJJ524307 CTF524306:CTF524307 DDB524306:DDB524307 DMX524306:DMX524307 DWT524306:DWT524307 EGP524306:EGP524307 EQL524306:EQL524307 FAH524306:FAH524307 FKD524306:FKD524307 FTZ524306:FTZ524307 GDV524306:GDV524307 GNR524306:GNR524307 GXN524306:GXN524307 HHJ524306:HHJ524307 HRF524306:HRF524307 IBB524306:IBB524307 IKX524306:IKX524307 IUT524306:IUT524307 JEP524306:JEP524307 JOL524306:JOL524307 JYH524306:JYH524307 KID524306:KID524307 KRZ524306:KRZ524307 LBV524306:LBV524307 LLR524306:LLR524307 LVN524306:LVN524307 MFJ524306:MFJ524307 MPF524306:MPF524307 MZB524306:MZB524307 NIX524306:NIX524307 NST524306:NST524307 OCP524306:OCP524307 OML524306:OML524307 OWH524306:OWH524307 PGD524306:PGD524307 PPZ524306:PPZ524307 PZV524306:PZV524307 QJR524306:QJR524307 QTN524306:QTN524307 RDJ524306:RDJ524307 RNF524306:RNF524307 RXB524306:RXB524307 SGX524306:SGX524307 SQT524306:SQT524307 TAP524306:TAP524307 TKL524306:TKL524307 TUH524306:TUH524307 UED524306:UED524307 UNZ524306:UNZ524307 UXV524306:UXV524307 VHR524306:VHR524307 VRN524306:VRN524307 WBJ524306:WBJ524307 WLF524306:WLF524307 WVB524306:WVB524307 T589845:T589846 IP589842:IP589843 SL589842:SL589843 ACH589842:ACH589843 AMD589842:AMD589843 AVZ589842:AVZ589843 BFV589842:BFV589843 BPR589842:BPR589843 BZN589842:BZN589843 CJJ589842:CJJ589843 CTF589842:CTF589843 DDB589842:DDB589843 DMX589842:DMX589843 DWT589842:DWT589843 EGP589842:EGP589843 EQL589842:EQL589843 FAH589842:FAH589843 FKD589842:FKD589843 FTZ589842:FTZ589843 GDV589842:GDV589843 GNR589842:GNR589843 GXN589842:GXN589843 HHJ589842:HHJ589843 HRF589842:HRF589843 IBB589842:IBB589843 IKX589842:IKX589843 IUT589842:IUT589843 JEP589842:JEP589843 JOL589842:JOL589843 JYH589842:JYH589843 KID589842:KID589843 KRZ589842:KRZ589843 LBV589842:LBV589843 LLR589842:LLR589843 LVN589842:LVN589843 MFJ589842:MFJ589843 MPF589842:MPF589843 MZB589842:MZB589843 NIX589842:NIX589843 NST589842:NST589843 OCP589842:OCP589843 OML589842:OML589843 OWH589842:OWH589843 PGD589842:PGD589843 PPZ589842:PPZ589843 PZV589842:PZV589843 QJR589842:QJR589843 QTN589842:QTN589843 RDJ589842:RDJ589843 RNF589842:RNF589843 RXB589842:RXB589843 SGX589842:SGX589843 SQT589842:SQT589843 TAP589842:TAP589843 TKL589842:TKL589843 TUH589842:TUH589843 UED589842:UED589843 UNZ589842:UNZ589843 UXV589842:UXV589843 VHR589842:VHR589843 VRN589842:VRN589843 WBJ589842:WBJ589843 WLF589842:WLF589843 WVB589842:WVB589843 T655381:T655382 IP655378:IP655379 SL655378:SL655379 ACH655378:ACH655379 AMD655378:AMD655379 AVZ655378:AVZ655379 BFV655378:BFV655379 BPR655378:BPR655379 BZN655378:BZN655379 CJJ655378:CJJ655379 CTF655378:CTF655379 DDB655378:DDB655379 DMX655378:DMX655379 DWT655378:DWT655379 EGP655378:EGP655379 EQL655378:EQL655379 FAH655378:FAH655379 FKD655378:FKD655379 FTZ655378:FTZ655379 GDV655378:GDV655379 GNR655378:GNR655379 GXN655378:GXN655379 HHJ655378:HHJ655379 HRF655378:HRF655379 IBB655378:IBB655379 IKX655378:IKX655379 IUT655378:IUT655379 JEP655378:JEP655379 JOL655378:JOL655379 JYH655378:JYH655379 KID655378:KID655379 KRZ655378:KRZ655379 LBV655378:LBV655379 LLR655378:LLR655379 LVN655378:LVN655379 MFJ655378:MFJ655379 MPF655378:MPF655379 MZB655378:MZB655379 NIX655378:NIX655379 NST655378:NST655379 OCP655378:OCP655379 OML655378:OML655379 OWH655378:OWH655379 PGD655378:PGD655379 PPZ655378:PPZ655379 PZV655378:PZV655379 QJR655378:QJR655379 QTN655378:QTN655379 RDJ655378:RDJ655379 RNF655378:RNF655379 RXB655378:RXB655379 SGX655378:SGX655379 SQT655378:SQT655379 TAP655378:TAP655379 TKL655378:TKL655379 TUH655378:TUH655379 UED655378:UED655379 UNZ655378:UNZ655379 UXV655378:UXV655379 VHR655378:VHR655379 VRN655378:VRN655379 WBJ655378:WBJ655379 WLF655378:WLF655379 WVB655378:WVB655379 T720917:T720918 IP720914:IP720915 SL720914:SL720915 ACH720914:ACH720915 AMD720914:AMD720915 AVZ720914:AVZ720915 BFV720914:BFV720915 BPR720914:BPR720915 BZN720914:BZN720915 CJJ720914:CJJ720915 CTF720914:CTF720915 DDB720914:DDB720915 DMX720914:DMX720915 DWT720914:DWT720915 EGP720914:EGP720915 EQL720914:EQL720915 FAH720914:FAH720915 FKD720914:FKD720915 FTZ720914:FTZ720915 GDV720914:GDV720915 GNR720914:GNR720915 GXN720914:GXN720915 HHJ720914:HHJ720915 HRF720914:HRF720915 IBB720914:IBB720915 IKX720914:IKX720915 IUT720914:IUT720915 JEP720914:JEP720915 JOL720914:JOL720915 JYH720914:JYH720915 KID720914:KID720915 KRZ720914:KRZ720915 LBV720914:LBV720915 LLR720914:LLR720915 LVN720914:LVN720915 MFJ720914:MFJ720915 MPF720914:MPF720915 MZB720914:MZB720915 NIX720914:NIX720915 NST720914:NST720915 OCP720914:OCP720915 OML720914:OML720915 OWH720914:OWH720915 PGD720914:PGD720915 PPZ720914:PPZ720915 PZV720914:PZV720915 QJR720914:QJR720915 QTN720914:QTN720915 RDJ720914:RDJ720915 RNF720914:RNF720915 RXB720914:RXB720915 SGX720914:SGX720915 SQT720914:SQT720915 TAP720914:TAP720915 TKL720914:TKL720915 TUH720914:TUH720915 UED720914:UED720915 UNZ720914:UNZ720915 UXV720914:UXV720915 VHR720914:VHR720915 VRN720914:VRN720915 WBJ720914:WBJ720915 WLF720914:WLF720915 WVB720914:WVB720915 T786453:T786454 IP786450:IP786451 SL786450:SL786451 ACH786450:ACH786451 AMD786450:AMD786451 AVZ786450:AVZ786451 BFV786450:BFV786451 BPR786450:BPR786451 BZN786450:BZN786451 CJJ786450:CJJ786451 CTF786450:CTF786451 DDB786450:DDB786451 DMX786450:DMX786451 DWT786450:DWT786451 EGP786450:EGP786451 EQL786450:EQL786451 FAH786450:FAH786451 FKD786450:FKD786451 FTZ786450:FTZ786451 GDV786450:GDV786451 GNR786450:GNR786451 GXN786450:GXN786451 HHJ786450:HHJ786451 HRF786450:HRF786451 IBB786450:IBB786451 IKX786450:IKX786451 IUT786450:IUT786451 JEP786450:JEP786451 JOL786450:JOL786451 JYH786450:JYH786451 KID786450:KID786451 KRZ786450:KRZ786451 LBV786450:LBV786451 LLR786450:LLR786451 LVN786450:LVN786451 MFJ786450:MFJ786451 MPF786450:MPF786451 MZB786450:MZB786451 NIX786450:NIX786451 NST786450:NST786451 OCP786450:OCP786451 OML786450:OML786451 OWH786450:OWH786451 PGD786450:PGD786451 PPZ786450:PPZ786451 PZV786450:PZV786451 QJR786450:QJR786451 QTN786450:QTN786451 RDJ786450:RDJ786451 RNF786450:RNF786451 RXB786450:RXB786451 SGX786450:SGX786451 SQT786450:SQT786451 TAP786450:TAP786451 TKL786450:TKL786451 TUH786450:TUH786451 UED786450:UED786451 UNZ786450:UNZ786451 UXV786450:UXV786451 VHR786450:VHR786451 VRN786450:VRN786451 WBJ786450:WBJ786451 WLF786450:WLF786451 WVB786450:WVB786451 T851989:T851990 IP851986:IP851987 SL851986:SL851987 ACH851986:ACH851987 AMD851986:AMD851987 AVZ851986:AVZ851987 BFV851986:BFV851987 BPR851986:BPR851987 BZN851986:BZN851987 CJJ851986:CJJ851987 CTF851986:CTF851987 DDB851986:DDB851987 DMX851986:DMX851987 DWT851986:DWT851987 EGP851986:EGP851987 EQL851986:EQL851987 FAH851986:FAH851987 FKD851986:FKD851987 FTZ851986:FTZ851987 GDV851986:GDV851987 GNR851986:GNR851987 GXN851986:GXN851987 HHJ851986:HHJ851987 HRF851986:HRF851987 IBB851986:IBB851987 IKX851986:IKX851987 IUT851986:IUT851987 JEP851986:JEP851987 JOL851986:JOL851987 JYH851986:JYH851987 KID851986:KID851987 KRZ851986:KRZ851987 LBV851986:LBV851987 LLR851986:LLR851987 LVN851986:LVN851987 MFJ851986:MFJ851987 MPF851986:MPF851987 MZB851986:MZB851987 NIX851986:NIX851987 NST851986:NST851987 OCP851986:OCP851987 OML851986:OML851987 OWH851986:OWH851987 PGD851986:PGD851987 PPZ851986:PPZ851987 PZV851986:PZV851987 QJR851986:QJR851987 QTN851986:QTN851987 RDJ851986:RDJ851987 RNF851986:RNF851987 RXB851986:RXB851987 SGX851986:SGX851987 SQT851986:SQT851987 TAP851986:TAP851987 TKL851986:TKL851987 TUH851986:TUH851987 UED851986:UED851987 UNZ851986:UNZ851987 UXV851986:UXV851987 VHR851986:VHR851987 VRN851986:VRN851987 WBJ851986:WBJ851987 WLF851986:WLF851987 WVB851986:WVB851987 T917525:T917526 IP917522:IP917523 SL917522:SL917523 ACH917522:ACH917523 AMD917522:AMD917523 AVZ917522:AVZ917523 BFV917522:BFV917523 BPR917522:BPR917523 BZN917522:BZN917523 CJJ917522:CJJ917523 CTF917522:CTF917523 DDB917522:DDB917523 DMX917522:DMX917523 DWT917522:DWT917523 EGP917522:EGP917523 EQL917522:EQL917523 FAH917522:FAH917523 FKD917522:FKD917523 FTZ917522:FTZ917523 GDV917522:GDV917523 GNR917522:GNR917523 GXN917522:GXN917523 HHJ917522:HHJ917523 HRF917522:HRF917523 IBB917522:IBB917523 IKX917522:IKX917523 IUT917522:IUT917523 JEP917522:JEP917523 JOL917522:JOL917523 JYH917522:JYH917523 KID917522:KID917523 KRZ917522:KRZ917523 LBV917522:LBV917523 LLR917522:LLR917523 LVN917522:LVN917523 MFJ917522:MFJ917523 MPF917522:MPF917523 MZB917522:MZB917523 NIX917522:NIX917523 NST917522:NST917523 OCP917522:OCP917523 OML917522:OML917523 OWH917522:OWH917523 PGD917522:PGD917523 PPZ917522:PPZ917523 PZV917522:PZV917523 QJR917522:QJR917523 QTN917522:QTN917523 RDJ917522:RDJ917523 RNF917522:RNF917523 RXB917522:RXB917523 SGX917522:SGX917523 SQT917522:SQT917523 TAP917522:TAP917523 TKL917522:TKL917523 TUH917522:TUH917523 UED917522:UED917523 UNZ917522:UNZ917523 UXV917522:UXV917523 VHR917522:VHR917523 VRN917522:VRN917523 WBJ917522:WBJ917523 WLF917522:WLF917523 WVB917522:WVB917523 T983061:T983062 IP983058:IP983059 SL983058:SL983059 ACH983058:ACH983059 AMD983058:AMD983059 AVZ983058:AVZ983059 BFV983058:BFV983059 BPR983058:BPR983059 BZN983058:BZN983059 CJJ983058:CJJ983059 CTF983058:CTF983059 DDB983058:DDB983059 DMX983058:DMX983059 DWT983058:DWT983059 EGP983058:EGP983059 EQL983058:EQL983059 FAH983058:FAH983059 FKD983058:FKD983059 FTZ983058:FTZ983059 GDV983058:GDV983059 GNR983058:GNR983059 GXN983058:GXN983059 HHJ983058:HHJ983059 HRF983058:HRF983059 IBB983058:IBB983059 IKX983058:IKX983059 IUT983058:IUT983059 JEP983058:JEP983059 JOL983058:JOL983059 JYH983058:JYH983059 KID983058:KID983059 KRZ983058:KRZ983059 LBV983058:LBV983059 LLR983058:LLR983059 LVN983058:LVN983059 MFJ983058:MFJ983059 MPF983058:MPF983059 MZB983058:MZB983059 NIX983058:NIX983059 NST983058:NST983059 OCP983058:OCP983059 OML983058:OML983059 OWH983058:OWH983059 PGD983058:PGD983059 PPZ983058:PPZ983059 PZV983058:PZV983059 QJR983058:QJR983059 QTN983058:QTN983059 RDJ983058:RDJ983059 RNF983058:RNF983059 RXB983058:RXB983059 SGX983058:SGX983059 SQT983058:SQT983059 TAP983058:TAP983059 TKL983058:TKL983059 TUH983058:TUH983059 UED983058:UED983059 UNZ983058:UNZ983059 UXV983058:UXV983059 VHR983058:VHR983059 VRN983058:VRN983059 WBJ983058:WBJ983059 WLF983058:WLF983059" xr:uid="{00000000-0002-0000-0200-00000D000000}">
      <formula1>$J$86:$J$91</formula1>
    </dataValidation>
    <dataValidation type="list" allowBlank="1" showInputMessage="1" showErrorMessage="1" sqref="WVG983081 Y32 Y65580 IU65577 SQ65577 ACM65577 AMI65577 AWE65577 BGA65577 BPW65577 BZS65577 CJO65577 CTK65577 DDG65577 DNC65577 DWY65577 EGU65577 EQQ65577 FAM65577 FKI65577 FUE65577 GEA65577 GNW65577 GXS65577 HHO65577 HRK65577 IBG65577 ILC65577 IUY65577 JEU65577 JOQ65577 JYM65577 KII65577 KSE65577 LCA65577 LLW65577 LVS65577 MFO65577 MPK65577 MZG65577 NJC65577 NSY65577 OCU65577 OMQ65577 OWM65577 PGI65577 PQE65577 QAA65577 QJW65577 QTS65577 RDO65577 RNK65577 RXG65577 SHC65577 SQY65577 TAU65577 TKQ65577 TUM65577 UEI65577 UOE65577 UYA65577 VHW65577 VRS65577 WBO65577 WLK65577 WVG65577 Y131116 IU131113 SQ131113 ACM131113 AMI131113 AWE131113 BGA131113 BPW131113 BZS131113 CJO131113 CTK131113 DDG131113 DNC131113 DWY131113 EGU131113 EQQ131113 FAM131113 FKI131113 FUE131113 GEA131113 GNW131113 GXS131113 HHO131113 HRK131113 IBG131113 ILC131113 IUY131113 JEU131113 JOQ131113 JYM131113 KII131113 KSE131113 LCA131113 LLW131113 LVS131113 MFO131113 MPK131113 MZG131113 NJC131113 NSY131113 OCU131113 OMQ131113 OWM131113 PGI131113 PQE131113 QAA131113 QJW131113 QTS131113 RDO131113 RNK131113 RXG131113 SHC131113 SQY131113 TAU131113 TKQ131113 TUM131113 UEI131113 UOE131113 UYA131113 VHW131113 VRS131113 WBO131113 WLK131113 WVG131113 Y196652 IU196649 SQ196649 ACM196649 AMI196649 AWE196649 BGA196649 BPW196649 BZS196649 CJO196649 CTK196649 DDG196649 DNC196649 DWY196649 EGU196649 EQQ196649 FAM196649 FKI196649 FUE196649 GEA196649 GNW196649 GXS196649 HHO196649 HRK196649 IBG196649 ILC196649 IUY196649 JEU196649 JOQ196649 JYM196649 KII196649 KSE196649 LCA196649 LLW196649 LVS196649 MFO196649 MPK196649 MZG196649 NJC196649 NSY196649 OCU196649 OMQ196649 OWM196649 PGI196649 PQE196649 QAA196649 QJW196649 QTS196649 RDO196649 RNK196649 RXG196649 SHC196649 SQY196649 TAU196649 TKQ196649 TUM196649 UEI196649 UOE196649 UYA196649 VHW196649 VRS196649 WBO196649 WLK196649 WVG196649 Y262188 IU262185 SQ262185 ACM262185 AMI262185 AWE262185 BGA262185 BPW262185 BZS262185 CJO262185 CTK262185 DDG262185 DNC262185 DWY262185 EGU262185 EQQ262185 FAM262185 FKI262185 FUE262185 GEA262185 GNW262185 GXS262185 HHO262185 HRK262185 IBG262185 ILC262185 IUY262185 JEU262185 JOQ262185 JYM262185 KII262185 KSE262185 LCA262185 LLW262185 LVS262185 MFO262185 MPK262185 MZG262185 NJC262185 NSY262185 OCU262185 OMQ262185 OWM262185 PGI262185 PQE262185 QAA262185 QJW262185 QTS262185 RDO262185 RNK262185 RXG262185 SHC262185 SQY262185 TAU262185 TKQ262185 TUM262185 UEI262185 UOE262185 UYA262185 VHW262185 VRS262185 WBO262185 WLK262185 WVG262185 Y327724 IU327721 SQ327721 ACM327721 AMI327721 AWE327721 BGA327721 BPW327721 BZS327721 CJO327721 CTK327721 DDG327721 DNC327721 DWY327721 EGU327721 EQQ327721 FAM327721 FKI327721 FUE327721 GEA327721 GNW327721 GXS327721 HHO327721 HRK327721 IBG327721 ILC327721 IUY327721 JEU327721 JOQ327721 JYM327721 KII327721 KSE327721 LCA327721 LLW327721 LVS327721 MFO327721 MPK327721 MZG327721 NJC327721 NSY327721 OCU327721 OMQ327721 OWM327721 PGI327721 PQE327721 QAA327721 QJW327721 QTS327721 RDO327721 RNK327721 RXG327721 SHC327721 SQY327721 TAU327721 TKQ327721 TUM327721 UEI327721 UOE327721 UYA327721 VHW327721 VRS327721 WBO327721 WLK327721 WVG327721 Y393260 IU393257 SQ393257 ACM393257 AMI393257 AWE393257 BGA393257 BPW393257 BZS393257 CJO393257 CTK393257 DDG393257 DNC393257 DWY393257 EGU393257 EQQ393257 FAM393257 FKI393257 FUE393257 GEA393257 GNW393257 GXS393257 HHO393257 HRK393257 IBG393257 ILC393257 IUY393257 JEU393257 JOQ393257 JYM393257 KII393257 KSE393257 LCA393257 LLW393257 LVS393257 MFO393257 MPK393257 MZG393257 NJC393257 NSY393257 OCU393257 OMQ393257 OWM393257 PGI393257 PQE393257 QAA393257 QJW393257 QTS393257 RDO393257 RNK393257 RXG393257 SHC393257 SQY393257 TAU393257 TKQ393257 TUM393257 UEI393257 UOE393257 UYA393257 VHW393257 VRS393257 WBO393257 WLK393257 WVG393257 Y458796 IU458793 SQ458793 ACM458793 AMI458793 AWE458793 BGA458793 BPW458793 BZS458793 CJO458793 CTK458793 DDG458793 DNC458793 DWY458793 EGU458793 EQQ458793 FAM458793 FKI458793 FUE458793 GEA458793 GNW458793 GXS458793 HHO458793 HRK458793 IBG458793 ILC458793 IUY458793 JEU458793 JOQ458793 JYM458793 KII458793 KSE458793 LCA458793 LLW458793 LVS458793 MFO458793 MPK458793 MZG458793 NJC458793 NSY458793 OCU458793 OMQ458793 OWM458793 PGI458793 PQE458793 QAA458793 QJW458793 QTS458793 RDO458793 RNK458793 RXG458793 SHC458793 SQY458793 TAU458793 TKQ458793 TUM458793 UEI458793 UOE458793 UYA458793 VHW458793 VRS458793 WBO458793 WLK458793 WVG458793 Y524332 IU524329 SQ524329 ACM524329 AMI524329 AWE524329 BGA524329 BPW524329 BZS524329 CJO524329 CTK524329 DDG524329 DNC524329 DWY524329 EGU524329 EQQ524329 FAM524329 FKI524329 FUE524329 GEA524329 GNW524329 GXS524329 HHO524329 HRK524329 IBG524329 ILC524329 IUY524329 JEU524329 JOQ524329 JYM524329 KII524329 KSE524329 LCA524329 LLW524329 LVS524329 MFO524329 MPK524329 MZG524329 NJC524329 NSY524329 OCU524329 OMQ524329 OWM524329 PGI524329 PQE524329 QAA524329 QJW524329 QTS524329 RDO524329 RNK524329 RXG524329 SHC524329 SQY524329 TAU524329 TKQ524329 TUM524329 UEI524329 UOE524329 UYA524329 VHW524329 VRS524329 WBO524329 WLK524329 WVG524329 Y589868 IU589865 SQ589865 ACM589865 AMI589865 AWE589865 BGA589865 BPW589865 BZS589865 CJO589865 CTK589865 DDG589865 DNC589865 DWY589865 EGU589865 EQQ589865 FAM589865 FKI589865 FUE589865 GEA589865 GNW589865 GXS589865 HHO589865 HRK589865 IBG589865 ILC589865 IUY589865 JEU589865 JOQ589865 JYM589865 KII589865 KSE589865 LCA589865 LLW589865 LVS589865 MFO589865 MPK589865 MZG589865 NJC589865 NSY589865 OCU589865 OMQ589865 OWM589865 PGI589865 PQE589865 QAA589865 QJW589865 QTS589865 RDO589865 RNK589865 RXG589865 SHC589865 SQY589865 TAU589865 TKQ589865 TUM589865 UEI589865 UOE589865 UYA589865 VHW589865 VRS589865 WBO589865 WLK589865 WVG589865 Y655404 IU655401 SQ655401 ACM655401 AMI655401 AWE655401 BGA655401 BPW655401 BZS655401 CJO655401 CTK655401 DDG655401 DNC655401 DWY655401 EGU655401 EQQ655401 FAM655401 FKI655401 FUE655401 GEA655401 GNW655401 GXS655401 HHO655401 HRK655401 IBG655401 ILC655401 IUY655401 JEU655401 JOQ655401 JYM655401 KII655401 KSE655401 LCA655401 LLW655401 LVS655401 MFO655401 MPK655401 MZG655401 NJC655401 NSY655401 OCU655401 OMQ655401 OWM655401 PGI655401 PQE655401 QAA655401 QJW655401 QTS655401 RDO655401 RNK655401 RXG655401 SHC655401 SQY655401 TAU655401 TKQ655401 TUM655401 UEI655401 UOE655401 UYA655401 VHW655401 VRS655401 WBO655401 WLK655401 WVG655401 Y720940 IU720937 SQ720937 ACM720937 AMI720937 AWE720937 BGA720937 BPW720937 BZS720937 CJO720937 CTK720937 DDG720937 DNC720937 DWY720937 EGU720937 EQQ720937 FAM720937 FKI720937 FUE720937 GEA720937 GNW720937 GXS720937 HHO720937 HRK720937 IBG720937 ILC720937 IUY720937 JEU720937 JOQ720937 JYM720937 KII720937 KSE720937 LCA720937 LLW720937 LVS720937 MFO720937 MPK720937 MZG720937 NJC720937 NSY720937 OCU720937 OMQ720937 OWM720937 PGI720937 PQE720937 QAA720937 QJW720937 QTS720937 RDO720937 RNK720937 RXG720937 SHC720937 SQY720937 TAU720937 TKQ720937 TUM720937 UEI720937 UOE720937 UYA720937 VHW720937 VRS720937 WBO720937 WLK720937 WVG720937 Y786476 IU786473 SQ786473 ACM786473 AMI786473 AWE786473 BGA786473 BPW786473 BZS786473 CJO786473 CTK786473 DDG786473 DNC786473 DWY786473 EGU786473 EQQ786473 FAM786473 FKI786473 FUE786473 GEA786473 GNW786473 GXS786473 HHO786473 HRK786473 IBG786473 ILC786473 IUY786473 JEU786473 JOQ786473 JYM786473 KII786473 KSE786473 LCA786473 LLW786473 LVS786473 MFO786473 MPK786473 MZG786473 NJC786473 NSY786473 OCU786473 OMQ786473 OWM786473 PGI786473 PQE786473 QAA786473 QJW786473 QTS786473 RDO786473 RNK786473 RXG786473 SHC786473 SQY786473 TAU786473 TKQ786473 TUM786473 UEI786473 UOE786473 UYA786473 VHW786473 VRS786473 WBO786473 WLK786473 WVG786473 Y852012 IU852009 SQ852009 ACM852009 AMI852009 AWE852009 BGA852009 BPW852009 BZS852009 CJO852009 CTK852009 DDG852009 DNC852009 DWY852009 EGU852009 EQQ852009 FAM852009 FKI852009 FUE852009 GEA852009 GNW852009 GXS852009 HHO852009 HRK852009 IBG852009 ILC852009 IUY852009 JEU852009 JOQ852009 JYM852009 KII852009 KSE852009 LCA852009 LLW852009 LVS852009 MFO852009 MPK852009 MZG852009 NJC852009 NSY852009 OCU852009 OMQ852009 OWM852009 PGI852009 PQE852009 QAA852009 QJW852009 QTS852009 RDO852009 RNK852009 RXG852009 SHC852009 SQY852009 TAU852009 TKQ852009 TUM852009 UEI852009 UOE852009 UYA852009 VHW852009 VRS852009 WBO852009 WLK852009 WVG852009 Y917548 IU917545 SQ917545 ACM917545 AMI917545 AWE917545 BGA917545 BPW917545 BZS917545 CJO917545 CTK917545 DDG917545 DNC917545 DWY917545 EGU917545 EQQ917545 FAM917545 FKI917545 FUE917545 GEA917545 GNW917545 GXS917545 HHO917545 HRK917545 IBG917545 ILC917545 IUY917545 JEU917545 JOQ917545 JYM917545 KII917545 KSE917545 LCA917545 LLW917545 LVS917545 MFO917545 MPK917545 MZG917545 NJC917545 NSY917545 OCU917545 OMQ917545 OWM917545 PGI917545 PQE917545 QAA917545 QJW917545 QTS917545 RDO917545 RNK917545 RXG917545 SHC917545 SQY917545 TAU917545 TKQ917545 TUM917545 UEI917545 UOE917545 UYA917545 VHW917545 VRS917545 WBO917545 WLK917545 WVG917545 Y983084 IU983081 SQ983081 ACM983081 AMI983081 AWE983081 BGA983081 BPW983081 BZS983081 CJO983081 CTK983081 DDG983081 DNC983081 DWY983081 EGU983081 EQQ983081 FAM983081 FKI983081 FUE983081 GEA983081 GNW983081 GXS983081 HHO983081 HRK983081 IBG983081 ILC983081 IUY983081 JEU983081 JOQ983081 JYM983081 KII983081 KSE983081 LCA983081 LLW983081 LVS983081 MFO983081 MPK983081 MZG983081 NJC983081 NSY983081 OCU983081 OMQ983081 OWM983081 PGI983081 PQE983081 QAA983081 QJW983081 QTS983081 RDO983081 RNK983081 RXG983081 SHC983081 SQY983081 TAU983081 TKQ983081 TUM983081 UEI983081 UOE983081 UYA983081 VHW983081 VRS983081 WBO983081 WLK983081" xr:uid="{00000000-0002-0000-0200-00000E000000}">
      <formula1>$C$111:$C$121</formula1>
    </dataValidation>
    <dataValidation type="list" allowBlank="1" showInputMessage="1" showErrorMessage="1" sqref="WVL983058 AD65557 IZ65554 SV65554 ACR65554 AMN65554 AWJ65554 BGF65554 BQB65554 BZX65554 CJT65554 CTP65554 DDL65554 DNH65554 DXD65554 EGZ65554 EQV65554 FAR65554 FKN65554 FUJ65554 GEF65554 GOB65554 GXX65554 HHT65554 HRP65554 IBL65554 ILH65554 IVD65554 JEZ65554 JOV65554 JYR65554 KIN65554 KSJ65554 LCF65554 LMB65554 LVX65554 MFT65554 MPP65554 MZL65554 NJH65554 NTD65554 OCZ65554 OMV65554 OWR65554 PGN65554 PQJ65554 QAF65554 QKB65554 QTX65554 RDT65554 RNP65554 RXL65554 SHH65554 SRD65554 TAZ65554 TKV65554 TUR65554 UEN65554 UOJ65554 UYF65554 VIB65554 VRX65554 WBT65554 WLP65554 WVL65554 AD131093 IZ131090 SV131090 ACR131090 AMN131090 AWJ131090 BGF131090 BQB131090 BZX131090 CJT131090 CTP131090 DDL131090 DNH131090 DXD131090 EGZ131090 EQV131090 FAR131090 FKN131090 FUJ131090 GEF131090 GOB131090 GXX131090 HHT131090 HRP131090 IBL131090 ILH131090 IVD131090 JEZ131090 JOV131090 JYR131090 KIN131090 KSJ131090 LCF131090 LMB131090 LVX131090 MFT131090 MPP131090 MZL131090 NJH131090 NTD131090 OCZ131090 OMV131090 OWR131090 PGN131090 PQJ131090 QAF131090 QKB131090 QTX131090 RDT131090 RNP131090 RXL131090 SHH131090 SRD131090 TAZ131090 TKV131090 TUR131090 UEN131090 UOJ131090 UYF131090 VIB131090 VRX131090 WBT131090 WLP131090 WVL131090 AD196629 IZ196626 SV196626 ACR196626 AMN196626 AWJ196626 BGF196626 BQB196626 BZX196626 CJT196626 CTP196626 DDL196626 DNH196626 DXD196626 EGZ196626 EQV196626 FAR196626 FKN196626 FUJ196626 GEF196626 GOB196626 GXX196626 HHT196626 HRP196626 IBL196626 ILH196626 IVD196626 JEZ196626 JOV196626 JYR196626 KIN196626 KSJ196626 LCF196626 LMB196626 LVX196626 MFT196626 MPP196626 MZL196626 NJH196626 NTD196626 OCZ196626 OMV196626 OWR196626 PGN196626 PQJ196626 QAF196626 QKB196626 QTX196626 RDT196626 RNP196626 RXL196626 SHH196626 SRD196626 TAZ196626 TKV196626 TUR196626 UEN196626 UOJ196626 UYF196626 VIB196626 VRX196626 WBT196626 WLP196626 WVL196626 AD262165 IZ262162 SV262162 ACR262162 AMN262162 AWJ262162 BGF262162 BQB262162 BZX262162 CJT262162 CTP262162 DDL262162 DNH262162 DXD262162 EGZ262162 EQV262162 FAR262162 FKN262162 FUJ262162 GEF262162 GOB262162 GXX262162 HHT262162 HRP262162 IBL262162 ILH262162 IVD262162 JEZ262162 JOV262162 JYR262162 KIN262162 KSJ262162 LCF262162 LMB262162 LVX262162 MFT262162 MPP262162 MZL262162 NJH262162 NTD262162 OCZ262162 OMV262162 OWR262162 PGN262162 PQJ262162 QAF262162 QKB262162 QTX262162 RDT262162 RNP262162 RXL262162 SHH262162 SRD262162 TAZ262162 TKV262162 TUR262162 UEN262162 UOJ262162 UYF262162 VIB262162 VRX262162 WBT262162 WLP262162 WVL262162 AD327701 IZ327698 SV327698 ACR327698 AMN327698 AWJ327698 BGF327698 BQB327698 BZX327698 CJT327698 CTP327698 DDL327698 DNH327698 DXD327698 EGZ327698 EQV327698 FAR327698 FKN327698 FUJ327698 GEF327698 GOB327698 GXX327698 HHT327698 HRP327698 IBL327698 ILH327698 IVD327698 JEZ327698 JOV327698 JYR327698 KIN327698 KSJ327698 LCF327698 LMB327698 LVX327698 MFT327698 MPP327698 MZL327698 NJH327698 NTD327698 OCZ327698 OMV327698 OWR327698 PGN327698 PQJ327698 QAF327698 QKB327698 QTX327698 RDT327698 RNP327698 RXL327698 SHH327698 SRD327698 TAZ327698 TKV327698 TUR327698 UEN327698 UOJ327698 UYF327698 VIB327698 VRX327698 WBT327698 WLP327698 WVL327698 AD393237 IZ393234 SV393234 ACR393234 AMN393234 AWJ393234 BGF393234 BQB393234 BZX393234 CJT393234 CTP393234 DDL393234 DNH393234 DXD393234 EGZ393234 EQV393234 FAR393234 FKN393234 FUJ393234 GEF393234 GOB393234 GXX393234 HHT393234 HRP393234 IBL393234 ILH393234 IVD393234 JEZ393234 JOV393234 JYR393234 KIN393234 KSJ393234 LCF393234 LMB393234 LVX393234 MFT393234 MPP393234 MZL393234 NJH393234 NTD393234 OCZ393234 OMV393234 OWR393234 PGN393234 PQJ393234 QAF393234 QKB393234 QTX393234 RDT393234 RNP393234 RXL393234 SHH393234 SRD393234 TAZ393234 TKV393234 TUR393234 UEN393234 UOJ393234 UYF393234 VIB393234 VRX393234 WBT393234 WLP393234 WVL393234 AD458773 IZ458770 SV458770 ACR458770 AMN458770 AWJ458770 BGF458770 BQB458770 BZX458770 CJT458770 CTP458770 DDL458770 DNH458770 DXD458770 EGZ458770 EQV458770 FAR458770 FKN458770 FUJ458770 GEF458770 GOB458770 GXX458770 HHT458770 HRP458770 IBL458770 ILH458770 IVD458770 JEZ458770 JOV458770 JYR458770 KIN458770 KSJ458770 LCF458770 LMB458770 LVX458770 MFT458770 MPP458770 MZL458770 NJH458770 NTD458770 OCZ458770 OMV458770 OWR458770 PGN458770 PQJ458770 QAF458770 QKB458770 QTX458770 RDT458770 RNP458770 RXL458770 SHH458770 SRD458770 TAZ458770 TKV458770 TUR458770 UEN458770 UOJ458770 UYF458770 VIB458770 VRX458770 WBT458770 WLP458770 WVL458770 AD524309 IZ524306 SV524306 ACR524306 AMN524306 AWJ524306 BGF524306 BQB524306 BZX524306 CJT524306 CTP524306 DDL524306 DNH524306 DXD524306 EGZ524306 EQV524306 FAR524306 FKN524306 FUJ524306 GEF524306 GOB524306 GXX524306 HHT524306 HRP524306 IBL524306 ILH524306 IVD524306 JEZ524306 JOV524306 JYR524306 KIN524306 KSJ524306 LCF524306 LMB524306 LVX524306 MFT524306 MPP524306 MZL524306 NJH524306 NTD524306 OCZ524306 OMV524306 OWR524306 PGN524306 PQJ524306 QAF524306 QKB524306 QTX524306 RDT524306 RNP524306 RXL524306 SHH524306 SRD524306 TAZ524306 TKV524306 TUR524306 UEN524306 UOJ524306 UYF524306 VIB524306 VRX524306 WBT524306 WLP524306 WVL524306 AD589845 IZ589842 SV589842 ACR589842 AMN589842 AWJ589842 BGF589842 BQB589842 BZX589842 CJT589842 CTP589842 DDL589842 DNH589842 DXD589842 EGZ589842 EQV589842 FAR589842 FKN589842 FUJ589842 GEF589842 GOB589842 GXX589842 HHT589842 HRP589842 IBL589842 ILH589842 IVD589842 JEZ589842 JOV589842 JYR589842 KIN589842 KSJ589842 LCF589842 LMB589842 LVX589842 MFT589842 MPP589842 MZL589842 NJH589842 NTD589842 OCZ589842 OMV589842 OWR589842 PGN589842 PQJ589842 QAF589842 QKB589842 QTX589842 RDT589842 RNP589842 RXL589842 SHH589842 SRD589842 TAZ589842 TKV589842 TUR589842 UEN589842 UOJ589842 UYF589842 VIB589842 VRX589842 WBT589842 WLP589842 WVL589842 AD655381 IZ655378 SV655378 ACR655378 AMN655378 AWJ655378 BGF655378 BQB655378 BZX655378 CJT655378 CTP655378 DDL655378 DNH655378 DXD655378 EGZ655378 EQV655378 FAR655378 FKN655378 FUJ655378 GEF655378 GOB655378 GXX655378 HHT655378 HRP655378 IBL655378 ILH655378 IVD655378 JEZ655378 JOV655378 JYR655378 KIN655378 KSJ655378 LCF655378 LMB655378 LVX655378 MFT655378 MPP655378 MZL655378 NJH655378 NTD655378 OCZ655378 OMV655378 OWR655378 PGN655378 PQJ655378 QAF655378 QKB655378 QTX655378 RDT655378 RNP655378 RXL655378 SHH655378 SRD655378 TAZ655378 TKV655378 TUR655378 UEN655378 UOJ655378 UYF655378 VIB655378 VRX655378 WBT655378 WLP655378 WVL655378 AD720917 IZ720914 SV720914 ACR720914 AMN720914 AWJ720914 BGF720914 BQB720914 BZX720914 CJT720914 CTP720914 DDL720914 DNH720914 DXD720914 EGZ720914 EQV720914 FAR720914 FKN720914 FUJ720914 GEF720914 GOB720914 GXX720914 HHT720914 HRP720914 IBL720914 ILH720914 IVD720914 JEZ720914 JOV720914 JYR720914 KIN720914 KSJ720914 LCF720914 LMB720914 LVX720914 MFT720914 MPP720914 MZL720914 NJH720914 NTD720914 OCZ720914 OMV720914 OWR720914 PGN720914 PQJ720914 QAF720914 QKB720914 QTX720914 RDT720914 RNP720914 RXL720914 SHH720914 SRD720914 TAZ720914 TKV720914 TUR720914 UEN720914 UOJ720914 UYF720914 VIB720914 VRX720914 WBT720914 WLP720914 WVL720914 AD786453 IZ786450 SV786450 ACR786450 AMN786450 AWJ786450 BGF786450 BQB786450 BZX786450 CJT786450 CTP786450 DDL786450 DNH786450 DXD786450 EGZ786450 EQV786450 FAR786450 FKN786450 FUJ786450 GEF786450 GOB786450 GXX786450 HHT786450 HRP786450 IBL786450 ILH786450 IVD786450 JEZ786450 JOV786450 JYR786450 KIN786450 KSJ786450 LCF786450 LMB786450 LVX786450 MFT786450 MPP786450 MZL786450 NJH786450 NTD786450 OCZ786450 OMV786450 OWR786450 PGN786450 PQJ786450 QAF786450 QKB786450 QTX786450 RDT786450 RNP786450 RXL786450 SHH786450 SRD786450 TAZ786450 TKV786450 TUR786450 UEN786450 UOJ786450 UYF786450 VIB786450 VRX786450 WBT786450 WLP786450 WVL786450 AD851989 IZ851986 SV851986 ACR851986 AMN851986 AWJ851986 BGF851986 BQB851986 BZX851986 CJT851986 CTP851986 DDL851986 DNH851986 DXD851986 EGZ851986 EQV851986 FAR851986 FKN851986 FUJ851986 GEF851986 GOB851986 GXX851986 HHT851986 HRP851986 IBL851986 ILH851986 IVD851986 JEZ851986 JOV851986 JYR851986 KIN851986 KSJ851986 LCF851986 LMB851986 LVX851986 MFT851986 MPP851986 MZL851986 NJH851986 NTD851986 OCZ851986 OMV851986 OWR851986 PGN851986 PQJ851986 QAF851986 QKB851986 QTX851986 RDT851986 RNP851986 RXL851986 SHH851986 SRD851986 TAZ851986 TKV851986 TUR851986 UEN851986 UOJ851986 UYF851986 VIB851986 VRX851986 WBT851986 WLP851986 WVL851986 AD917525 IZ917522 SV917522 ACR917522 AMN917522 AWJ917522 BGF917522 BQB917522 BZX917522 CJT917522 CTP917522 DDL917522 DNH917522 DXD917522 EGZ917522 EQV917522 FAR917522 FKN917522 FUJ917522 GEF917522 GOB917522 GXX917522 HHT917522 HRP917522 IBL917522 ILH917522 IVD917522 JEZ917522 JOV917522 JYR917522 KIN917522 KSJ917522 LCF917522 LMB917522 LVX917522 MFT917522 MPP917522 MZL917522 NJH917522 NTD917522 OCZ917522 OMV917522 OWR917522 PGN917522 PQJ917522 QAF917522 QKB917522 QTX917522 RDT917522 RNP917522 RXL917522 SHH917522 SRD917522 TAZ917522 TKV917522 TUR917522 UEN917522 UOJ917522 UYF917522 VIB917522 VRX917522 WBT917522 WLP917522 WVL917522 AD983061 IZ983058 SV983058 ACR983058 AMN983058 AWJ983058 BGF983058 BQB983058 BZX983058 CJT983058 CTP983058 DDL983058 DNH983058 DXD983058 EGZ983058 EQV983058 FAR983058 FKN983058 FUJ983058 GEF983058 GOB983058 GXX983058 HHT983058 HRP983058 IBL983058 ILH983058 IVD983058 JEZ983058 JOV983058 JYR983058 KIN983058 KSJ983058 LCF983058 LMB983058 LVX983058 MFT983058 MPP983058 MZL983058 NJH983058 NTD983058 OCZ983058 OMV983058 OWR983058 PGN983058 PQJ983058 QAF983058 QKB983058 QTX983058 RDT983058 RNP983058 RXL983058 SHH983058 SRD983058 TAZ983058 TKV983058 TUR983058 UEN983058 UOJ983058 UYF983058 VIB983058 VRX983058 WBT983058 WLP983058" xr:uid="{00000000-0002-0000-0200-00000F000000}">
      <formula1>$C$85:$C$92</formula1>
    </dataValidation>
    <dataValidation type="list" allowBlank="1" showInputMessage="1" showErrorMessage="1" sqref="WVI983042:WVP983042 AE7 AA7 WLM983042:WLT983042 WBQ983042:WBX983042 VRU983042:VSB983042 VHY983042:VIF983042 UYC983042:UYJ983042 UOG983042:UON983042 UEK983042:UER983042 TUO983042:TUV983042 TKS983042:TKZ983042 TAW983042:TBD983042 SRA983042:SRH983042 SHE983042:SHL983042 RXI983042:RXP983042 RNM983042:RNT983042 RDQ983042:RDX983042 QTU983042:QUB983042 QJY983042:QKF983042 QAC983042:QAJ983042 PQG983042:PQN983042 PGK983042:PGR983042 OWO983042:OWV983042 OMS983042:OMZ983042 OCW983042:ODD983042 NTA983042:NTH983042 NJE983042:NJL983042 MZI983042:MZP983042 MPM983042:MPT983042 MFQ983042:MFX983042 LVU983042:LWB983042 LLY983042:LMF983042 LCC983042:LCJ983042 KSG983042:KSN983042 KIK983042:KIR983042 JYO983042:JYV983042 JOS983042:JOZ983042 JEW983042:JFD983042 IVA983042:IVH983042 ILE983042:ILL983042 IBI983042:IBP983042 HRM983042:HRT983042 HHQ983042:HHX983042 GXU983042:GYB983042 GNY983042:GOF983042 GEC983042:GEJ983042 FUG983042:FUN983042 FKK983042:FKR983042 FAO983042:FAV983042 EQS983042:EQZ983042 EGW983042:EHD983042 DXA983042:DXH983042 DNE983042:DNL983042 DDI983042:DDP983042 CTM983042:CTT983042 CJQ983042:CJX983042 BZU983042:CAB983042 BPY983042:BQF983042 BGC983042:BGJ983042 AWG983042:AWN983042 AMK983042:AMR983042 ACO983042:ACV983042 SS983042:SZ983042 IW983042:JD983042 AA983045:AH983045 WVI917506:WVP917506 WLM917506:WLT917506 WBQ917506:WBX917506 VRU917506:VSB917506 VHY917506:VIF917506 UYC917506:UYJ917506 UOG917506:UON917506 UEK917506:UER917506 TUO917506:TUV917506 TKS917506:TKZ917506 TAW917506:TBD917506 SRA917506:SRH917506 SHE917506:SHL917506 RXI917506:RXP917506 RNM917506:RNT917506 RDQ917506:RDX917506 QTU917506:QUB917506 QJY917506:QKF917506 QAC917506:QAJ917506 PQG917506:PQN917506 PGK917506:PGR917506 OWO917506:OWV917506 OMS917506:OMZ917506 OCW917506:ODD917506 NTA917506:NTH917506 NJE917506:NJL917506 MZI917506:MZP917506 MPM917506:MPT917506 MFQ917506:MFX917506 LVU917506:LWB917506 LLY917506:LMF917506 LCC917506:LCJ917506 KSG917506:KSN917506 KIK917506:KIR917506 JYO917506:JYV917506 JOS917506:JOZ917506 JEW917506:JFD917506 IVA917506:IVH917506 ILE917506:ILL917506 IBI917506:IBP917506 HRM917506:HRT917506 HHQ917506:HHX917506 GXU917506:GYB917506 GNY917506:GOF917506 GEC917506:GEJ917506 FUG917506:FUN917506 FKK917506:FKR917506 FAO917506:FAV917506 EQS917506:EQZ917506 EGW917506:EHD917506 DXA917506:DXH917506 DNE917506:DNL917506 DDI917506:DDP917506 CTM917506:CTT917506 CJQ917506:CJX917506 BZU917506:CAB917506 BPY917506:BQF917506 BGC917506:BGJ917506 AWG917506:AWN917506 AMK917506:AMR917506 ACO917506:ACV917506 SS917506:SZ917506 IW917506:JD917506 AA917509:AH917509 WVI851970:WVP851970 WLM851970:WLT851970 WBQ851970:WBX851970 VRU851970:VSB851970 VHY851970:VIF851970 UYC851970:UYJ851970 UOG851970:UON851970 UEK851970:UER851970 TUO851970:TUV851970 TKS851970:TKZ851970 TAW851970:TBD851970 SRA851970:SRH851970 SHE851970:SHL851970 RXI851970:RXP851970 RNM851970:RNT851970 RDQ851970:RDX851970 QTU851970:QUB851970 QJY851970:QKF851970 QAC851970:QAJ851970 PQG851970:PQN851970 PGK851970:PGR851970 OWO851970:OWV851970 OMS851970:OMZ851970 OCW851970:ODD851970 NTA851970:NTH851970 NJE851970:NJL851970 MZI851970:MZP851970 MPM851970:MPT851970 MFQ851970:MFX851970 LVU851970:LWB851970 LLY851970:LMF851970 LCC851970:LCJ851970 KSG851970:KSN851970 KIK851970:KIR851970 JYO851970:JYV851970 JOS851970:JOZ851970 JEW851970:JFD851970 IVA851970:IVH851970 ILE851970:ILL851970 IBI851970:IBP851970 HRM851970:HRT851970 HHQ851970:HHX851970 GXU851970:GYB851970 GNY851970:GOF851970 GEC851970:GEJ851970 FUG851970:FUN851970 FKK851970:FKR851970 FAO851970:FAV851970 EQS851970:EQZ851970 EGW851970:EHD851970 DXA851970:DXH851970 DNE851970:DNL851970 DDI851970:DDP851970 CTM851970:CTT851970 CJQ851970:CJX851970 BZU851970:CAB851970 BPY851970:BQF851970 BGC851970:BGJ851970 AWG851970:AWN851970 AMK851970:AMR851970 ACO851970:ACV851970 SS851970:SZ851970 IW851970:JD851970 AA851973:AH851973 WVI786434:WVP786434 WLM786434:WLT786434 WBQ786434:WBX786434 VRU786434:VSB786434 VHY786434:VIF786434 UYC786434:UYJ786434 UOG786434:UON786434 UEK786434:UER786434 TUO786434:TUV786434 TKS786434:TKZ786434 TAW786434:TBD786434 SRA786434:SRH786434 SHE786434:SHL786434 RXI786434:RXP786434 RNM786434:RNT786434 RDQ786434:RDX786434 QTU786434:QUB786434 QJY786434:QKF786434 QAC786434:QAJ786434 PQG786434:PQN786434 PGK786434:PGR786434 OWO786434:OWV786434 OMS786434:OMZ786434 OCW786434:ODD786434 NTA786434:NTH786434 NJE786434:NJL786434 MZI786434:MZP786434 MPM786434:MPT786434 MFQ786434:MFX786434 LVU786434:LWB786434 LLY786434:LMF786434 LCC786434:LCJ786434 KSG786434:KSN786434 KIK786434:KIR786434 JYO786434:JYV786434 JOS786434:JOZ786434 JEW786434:JFD786434 IVA786434:IVH786434 ILE786434:ILL786434 IBI786434:IBP786434 HRM786434:HRT786434 HHQ786434:HHX786434 GXU786434:GYB786434 GNY786434:GOF786434 GEC786434:GEJ786434 FUG786434:FUN786434 FKK786434:FKR786434 FAO786434:FAV786434 EQS786434:EQZ786434 EGW786434:EHD786434 DXA786434:DXH786434 DNE786434:DNL786434 DDI786434:DDP786434 CTM786434:CTT786434 CJQ786434:CJX786434 BZU786434:CAB786434 BPY786434:BQF786434 BGC786434:BGJ786434 AWG786434:AWN786434 AMK786434:AMR786434 ACO786434:ACV786434 SS786434:SZ786434 IW786434:JD786434 AA786437:AH786437 WVI720898:WVP720898 WLM720898:WLT720898 WBQ720898:WBX720898 VRU720898:VSB720898 VHY720898:VIF720898 UYC720898:UYJ720898 UOG720898:UON720898 UEK720898:UER720898 TUO720898:TUV720898 TKS720898:TKZ720898 TAW720898:TBD720898 SRA720898:SRH720898 SHE720898:SHL720898 RXI720898:RXP720898 RNM720898:RNT720898 RDQ720898:RDX720898 QTU720898:QUB720898 QJY720898:QKF720898 QAC720898:QAJ720898 PQG720898:PQN720898 PGK720898:PGR720898 OWO720898:OWV720898 OMS720898:OMZ720898 OCW720898:ODD720898 NTA720898:NTH720898 NJE720898:NJL720898 MZI720898:MZP720898 MPM720898:MPT720898 MFQ720898:MFX720898 LVU720898:LWB720898 LLY720898:LMF720898 LCC720898:LCJ720898 KSG720898:KSN720898 KIK720898:KIR720898 JYO720898:JYV720898 JOS720898:JOZ720898 JEW720898:JFD720898 IVA720898:IVH720898 ILE720898:ILL720898 IBI720898:IBP720898 HRM720898:HRT720898 HHQ720898:HHX720898 GXU720898:GYB720898 GNY720898:GOF720898 GEC720898:GEJ720898 FUG720898:FUN720898 FKK720898:FKR720898 FAO720898:FAV720898 EQS720898:EQZ720898 EGW720898:EHD720898 DXA720898:DXH720898 DNE720898:DNL720898 DDI720898:DDP720898 CTM720898:CTT720898 CJQ720898:CJX720898 BZU720898:CAB720898 BPY720898:BQF720898 BGC720898:BGJ720898 AWG720898:AWN720898 AMK720898:AMR720898 ACO720898:ACV720898 SS720898:SZ720898 IW720898:JD720898 AA720901:AH720901 WVI655362:WVP655362 WLM655362:WLT655362 WBQ655362:WBX655362 VRU655362:VSB655362 VHY655362:VIF655362 UYC655362:UYJ655362 UOG655362:UON655362 UEK655362:UER655362 TUO655362:TUV655362 TKS655362:TKZ655362 TAW655362:TBD655362 SRA655362:SRH655362 SHE655362:SHL655362 RXI655362:RXP655362 RNM655362:RNT655362 RDQ655362:RDX655362 QTU655362:QUB655362 QJY655362:QKF655362 QAC655362:QAJ655362 PQG655362:PQN655362 PGK655362:PGR655362 OWO655362:OWV655362 OMS655362:OMZ655362 OCW655362:ODD655362 NTA655362:NTH655362 NJE655362:NJL655362 MZI655362:MZP655362 MPM655362:MPT655362 MFQ655362:MFX655362 LVU655362:LWB655362 LLY655362:LMF655362 LCC655362:LCJ655362 KSG655362:KSN655362 KIK655362:KIR655362 JYO655362:JYV655362 JOS655362:JOZ655362 JEW655362:JFD655362 IVA655362:IVH655362 ILE655362:ILL655362 IBI655362:IBP655362 HRM655362:HRT655362 HHQ655362:HHX655362 GXU655362:GYB655362 GNY655362:GOF655362 GEC655362:GEJ655362 FUG655362:FUN655362 FKK655362:FKR655362 FAO655362:FAV655362 EQS655362:EQZ655362 EGW655362:EHD655362 DXA655362:DXH655362 DNE655362:DNL655362 DDI655362:DDP655362 CTM655362:CTT655362 CJQ655362:CJX655362 BZU655362:CAB655362 BPY655362:BQF655362 BGC655362:BGJ655362 AWG655362:AWN655362 AMK655362:AMR655362 ACO655362:ACV655362 SS655362:SZ655362 IW655362:JD655362 AA655365:AH655365 WVI589826:WVP589826 WLM589826:WLT589826 WBQ589826:WBX589826 VRU589826:VSB589826 VHY589826:VIF589826 UYC589826:UYJ589826 UOG589826:UON589826 UEK589826:UER589826 TUO589826:TUV589826 TKS589826:TKZ589826 TAW589826:TBD589826 SRA589826:SRH589826 SHE589826:SHL589826 RXI589826:RXP589826 RNM589826:RNT589826 RDQ589826:RDX589826 QTU589826:QUB589826 QJY589826:QKF589826 QAC589826:QAJ589826 PQG589826:PQN589826 PGK589826:PGR589826 OWO589826:OWV589826 OMS589826:OMZ589826 OCW589826:ODD589826 NTA589826:NTH589826 NJE589826:NJL589826 MZI589826:MZP589826 MPM589826:MPT589826 MFQ589826:MFX589826 LVU589826:LWB589826 LLY589826:LMF589826 LCC589826:LCJ589826 KSG589826:KSN589826 KIK589826:KIR589826 JYO589826:JYV589826 JOS589826:JOZ589826 JEW589826:JFD589826 IVA589826:IVH589826 ILE589826:ILL589826 IBI589826:IBP589826 HRM589826:HRT589826 HHQ589826:HHX589826 GXU589826:GYB589826 GNY589826:GOF589826 GEC589826:GEJ589826 FUG589826:FUN589826 FKK589826:FKR589826 FAO589826:FAV589826 EQS589826:EQZ589826 EGW589826:EHD589826 DXA589826:DXH589826 DNE589826:DNL589826 DDI589826:DDP589826 CTM589826:CTT589826 CJQ589826:CJX589826 BZU589826:CAB589826 BPY589826:BQF589826 BGC589826:BGJ589826 AWG589826:AWN589826 AMK589826:AMR589826 ACO589826:ACV589826 SS589826:SZ589826 IW589826:JD589826 AA589829:AH589829 WVI524290:WVP524290 WLM524290:WLT524290 WBQ524290:WBX524290 VRU524290:VSB524290 VHY524290:VIF524290 UYC524290:UYJ524290 UOG524290:UON524290 UEK524290:UER524290 TUO524290:TUV524290 TKS524290:TKZ524290 TAW524290:TBD524290 SRA524290:SRH524290 SHE524290:SHL524290 RXI524290:RXP524290 RNM524290:RNT524290 RDQ524290:RDX524290 QTU524290:QUB524290 QJY524290:QKF524290 QAC524290:QAJ524290 PQG524290:PQN524290 PGK524290:PGR524290 OWO524290:OWV524290 OMS524290:OMZ524290 OCW524290:ODD524290 NTA524290:NTH524290 NJE524290:NJL524290 MZI524290:MZP524290 MPM524290:MPT524290 MFQ524290:MFX524290 LVU524290:LWB524290 LLY524290:LMF524290 LCC524290:LCJ524290 KSG524290:KSN524290 KIK524290:KIR524290 JYO524290:JYV524290 JOS524290:JOZ524290 JEW524290:JFD524290 IVA524290:IVH524290 ILE524290:ILL524290 IBI524290:IBP524290 HRM524290:HRT524290 HHQ524290:HHX524290 GXU524290:GYB524290 GNY524290:GOF524290 GEC524290:GEJ524290 FUG524290:FUN524290 FKK524290:FKR524290 FAO524290:FAV524290 EQS524290:EQZ524290 EGW524290:EHD524290 DXA524290:DXH524290 DNE524290:DNL524290 DDI524290:DDP524290 CTM524290:CTT524290 CJQ524290:CJX524290 BZU524290:CAB524290 BPY524290:BQF524290 BGC524290:BGJ524290 AWG524290:AWN524290 AMK524290:AMR524290 ACO524290:ACV524290 SS524290:SZ524290 IW524290:JD524290 AA524293:AH524293 WVI458754:WVP458754 WLM458754:WLT458754 WBQ458754:WBX458754 VRU458754:VSB458754 VHY458754:VIF458754 UYC458754:UYJ458754 UOG458754:UON458754 UEK458754:UER458754 TUO458754:TUV458754 TKS458754:TKZ458754 TAW458754:TBD458754 SRA458754:SRH458754 SHE458754:SHL458754 RXI458754:RXP458754 RNM458754:RNT458754 RDQ458754:RDX458754 QTU458754:QUB458754 QJY458754:QKF458754 QAC458754:QAJ458754 PQG458754:PQN458754 PGK458754:PGR458754 OWO458754:OWV458754 OMS458754:OMZ458754 OCW458754:ODD458754 NTA458754:NTH458754 NJE458754:NJL458754 MZI458754:MZP458754 MPM458754:MPT458754 MFQ458754:MFX458754 LVU458754:LWB458754 LLY458754:LMF458754 LCC458754:LCJ458754 KSG458754:KSN458754 KIK458754:KIR458754 JYO458754:JYV458754 JOS458754:JOZ458754 JEW458754:JFD458754 IVA458754:IVH458754 ILE458754:ILL458754 IBI458754:IBP458754 HRM458754:HRT458754 HHQ458754:HHX458754 GXU458754:GYB458754 GNY458754:GOF458754 GEC458754:GEJ458754 FUG458754:FUN458754 FKK458754:FKR458754 FAO458754:FAV458754 EQS458754:EQZ458754 EGW458754:EHD458754 DXA458754:DXH458754 DNE458754:DNL458754 DDI458754:DDP458754 CTM458754:CTT458754 CJQ458754:CJX458754 BZU458754:CAB458754 BPY458754:BQF458754 BGC458754:BGJ458754 AWG458754:AWN458754 AMK458754:AMR458754 ACO458754:ACV458754 SS458754:SZ458754 IW458754:JD458754 AA458757:AH458757 WVI393218:WVP393218 WLM393218:WLT393218 WBQ393218:WBX393218 VRU393218:VSB393218 VHY393218:VIF393218 UYC393218:UYJ393218 UOG393218:UON393218 UEK393218:UER393218 TUO393218:TUV393218 TKS393218:TKZ393218 TAW393218:TBD393218 SRA393218:SRH393218 SHE393218:SHL393218 RXI393218:RXP393218 RNM393218:RNT393218 RDQ393218:RDX393218 QTU393218:QUB393218 QJY393218:QKF393218 QAC393218:QAJ393218 PQG393218:PQN393218 PGK393218:PGR393218 OWO393218:OWV393218 OMS393218:OMZ393218 OCW393218:ODD393218 NTA393218:NTH393218 NJE393218:NJL393218 MZI393218:MZP393218 MPM393218:MPT393218 MFQ393218:MFX393218 LVU393218:LWB393218 LLY393218:LMF393218 LCC393218:LCJ393218 KSG393218:KSN393218 KIK393218:KIR393218 JYO393218:JYV393218 JOS393218:JOZ393218 JEW393218:JFD393218 IVA393218:IVH393218 ILE393218:ILL393218 IBI393218:IBP393218 HRM393218:HRT393218 HHQ393218:HHX393218 GXU393218:GYB393218 GNY393218:GOF393218 GEC393218:GEJ393218 FUG393218:FUN393218 FKK393218:FKR393218 FAO393218:FAV393218 EQS393218:EQZ393218 EGW393218:EHD393218 DXA393218:DXH393218 DNE393218:DNL393218 DDI393218:DDP393218 CTM393218:CTT393218 CJQ393218:CJX393218 BZU393218:CAB393218 BPY393218:BQF393218 BGC393218:BGJ393218 AWG393218:AWN393218 AMK393218:AMR393218 ACO393218:ACV393218 SS393218:SZ393218 IW393218:JD393218 AA393221:AH393221 WVI327682:WVP327682 WLM327682:WLT327682 WBQ327682:WBX327682 VRU327682:VSB327682 VHY327682:VIF327682 UYC327682:UYJ327682 UOG327682:UON327682 UEK327682:UER327682 TUO327682:TUV327682 TKS327682:TKZ327682 TAW327682:TBD327682 SRA327682:SRH327682 SHE327682:SHL327682 RXI327682:RXP327682 RNM327682:RNT327682 RDQ327682:RDX327682 QTU327682:QUB327682 QJY327682:QKF327682 QAC327682:QAJ327682 PQG327682:PQN327682 PGK327682:PGR327682 OWO327682:OWV327682 OMS327682:OMZ327682 OCW327682:ODD327682 NTA327682:NTH327682 NJE327682:NJL327682 MZI327682:MZP327682 MPM327682:MPT327682 MFQ327682:MFX327682 LVU327682:LWB327682 LLY327682:LMF327682 LCC327682:LCJ327682 KSG327682:KSN327682 KIK327682:KIR327682 JYO327682:JYV327682 JOS327682:JOZ327682 JEW327682:JFD327682 IVA327682:IVH327682 ILE327682:ILL327682 IBI327682:IBP327682 HRM327682:HRT327682 HHQ327682:HHX327682 GXU327682:GYB327682 GNY327682:GOF327682 GEC327682:GEJ327682 FUG327682:FUN327682 FKK327682:FKR327682 FAO327682:FAV327682 EQS327682:EQZ327682 EGW327682:EHD327682 DXA327682:DXH327682 DNE327682:DNL327682 DDI327682:DDP327682 CTM327682:CTT327682 CJQ327682:CJX327682 BZU327682:CAB327682 BPY327682:BQF327682 BGC327682:BGJ327682 AWG327682:AWN327682 AMK327682:AMR327682 ACO327682:ACV327682 SS327682:SZ327682 IW327682:JD327682 AA327685:AH327685 WVI262146:WVP262146 WLM262146:WLT262146 WBQ262146:WBX262146 VRU262146:VSB262146 VHY262146:VIF262146 UYC262146:UYJ262146 UOG262146:UON262146 UEK262146:UER262146 TUO262146:TUV262146 TKS262146:TKZ262146 TAW262146:TBD262146 SRA262146:SRH262146 SHE262146:SHL262146 RXI262146:RXP262146 RNM262146:RNT262146 RDQ262146:RDX262146 QTU262146:QUB262146 QJY262146:QKF262146 QAC262146:QAJ262146 PQG262146:PQN262146 PGK262146:PGR262146 OWO262146:OWV262146 OMS262146:OMZ262146 OCW262146:ODD262146 NTA262146:NTH262146 NJE262146:NJL262146 MZI262146:MZP262146 MPM262146:MPT262146 MFQ262146:MFX262146 LVU262146:LWB262146 LLY262146:LMF262146 LCC262146:LCJ262146 KSG262146:KSN262146 KIK262146:KIR262146 JYO262146:JYV262146 JOS262146:JOZ262146 JEW262146:JFD262146 IVA262146:IVH262146 ILE262146:ILL262146 IBI262146:IBP262146 HRM262146:HRT262146 HHQ262146:HHX262146 GXU262146:GYB262146 GNY262146:GOF262146 GEC262146:GEJ262146 FUG262146:FUN262146 FKK262146:FKR262146 FAO262146:FAV262146 EQS262146:EQZ262146 EGW262146:EHD262146 DXA262146:DXH262146 DNE262146:DNL262146 DDI262146:DDP262146 CTM262146:CTT262146 CJQ262146:CJX262146 BZU262146:CAB262146 BPY262146:BQF262146 BGC262146:BGJ262146 AWG262146:AWN262146 AMK262146:AMR262146 ACO262146:ACV262146 SS262146:SZ262146 IW262146:JD262146 AA262149:AH262149 WVI196610:WVP196610 WLM196610:WLT196610 WBQ196610:WBX196610 VRU196610:VSB196610 VHY196610:VIF196610 UYC196610:UYJ196610 UOG196610:UON196610 UEK196610:UER196610 TUO196610:TUV196610 TKS196610:TKZ196610 TAW196610:TBD196610 SRA196610:SRH196610 SHE196610:SHL196610 RXI196610:RXP196610 RNM196610:RNT196610 RDQ196610:RDX196610 QTU196610:QUB196610 QJY196610:QKF196610 QAC196610:QAJ196610 PQG196610:PQN196610 PGK196610:PGR196610 OWO196610:OWV196610 OMS196610:OMZ196610 OCW196610:ODD196610 NTA196610:NTH196610 NJE196610:NJL196610 MZI196610:MZP196610 MPM196610:MPT196610 MFQ196610:MFX196610 LVU196610:LWB196610 LLY196610:LMF196610 LCC196610:LCJ196610 KSG196610:KSN196610 KIK196610:KIR196610 JYO196610:JYV196610 JOS196610:JOZ196610 JEW196610:JFD196610 IVA196610:IVH196610 ILE196610:ILL196610 IBI196610:IBP196610 HRM196610:HRT196610 HHQ196610:HHX196610 GXU196610:GYB196610 GNY196610:GOF196610 GEC196610:GEJ196610 FUG196610:FUN196610 FKK196610:FKR196610 FAO196610:FAV196610 EQS196610:EQZ196610 EGW196610:EHD196610 DXA196610:DXH196610 DNE196610:DNL196610 DDI196610:DDP196610 CTM196610:CTT196610 CJQ196610:CJX196610 BZU196610:CAB196610 BPY196610:BQF196610 BGC196610:BGJ196610 AWG196610:AWN196610 AMK196610:AMR196610 ACO196610:ACV196610 SS196610:SZ196610 IW196610:JD196610 AA196613:AH196613 WVI131074:WVP131074 WLM131074:WLT131074 WBQ131074:WBX131074 VRU131074:VSB131074 VHY131074:VIF131074 UYC131074:UYJ131074 UOG131074:UON131074 UEK131074:UER131074 TUO131074:TUV131074 TKS131074:TKZ131074 TAW131074:TBD131074 SRA131074:SRH131074 SHE131074:SHL131074 RXI131074:RXP131074 RNM131074:RNT131074 RDQ131074:RDX131074 QTU131074:QUB131074 QJY131074:QKF131074 QAC131074:QAJ131074 PQG131074:PQN131074 PGK131074:PGR131074 OWO131074:OWV131074 OMS131074:OMZ131074 OCW131074:ODD131074 NTA131074:NTH131074 NJE131074:NJL131074 MZI131074:MZP131074 MPM131074:MPT131074 MFQ131074:MFX131074 LVU131074:LWB131074 LLY131074:LMF131074 LCC131074:LCJ131074 KSG131074:KSN131074 KIK131074:KIR131074 JYO131074:JYV131074 JOS131074:JOZ131074 JEW131074:JFD131074 IVA131074:IVH131074 ILE131074:ILL131074 IBI131074:IBP131074 HRM131074:HRT131074 HHQ131074:HHX131074 GXU131074:GYB131074 GNY131074:GOF131074 GEC131074:GEJ131074 FUG131074:FUN131074 FKK131074:FKR131074 FAO131074:FAV131074 EQS131074:EQZ131074 EGW131074:EHD131074 DXA131074:DXH131074 DNE131074:DNL131074 DDI131074:DDP131074 CTM131074:CTT131074 CJQ131074:CJX131074 BZU131074:CAB131074 BPY131074:BQF131074 BGC131074:BGJ131074 AWG131074:AWN131074 AMK131074:AMR131074 ACO131074:ACV131074 SS131074:SZ131074 IW131074:JD131074 AA131077:AH131077 WVI65538:WVP65538 WLM65538:WLT65538 WBQ65538:WBX65538 VRU65538:VSB65538 VHY65538:VIF65538 UYC65538:UYJ65538 UOG65538:UON65538 UEK65538:UER65538 TUO65538:TUV65538 TKS65538:TKZ65538 TAW65538:TBD65538 SRA65538:SRH65538 SHE65538:SHL65538 RXI65538:RXP65538 RNM65538:RNT65538 RDQ65538:RDX65538 QTU65538:QUB65538 QJY65538:QKF65538 QAC65538:QAJ65538 PQG65538:PQN65538 PGK65538:PGR65538 OWO65538:OWV65538 OMS65538:OMZ65538 OCW65538:ODD65538 NTA65538:NTH65538 NJE65538:NJL65538 MZI65538:MZP65538 MPM65538:MPT65538 MFQ65538:MFX65538 LVU65538:LWB65538 LLY65538:LMF65538 LCC65538:LCJ65538 KSG65538:KSN65538 KIK65538:KIR65538 JYO65538:JYV65538 JOS65538:JOZ65538 JEW65538:JFD65538 IVA65538:IVH65538 ILE65538:ILL65538 IBI65538:IBP65538 HRM65538:HRT65538 HHQ65538:HHX65538 GXU65538:GYB65538 GNY65538:GOF65538 GEC65538:GEJ65538 FUG65538:FUN65538 FKK65538:FKR65538 FAO65538:FAV65538 EQS65538:EQZ65538 EGW65538:EHD65538 DXA65538:DXH65538 DNE65538:DNL65538 DDI65538:DDP65538 CTM65538:CTT65538 CJQ65538:CJX65538 BZU65538:CAB65538 BPY65538:BQF65538 BGC65538:BGJ65538 AWG65538:AWN65538 AMK65538:AMR65538 ACO65538:ACV65538 SS65538:SZ65538 IW65538:JD65538 AA65541:AH65541 WVI7:WVP7 WLM7:WLT7 WBQ7:WBX7 VRU7:VSB7 VHY7:VIF7 UYC7:UYJ7 UOG7:UON7 UEK7:UER7 TUO7:TUV7 TKS7:TKZ7 TAW7:TBD7 SRA7:SRH7 SHE7:SHL7 RXI7:RXP7 RNM7:RNT7 RDQ7:RDX7 QTU7:QUB7 QJY7:QKF7 QAC7:QAJ7 PQG7:PQN7 PGK7:PGR7 OWO7:OWV7 OMS7:OMZ7 OCW7:ODD7 NTA7:NTH7 NJE7:NJL7 MZI7:MZP7 MPM7:MPT7 MFQ7:MFX7 LVU7:LWB7 LLY7:LMF7 LCC7:LCJ7 KSG7:KSN7 KIK7:KIR7 JYO7:JYV7 JOS7:JOZ7 JEW7:JFD7 IVA7:IVH7 ILE7:ILL7 IBI7:IBP7 HRM7:HRT7 HHQ7:HHX7 GXU7:GYB7 GNY7:GOF7 GEC7:GEJ7 FUG7:FUN7 FKK7:FKR7 FAO7:FAV7 EQS7:EQZ7 EGW7:EHD7 DXA7:DXH7 DNE7:DNL7 DDI7:DDP7 CTM7:CTT7 CJQ7:CJX7 BZU7:CAB7 BPY7:BQF7 BGC7:BGJ7 AWG7:AWN7 AMK7:AMR7 ACO7:ACV7 SS7:SZ7 IW7:JD7" xr:uid="{00000000-0002-0000-0200-000010000000}">
      <formula1>$S$74:$S$76</formula1>
    </dataValidation>
  </dataValidations>
  <printOptions horizontalCentered="1" verticalCentered="1"/>
  <pageMargins left="0.4" right="0.4" top="0.5" bottom="0.35" header="0" footer="0"/>
  <pageSetup scale="91"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339966"/>
    <pageSetUpPr fitToPage="1"/>
  </sheetPr>
  <dimension ref="A1:BD356"/>
  <sheetViews>
    <sheetView showGridLines="0" zoomScaleNormal="100" workbookViewId="0"/>
  </sheetViews>
  <sheetFormatPr defaultRowHeight="12.5" x14ac:dyDescent="0.25"/>
  <cols>
    <col min="1" max="1" width="2.7265625" style="187" customWidth="1"/>
    <col min="2" max="2" width="0.7265625" style="120" customWidth="1"/>
    <col min="3" max="11" width="3.26953125" style="120" customWidth="1"/>
    <col min="12" max="12" width="3.7265625" style="120" customWidth="1"/>
    <col min="13" max="13" width="3.26953125" style="120" customWidth="1"/>
    <col min="14" max="14" width="3.7265625" style="120" customWidth="1"/>
    <col min="15" max="34" width="3.26953125" style="120" customWidth="1"/>
    <col min="35" max="36" width="0.7265625" style="120" customWidth="1"/>
    <col min="37" max="38" width="3.26953125" style="120" customWidth="1"/>
    <col min="39" max="256" width="9.26953125" style="120"/>
    <col min="257" max="257" width="2.7265625" style="120" customWidth="1"/>
    <col min="258" max="258" width="0.7265625" style="120" customWidth="1"/>
    <col min="259" max="267" width="3.26953125" style="120" customWidth="1"/>
    <col min="268" max="268" width="3.7265625" style="120" customWidth="1"/>
    <col min="269" max="269" width="3.26953125" style="120" customWidth="1"/>
    <col min="270" max="270" width="3.7265625" style="120" customWidth="1"/>
    <col min="271" max="290" width="3.26953125" style="120" customWidth="1"/>
    <col min="291" max="292" width="0.7265625" style="120" customWidth="1"/>
    <col min="293" max="294" width="3.26953125" style="120" customWidth="1"/>
    <col min="295" max="512" width="9.26953125" style="120"/>
    <col min="513" max="513" width="2.7265625" style="120" customWidth="1"/>
    <col min="514" max="514" width="0.7265625" style="120" customWidth="1"/>
    <col min="515" max="523" width="3.26953125" style="120" customWidth="1"/>
    <col min="524" max="524" width="3.7265625" style="120" customWidth="1"/>
    <col min="525" max="525" width="3.26953125" style="120" customWidth="1"/>
    <col min="526" max="526" width="3.7265625" style="120" customWidth="1"/>
    <col min="527" max="546" width="3.26953125" style="120" customWidth="1"/>
    <col min="547" max="548" width="0.7265625" style="120" customWidth="1"/>
    <col min="549" max="550" width="3.26953125" style="120" customWidth="1"/>
    <col min="551" max="768" width="9.26953125" style="120"/>
    <col min="769" max="769" width="2.7265625" style="120" customWidth="1"/>
    <col min="770" max="770" width="0.7265625" style="120" customWidth="1"/>
    <col min="771" max="779" width="3.26953125" style="120" customWidth="1"/>
    <col min="780" max="780" width="3.7265625" style="120" customWidth="1"/>
    <col min="781" max="781" width="3.26953125" style="120" customWidth="1"/>
    <col min="782" max="782" width="3.7265625" style="120" customWidth="1"/>
    <col min="783" max="802" width="3.26953125" style="120" customWidth="1"/>
    <col min="803" max="804" width="0.7265625" style="120" customWidth="1"/>
    <col min="805" max="806" width="3.26953125" style="120" customWidth="1"/>
    <col min="807" max="1024" width="9.26953125" style="120"/>
    <col min="1025" max="1025" width="2.7265625" style="120" customWidth="1"/>
    <col min="1026" max="1026" width="0.7265625" style="120" customWidth="1"/>
    <col min="1027" max="1035" width="3.26953125" style="120" customWidth="1"/>
    <col min="1036" max="1036" width="3.7265625" style="120" customWidth="1"/>
    <col min="1037" max="1037" width="3.26953125" style="120" customWidth="1"/>
    <col min="1038" max="1038" width="3.7265625" style="120" customWidth="1"/>
    <col min="1039" max="1058" width="3.26953125" style="120" customWidth="1"/>
    <col min="1059" max="1060" width="0.7265625" style="120" customWidth="1"/>
    <col min="1061" max="1062" width="3.26953125" style="120" customWidth="1"/>
    <col min="1063" max="1280" width="9.26953125" style="120"/>
    <col min="1281" max="1281" width="2.7265625" style="120" customWidth="1"/>
    <col min="1282" max="1282" width="0.7265625" style="120" customWidth="1"/>
    <col min="1283" max="1291" width="3.26953125" style="120" customWidth="1"/>
    <col min="1292" max="1292" width="3.7265625" style="120" customWidth="1"/>
    <col min="1293" max="1293" width="3.26953125" style="120" customWidth="1"/>
    <col min="1294" max="1294" width="3.7265625" style="120" customWidth="1"/>
    <col min="1295" max="1314" width="3.26953125" style="120" customWidth="1"/>
    <col min="1315" max="1316" width="0.7265625" style="120" customWidth="1"/>
    <col min="1317" max="1318" width="3.26953125" style="120" customWidth="1"/>
    <col min="1319" max="1536" width="9.26953125" style="120"/>
    <col min="1537" max="1537" width="2.7265625" style="120" customWidth="1"/>
    <col min="1538" max="1538" width="0.7265625" style="120" customWidth="1"/>
    <col min="1539" max="1547" width="3.26953125" style="120" customWidth="1"/>
    <col min="1548" max="1548" width="3.7265625" style="120" customWidth="1"/>
    <col min="1549" max="1549" width="3.26953125" style="120" customWidth="1"/>
    <col min="1550" max="1550" width="3.7265625" style="120" customWidth="1"/>
    <col min="1551" max="1570" width="3.26953125" style="120" customWidth="1"/>
    <col min="1571" max="1572" width="0.7265625" style="120" customWidth="1"/>
    <col min="1573" max="1574" width="3.26953125" style="120" customWidth="1"/>
    <col min="1575" max="1792" width="9.26953125" style="120"/>
    <col min="1793" max="1793" width="2.7265625" style="120" customWidth="1"/>
    <col min="1794" max="1794" width="0.7265625" style="120" customWidth="1"/>
    <col min="1795" max="1803" width="3.26953125" style="120" customWidth="1"/>
    <col min="1804" max="1804" width="3.7265625" style="120" customWidth="1"/>
    <col min="1805" max="1805" width="3.26953125" style="120" customWidth="1"/>
    <col min="1806" max="1806" width="3.7265625" style="120" customWidth="1"/>
    <col min="1807" max="1826" width="3.26953125" style="120" customWidth="1"/>
    <col min="1827" max="1828" width="0.7265625" style="120" customWidth="1"/>
    <col min="1829" max="1830" width="3.26953125" style="120" customWidth="1"/>
    <col min="1831" max="2048" width="9.26953125" style="120"/>
    <col min="2049" max="2049" width="2.7265625" style="120" customWidth="1"/>
    <col min="2050" max="2050" width="0.7265625" style="120" customWidth="1"/>
    <col min="2051" max="2059" width="3.26953125" style="120" customWidth="1"/>
    <col min="2060" max="2060" width="3.7265625" style="120" customWidth="1"/>
    <col min="2061" max="2061" width="3.26953125" style="120" customWidth="1"/>
    <col min="2062" max="2062" width="3.7265625" style="120" customWidth="1"/>
    <col min="2063" max="2082" width="3.26953125" style="120" customWidth="1"/>
    <col min="2083" max="2084" width="0.7265625" style="120" customWidth="1"/>
    <col min="2085" max="2086" width="3.26953125" style="120" customWidth="1"/>
    <col min="2087" max="2304" width="9.26953125" style="120"/>
    <col min="2305" max="2305" width="2.7265625" style="120" customWidth="1"/>
    <col min="2306" max="2306" width="0.7265625" style="120" customWidth="1"/>
    <col min="2307" max="2315" width="3.26953125" style="120" customWidth="1"/>
    <col min="2316" max="2316" width="3.7265625" style="120" customWidth="1"/>
    <col min="2317" max="2317" width="3.26953125" style="120" customWidth="1"/>
    <col min="2318" max="2318" width="3.7265625" style="120" customWidth="1"/>
    <col min="2319" max="2338" width="3.26953125" style="120" customWidth="1"/>
    <col min="2339" max="2340" width="0.7265625" style="120" customWidth="1"/>
    <col min="2341" max="2342" width="3.26953125" style="120" customWidth="1"/>
    <col min="2343" max="2560" width="9.26953125" style="120"/>
    <col min="2561" max="2561" width="2.7265625" style="120" customWidth="1"/>
    <col min="2562" max="2562" width="0.7265625" style="120" customWidth="1"/>
    <col min="2563" max="2571" width="3.26953125" style="120" customWidth="1"/>
    <col min="2572" max="2572" width="3.7265625" style="120" customWidth="1"/>
    <col min="2573" max="2573" width="3.26953125" style="120" customWidth="1"/>
    <col min="2574" max="2574" width="3.7265625" style="120" customWidth="1"/>
    <col min="2575" max="2594" width="3.26953125" style="120" customWidth="1"/>
    <col min="2595" max="2596" width="0.7265625" style="120" customWidth="1"/>
    <col min="2597" max="2598" width="3.26953125" style="120" customWidth="1"/>
    <col min="2599" max="2816" width="9.26953125" style="120"/>
    <col min="2817" max="2817" width="2.7265625" style="120" customWidth="1"/>
    <col min="2818" max="2818" width="0.7265625" style="120" customWidth="1"/>
    <col min="2819" max="2827" width="3.26953125" style="120" customWidth="1"/>
    <col min="2828" max="2828" width="3.7265625" style="120" customWidth="1"/>
    <col min="2829" max="2829" width="3.26953125" style="120" customWidth="1"/>
    <col min="2830" max="2830" width="3.7265625" style="120" customWidth="1"/>
    <col min="2831" max="2850" width="3.26953125" style="120" customWidth="1"/>
    <col min="2851" max="2852" width="0.7265625" style="120" customWidth="1"/>
    <col min="2853" max="2854" width="3.26953125" style="120" customWidth="1"/>
    <col min="2855" max="3072" width="9.26953125" style="120"/>
    <col min="3073" max="3073" width="2.7265625" style="120" customWidth="1"/>
    <col min="3074" max="3074" width="0.7265625" style="120" customWidth="1"/>
    <col min="3075" max="3083" width="3.26953125" style="120" customWidth="1"/>
    <col min="3084" max="3084" width="3.7265625" style="120" customWidth="1"/>
    <col min="3085" max="3085" width="3.26953125" style="120" customWidth="1"/>
    <col min="3086" max="3086" width="3.7265625" style="120" customWidth="1"/>
    <col min="3087" max="3106" width="3.26953125" style="120" customWidth="1"/>
    <col min="3107" max="3108" width="0.7265625" style="120" customWidth="1"/>
    <col min="3109" max="3110" width="3.26953125" style="120" customWidth="1"/>
    <col min="3111" max="3328" width="9.26953125" style="120"/>
    <col min="3329" max="3329" width="2.7265625" style="120" customWidth="1"/>
    <col min="3330" max="3330" width="0.7265625" style="120" customWidth="1"/>
    <col min="3331" max="3339" width="3.26953125" style="120" customWidth="1"/>
    <col min="3340" max="3340" width="3.7265625" style="120" customWidth="1"/>
    <col min="3341" max="3341" width="3.26953125" style="120" customWidth="1"/>
    <col min="3342" max="3342" width="3.7265625" style="120" customWidth="1"/>
    <col min="3343" max="3362" width="3.26953125" style="120" customWidth="1"/>
    <col min="3363" max="3364" width="0.7265625" style="120" customWidth="1"/>
    <col min="3365" max="3366" width="3.26953125" style="120" customWidth="1"/>
    <col min="3367" max="3584" width="9.26953125" style="120"/>
    <col min="3585" max="3585" width="2.7265625" style="120" customWidth="1"/>
    <col min="3586" max="3586" width="0.7265625" style="120" customWidth="1"/>
    <col min="3587" max="3595" width="3.26953125" style="120" customWidth="1"/>
    <col min="3596" max="3596" width="3.7265625" style="120" customWidth="1"/>
    <col min="3597" max="3597" width="3.26953125" style="120" customWidth="1"/>
    <col min="3598" max="3598" width="3.7265625" style="120" customWidth="1"/>
    <col min="3599" max="3618" width="3.26953125" style="120" customWidth="1"/>
    <col min="3619" max="3620" width="0.7265625" style="120" customWidth="1"/>
    <col min="3621" max="3622" width="3.26953125" style="120" customWidth="1"/>
    <col min="3623" max="3840" width="9.26953125" style="120"/>
    <col min="3841" max="3841" width="2.7265625" style="120" customWidth="1"/>
    <col min="3842" max="3842" width="0.7265625" style="120" customWidth="1"/>
    <col min="3843" max="3851" width="3.26953125" style="120" customWidth="1"/>
    <col min="3852" max="3852" width="3.7265625" style="120" customWidth="1"/>
    <col min="3853" max="3853" width="3.26953125" style="120" customWidth="1"/>
    <col min="3854" max="3854" width="3.7265625" style="120" customWidth="1"/>
    <col min="3855" max="3874" width="3.26953125" style="120" customWidth="1"/>
    <col min="3875" max="3876" width="0.7265625" style="120" customWidth="1"/>
    <col min="3877" max="3878" width="3.26953125" style="120" customWidth="1"/>
    <col min="3879" max="4096" width="9.26953125" style="120"/>
    <col min="4097" max="4097" width="2.7265625" style="120" customWidth="1"/>
    <col min="4098" max="4098" width="0.7265625" style="120" customWidth="1"/>
    <col min="4099" max="4107" width="3.26953125" style="120" customWidth="1"/>
    <col min="4108" max="4108" width="3.7265625" style="120" customWidth="1"/>
    <col min="4109" max="4109" width="3.26953125" style="120" customWidth="1"/>
    <col min="4110" max="4110" width="3.7265625" style="120" customWidth="1"/>
    <col min="4111" max="4130" width="3.26953125" style="120" customWidth="1"/>
    <col min="4131" max="4132" width="0.7265625" style="120" customWidth="1"/>
    <col min="4133" max="4134" width="3.26953125" style="120" customWidth="1"/>
    <col min="4135" max="4352" width="9.26953125" style="120"/>
    <col min="4353" max="4353" width="2.7265625" style="120" customWidth="1"/>
    <col min="4354" max="4354" width="0.7265625" style="120" customWidth="1"/>
    <col min="4355" max="4363" width="3.26953125" style="120" customWidth="1"/>
    <col min="4364" max="4364" width="3.7265625" style="120" customWidth="1"/>
    <col min="4365" max="4365" width="3.26953125" style="120" customWidth="1"/>
    <col min="4366" max="4366" width="3.7265625" style="120" customWidth="1"/>
    <col min="4367" max="4386" width="3.26953125" style="120" customWidth="1"/>
    <col min="4387" max="4388" width="0.7265625" style="120" customWidth="1"/>
    <col min="4389" max="4390" width="3.26953125" style="120" customWidth="1"/>
    <col min="4391" max="4608" width="9.26953125" style="120"/>
    <col min="4609" max="4609" width="2.7265625" style="120" customWidth="1"/>
    <col min="4610" max="4610" width="0.7265625" style="120" customWidth="1"/>
    <col min="4611" max="4619" width="3.26953125" style="120" customWidth="1"/>
    <col min="4620" max="4620" width="3.7265625" style="120" customWidth="1"/>
    <col min="4621" max="4621" width="3.26953125" style="120" customWidth="1"/>
    <col min="4622" max="4622" width="3.7265625" style="120" customWidth="1"/>
    <col min="4623" max="4642" width="3.26953125" style="120" customWidth="1"/>
    <col min="4643" max="4644" width="0.7265625" style="120" customWidth="1"/>
    <col min="4645" max="4646" width="3.26953125" style="120" customWidth="1"/>
    <col min="4647" max="4864" width="9.26953125" style="120"/>
    <col min="4865" max="4865" width="2.7265625" style="120" customWidth="1"/>
    <col min="4866" max="4866" width="0.7265625" style="120" customWidth="1"/>
    <col min="4867" max="4875" width="3.26953125" style="120" customWidth="1"/>
    <col min="4876" max="4876" width="3.7265625" style="120" customWidth="1"/>
    <col min="4877" max="4877" width="3.26953125" style="120" customWidth="1"/>
    <col min="4878" max="4878" width="3.7265625" style="120" customWidth="1"/>
    <col min="4879" max="4898" width="3.26953125" style="120" customWidth="1"/>
    <col min="4899" max="4900" width="0.7265625" style="120" customWidth="1"/>
    <col min="4901" max="4902" width="3.26953125" style="120" customWidth="1"/>
    <col min="4903" max="5120" width="9.26953125" style="120"/>
    <col min="5121" max="5121" width="2.7265625" style="120" customWidth="1"/>
    <col min="5122" max="5122" width="0.7265625" style="120" customWidth="1"/>
    <col min="5123" max="5131" width="3.26953125" style="120" customWidth="1"/>
    <col min="5132" max="5132" width="3.7265625" style="120" customWidth="1"/>
    <col min="5133" max="5133" width="3.26953125" style="120" customWidth="1"/>
    <col min="5134" max="5134" width="3.7265625" style="120" customWidth="1"/>
    <col min="5135" max="5154" width="3.26953125" style="120" customWidth="1"/>
    <col min="5155" max="5156" width="0.7265625" style="120" customWidth="1"/>
    <col min="5157" max="5158" width="3.26953125" style="120" customWidth="1"/>
    <col min="5159" max="5376" width="9.26953125" style="120"/>
    <col min="5377" max="5377" width="2.7265625" style="120" customWidth="1"/>
    <col min="5378" max="5378" width="0.7265625" style="120" customWidth="1"/>
    <col min="5379" max="5387" width="3.26953125" style="120" customWidth="1"/>
    <col min="5388" max="5388" width="3.7265625" style="120" customWidth="1"/>
    <col min="5389" max="5389" width="3.26953125" style="120" customWidth="1"/>
    <col min="5390" max="5390" width="3.7265625" style="120" customWidth="1"/>
    <col min="5391" max="5410" width="3.26953125" style="120" customWidth="1"/>
    <col min="5411" max="5412" width="0.7265625" style="120" customWidth="1"/>
    <col min="5413" max="5414" width="3.26953125" style="120" customWidth="1"/>
    <col min="5415" max="5632" width="9.26953125" style="120"/>
    <col min="5633" max="5633" width="2.7265625" style="120" customWidth="1"/>
    <col min="5634" max="5634" width="0.7265625" style="120" customWidth="1"/>
    <col min="5635" max="5643" width="3.26953125" style="120" customWidth="1"/>
    <col min="5644" max="5644" width="3.7265625" style="120" customWidth="1"/>
    <col min="5645" max="5645" width="3.26953125" style="120" customWidth="1"/>
    <col min="5646" max="5646" width="3.7265625" style="120" customWidth="1"/>
    <col min="5647" max="5666" width="3.26953125" style="120" customWidth="1"/>
    <col min="5667" max="5668" width="0.7265625" style="120" customWidth="1"/>
    <col min="5669" max="5670" width="3.26953125" style="120" customWidth="1"/>
    <col min="5671" max="5888" width="9.26953125" style="120"/>
    <col min="5889" max="5889" width="2.7265625" style="120" customWidth="1"/>
    <col min="5890" max="5890" width="0.7265625" style="120" customWidth="1"/>
    <col min="5891" max="5899" width="3.26953125" style="120" customWidth="1"/>
    <col min="5900" max="5900" width="3.7265625" style="120" customWidth="1"/>
    <col min="5901" max="5901" width="3.26953125" style="120" customWidth="1"/>
    <col min="5902" max="5902" width="3.7265625" style="120" customWidth="1"/>
    <col min="5903" max="5922" width="3.26953125" style="120" customWidth="1"/>
    <col min="5923" max="5924" width="0.7265625" style="120" customWidth="1"/>
    <col min="5925" max="5926" width="3.26953125" style="120" customWidth="1"/>
    <col min="5927" max="6144" width="9.26953125" style="120"/>
    <col min="6145" max="6145" width="2.7265625" style="120" customWidth="1"/>
    <col min="6146" max="6146" width="0.7265625" style="120" customWidth="1"/>
    <col min="6147" max="6155" width="3.26953125" style="120" customWidth="1"/>
    <col min="6156" max="6156" width="3.7265625" style="120" customWidth="1"/>
    <col min="6157" max="6157" width="3.26953125" style="120" customWidth="1"/>
    <col min="6158" max="6158" width="3.7265625" style="120" customWidth="1"/>
    <col min="6159" max="6178" width="3.26953125" style="120" customWidth="1"/>
    <col min="6179" max="6180" width="0.7265625" style="120" customWidth="1"/>
    <col min="6181" max="6182" width="3.26953125" style="120" customWidth="1"/>
    <col min="6183" max="6400" width="9.26953125" style="120"/>
    <col min="6401" max="6401" width="2.7265625" style="120" customWidth="1"/>
    <col min="6402" max="6402" width="0.7265625" style="120" customWidth="1"/>
    <col min="6403" max="6411" width="3.26953125" style="120" customWidth="1"/>
    <col min="6412" max="6412" width="3.7265625" style="120" customWidth="1"/>
    <col min="6413" max="6413" width="3.26953125" style="120" customWidth="1"/>
    <col min="6414" max="6414" width="3.7265625" style="120" customWidth="1"/>
    <col min="6415" max="6434" width="3.26953125" style="120" customWidth="1"/>
    <col min="6435" max="6436" width="0.7265625" style="120" customWidth="1"/>
    <col min="6437" max="6438" width="3.26953125" style="120" customWidth="1"/>
    <col min="6439" max="6656" width="9.26953125" style="120"/>
    <col min="6657" max="6657" width="2.7265625" style="120" customWidth="1"/>
    <col min="6658" max="6658" width="0.7265625" style="120" customWidth="1"/>
    <col min="6659" max="6667" width="3.26953125" style="120" customWidth="1"/>
    <col min="6668" max="6668" width="3.7265625" style="120" customWidth="1"/>
    <col min="6669" max="6669" width="3.26953125" style="120" customWidth="1"/>
    <col min="6670" max="6670" width="3.7265625" style="120" customWidth="1"/>
    <col min="6671" max="6690" width="3.26953125" style="120" customWidth="1"/>
    <col min="6691" max="6692" width="0.7265625" style="120" customWidth="1"/>
    <col min="6693" max="6694" width="3.26953125" style="120" customWidth="1"/>
    <col min="6695" max="6912" width="9.26953125" style="120"/>
    <col min="6913" max="6913" width="2.7265625" style="120" customWidth="1"/>
    <col min="6914" max="6914" width="0.7265625" style="120" customWidth="1"/>
    <col min="6915" max="6923" width="3.26953125" style="120" customWidth="1"/>
    <col min="6924" max="6924" width="3.7265625" style="120" customWidth="1"/>
    <col min="6925" max="6925" width="3.26953125" style="120" customWidth="1"/>
    <col min="6926" max="6926" width="3.7265625" style="120" customWidth="1"/>
    <col min="6927" max="6946" width="3.26953125" style="120" customWidth="1"/>
    <col min="6947" max="6948" width="0.7265625" style="120" customWidth="1"/>
    <col min="6949" max="6950" width="3.26953125" style="120" customWidth="1"/>
    <col min="6951" max="7168" width="9.26953125" style="120"/>
    <col min="7169" max="7169" width="2.7265625" style="120" customWidth="1"/>
    <col min="7170" max="7170" width="0.7265625" style="120" customWidth="1"/>
    <col min="7171" max="7179" width="3.26953125" style="120" customWidth="1"/>
    <col min="7180" max="7180" width="3.7265625" style="120" customWidth="1"/>
    <col min="7181" max="7181" width="3.26953125" style="120" customWidth="1"/>
    <col min="7182" max="7182" width="3.7265625" style="120" customWidth="1"/>
    <col min="7183" max="7202" width="3.26953125" style="120" customWidth="1"/>
    <col min="7203" max="7204" width="0.7265625" style="120" customWidth="1"/>
    <col min="7205" max="7206" width="3.26953125" style="120" customWidth="1"/>
    <col min="7207" max="7424" width="9.26953125" style="120"/>
    <col min="7425" max="7425" width="2.7265625" style="120" customWidth="1"/>
    <col min="7426" max="7426" width="0.7265625" style="120" customWidth="1"/>
    <col min="7427" max="7435" width="3.26953125" style="120" customWidth="1"/>
    <col min="7436" max="7436" width="3.7265625" style="120" customWidth="1"/>
    <col min="7437" max="7437" width="3.26953125" style="120" customWidth="1"/>
    <col min="7438" max="7438" width="3.7265625" style="120" customWidth="1"/>
    <col min="7439" max="7458" width="3.26953125" style="120" customWidth="1"/>
    <col min="7459" max="7460" width="0.7265625" style="120" customWidth="1"/>
    <col min="7461" max="7462" width="3.26953125" style="120" customWidth="1"/>
    <col min="7463" max="7680" width="9.26953125" style="120"/>
    <col min="7681" max="7681" width="2.7265625" style="120" customWidth="1"/>
    <col min="7682" max="7682" width="0.7265625" style="120" customWidth="1"/>
    <col min="7683" max="7691" width="3.26953125" style="120" customWidth="1"/>
    <col min="7692" max="7692" width="3.7265625" style="120" customWidth="1"/>
    <col min="7693" max="7693" width="3.26953125" style="120" customWidth="1"/>
    <col min="7694" max="7694" width="3.7265625" style="120" customWidth="1"/>
    <col min="7695" max="7714" width="3.26953125" style="120" customWidth="1"/>
    <col min="7715" max="7716" width="0.7265625" style="120" customWidth="1"/>
    <col min="7717" max="7718" width="3.26953125" style="120" customWidth="1"/>
    <col min="7719" max="7936" width="9.26953125" style="120"/>
    <col min="7937" max="7937" width="2.7265625" style="120" customWidth="1"/>
    <col min="7938" max="7938" width="0.7265625" style="120" customWidth="1"/>
    <col min="7939" max="7947" width="3.26953125" style="120" customWidth="1"/>
    <col min="7948" max="7948" width="3.7265625" style="120" customWidth="1"/>
    <col min="7949" max="7949" width="3.26953125" style="120" customWidth="1"/>
    <col min="7950" max="7950" width="3.7265625" style="120" customWidth="1"/>
    <col min="7951" max="7970" width="3.26953125" style="120" customWidth="1"/>
    <col min="7971" max="7972" width="0.7265625" style="120" customWidth="1"/>
    <col min="7973" max="7974" width="3.26953125" style="120" customWidth="1"/>
    <col min="7975" max="8192" width="9.26953125" style="120"/>
    <col min="8193" max="8193" width="2.7265625" style="120" customWidth="1"/>
    <col min="8194" max="8194" width="0.7265625" style="120" customWidth="1"/>
    <col min="8195" max="8203" width="3.26953125" style="120" customWidth="1"/>
    <col min="8204" max="8204" width="3.7265625" style="120" customWidth="1"/>
    <col min="8205" max="8205" width="3.26953125" style="120" customWidth="1"/>
    <col min="8206" max="8206" width="3.7265625" style="120" customWidth="1"/>
    <col min="8207" max="8226" width="3.26953125" style="120" customWidth="1"/>
    <col min="8227" max="8228" width="0.7265625" style="120" customWidth="1"/>
    <col min="8229" max="8230" width="3.26953125" style="120" customWidth="1"/>
    <col min="8231" max="8448" width="9.26953125" style="120"/>
    <col min="8449" max="8449" width="2.7265625" style="120" customWidth="1"/>
    <col min="8450" max="8450" width="0.7265625" style="120" customWidth="1"/>
    <col min="8451" max="8459" width="3.26953125" style="120" customWidth="1"/>
    <col min="8460" max="8460" width="3.7265625" style="120" customWidth="1"/>
    <col min="8461" max="8461" width="3.26953125" style="120" customWidth="1"/>
    <col min="8462" max="8462" width="3.7265625" style="120" customWidth="1"/>
    <col min="8463" max="8482" width="3.26953125" style="120" customWidth="1"/>
    <col min="8483" max="8484" width="0.7265625" style="120" customWidth="1"/>
    <col min="8485" max="8486" width="3.26953125" style="120" customWidth="1"/>
    <col min="8487" max="8704" width="9.26953125" style="120"/>
    <col min="8705" max="8705" width="2.7265625" style="120" customWidth="1"/>
    <col min="8706" max="8706" width="0.7265625" style="120" customWidth="1"/>
    <col min="8707" max="8715" width="3.26953125" style="120" customWidth="1"/>
    <col min="8716" max="8716" width="3.7265625" style="120" customWidth="1"/>
    <col min="8717" max="8717" width="3.26953125" style="120" customWidth="1"/>
    <col min="8718" max="8718" width="3.7265625" style="120" customWidth="1"/>
    <col min="8719" max="8738" width="3.26953125" style="120" customWidth="1"/>
    <col min="8739" max="8740" width="0.7265625" style="120" customWidth="1"/>
    <col min="8741" max="8742" width="3.26953125" style="120" customWidth="1"/>
    <col min="8743" max="8960" width="9.26953125" style="120"/>
    <col min="8961" max="8961" width="2.7265625" style="120" customWidth="1"/>
    <col min="8962" max="8962" width="0.7265625" style="120" customWidth="1"/>
    <col min="8963" max="8971" width="3.26953125" style="120" customWidth="1"/>
    <col min="8972" max="8972" width="3.7265625" style="120" customWidth="1"/>
    <col min="8973" max="8973" width="3.26953125" style="120" customWidth="1"/>
    <col min="8974" max="8974" width="3.7265625" style="120" customWidth="1"/>
    <col min="8975" max="8994" width="3.26953125" style="120" customWidth="1"/>
    <col min="8995" max="8996" width="0.7265625" style="120" customWidth="1"/>
    <col min="8997" max="8998" width="3.26953125" style="120" customWidth="1"/>
    <col min="8999" max="9216" width="9.26953125" style="120"/>
    <col min="9217" max="9217" width="2.7265625" style="120" customWidth="1"/>
    <col min="9218" max="9218" width="0.7265625" style="120" customWidth="1"/>
    <col min="9219" max="9227" width="3.26953125" style="120" customWidth="1"/>
    <col min="9228" max="9228" width="3.7265625" style="120" customWidth="1"/>
    <col min="9229" max="9229" width="3.26953125" style="120" customWidth="1"/>
    <col min="9230" max="9230" width="3.7265625" style="120" customWidth="1"/>
    <col min="9231" max="9250" width="3.26953125" style="120" customWidth="1"/>
    <col min="9251" max="9252" width="0.7265625" style="120" customWidth="1"/>
    <col min="9253" max="9254" width="3.26953125" style="120" customWidth="1"/>
    <col min="9255" max="9472" width="9.26953125" style="120"/>
    <col min="9473" max="9473" width="2.7265625" style="120" customWidth="1"/>
    <col min="9474" max="9474" width="0.7265625" style="120" customWidth="1"/>
    <col min="9475" max="9483" width="3.26953125" style="120" customWidth="1"/>
    <col min="9484" max="9484" width="3.7265625" style="120" customWidth="1"/>
    <col min="9485" max="9485" width="3.26953125" style="120" customWidth="1"/>
    <col min="9486" max="9486" width="3.7265625" style="120" customWidth="1"/>
    <col min="9487" max="9506" width="3.26953125" style="120" customWidth="1"/>
    <col min="9507" max="9508" width="0.7265625" style="120" customWidth="1"/>
    <col min="9509" max="9510" width="3.26953125" style="120" customWidth="1"/>
    <col min="9511" max="9728" width="9.26953125" style="120"/>
    <col min="9729" max="9729" width="2.7265625" style="120" customWidth="1"/>
    <col min="9730" max="9730" width="0.7265625" style="120" customWidth="1"/>
    <col min="9731" max="9739" width="3.26953125" style="120" customWidth="1"/>
    <col min="9740" max="9740" width="3.7265625" style="120" customWidth="1"/>
    <col min="9741" max="9741" width="3.26953125" style="120" customWidth="1"/>
    <col min="9742" max="9742" width="3.7265625" style="120" customWidth="1"/>
    <col min="9743" max="9762" width="3.26953125" style="120" customWidth="1"/>
    <col min="9763" max="9764" width="0.7265625" style="120" customWidth="1"/>
    <col min="9765" max="9766" width="3.26953125" style="120" customWidth="1"/>
    <col min="9767" max="9984" width="9.26953125" style="120"/>
    <col min="9985" max="9985" width="2.7265625" style="120" customWidth="1"/>
    <col min="9986" max="9986" width="0.7265625" style="120" customWidth="1"/>
    <col min="9987" max="9995" width="3.26953125" style="120" customWidth="1"/>
    <col min="9996" max="9996" width="3.7265625" style="120" customWidth="1"/>
    <col min="9997" max="9997" width="3.26953125" style="120" customWidth="1"/>
    <col min="9998" max="9998" width="3.7265625" style="120" customWidth="1"/>
    <col min="9999" max="10018" width="3.26953125" style="120" customWidth="1"/>
    <col min="10019" max="10020" width="0.7265625" style="120" customWidth="1"/>
    <col min="10021" max="10022" width="3.26953125" style="120" customWidth="1"/>
    <col min="10023" max="10240" width="9.26953125" style="120"/>
    <col min="10241" max="10241" width="2.7265625" style="120" customWidth="1"/>
    <col min="10242" max="10242" width="0.7265625" style="120" customWidth="1"/>
    <col min="10243" max="10251" width="3.26953125" style="120" customWidth="1"/>
    <col min="10252" max="10252" width="3.7265625" style="120" customWidth="1"/>
    <col min="10253" max="10253" width="3.26953125" style="120" customWidth="1"/>
    <col min="10254" max="10254" width="3.7265625" style="120" customWidth="1"/>
    <col min="10255" max="10274" width="3.26953125" style="120" customWidth="1"/>
    <col min="10275" max="10276" width="0.7265625" style="120" customWidth="1"/>
    <col min="10277" max="10278" width="3.26953125" style="120" customWidth="1"/>
    <col min="10279" max="10496" width="9.26953125" style="120"/>
    <col min="10497" max="10497" width="2.7265625" style="120" customWidth="1"/>
    <col min="10498" max="10498" width="0.7265625" style="120" customWidth="1"/>
    <col min="10499" max="10507" width="3.26953125" style="120" customWidth="1"/>
    <col min="10508" max="10508" width="3.7265625" style="120" customWidth="1"/>
    <col min="10509" max="10509" width="3.26953125" style="120" customWidth="1"/>
    <col min="10510" max="10510" width="3.7265625" style="120" customWidth="1"/>
    <col min="10511" max="10530" width="3.26953125" style="120" customWidth="1"/>
    <col min="10531" max="10532" width="0.7265625" style="120" customWidth="1"/>
    <col min="10533" max="10534" width="3.26953125" style="120" customWidth="1"/>
    <col min="10535" max="10752" width="9.26953125" style="120"/>
    <col min="10753" max="10753" width="2.7265625" style="120" customWidth="1"/>
    <col min="10754" max="10754" width="0.7265625" style="120" customWidth="1"/>
    <col min="10755" max="10763" width="3.26953125" style="120" customWidth="1"/>
    <col min="10764" max="10764" width="3.7265625" style="120" customWidth="1"/>
    <col min="10765" max="10765" width="3.26953125" style="120" customWidth="1"/>
    <col min="10766" max="10766" width="3.7265625" style="120" customWidth="1"/>
    <col min="10767" max="10786" width="3.26953125" style="120" customWidth="1"/>
    <col min="10787" max="10788" width="0.7265625" style="120" customWidth="1"/>
    <col min="10789" max="10790" width="3.26953125" style="120" customWidth="1"/>
    <col min="10791" max="11008" width="9.26953125" style="120"/>
    <col min="11009" max="11009" width="2.7265625" style="120" customWidth="1"/>
    <col min="11010" max="11010" width="0.7265625" style="120" customWidth="1"/>
    <col min="11011" max="11019" width="3.26953125" style="120" customWidth="1"/>
    <col min="11020" max="11020" width="3.7265625" style="120" customWidth="1"/>
    <col min="11021" max="11021" width="3.26953125" style="120" customWidth="1"/>
    <col min="11022" max="11022" width="3.7265625" style="120" customWidth="1"/>
    <col min="11023" max="11042" width="3.26953125" style="120" customWidth="1"/>
    <col min="11043" max="11044" width="0.7265625" style="120" customWidth="1"/>
    <col min="11045" max="11046" width="3.26953125" style="120" customWidth="1"/>
    <col min="11047" max="11264" width="9.26953125" style="120"/>
    <col min="11265" max="11265" width="2.7265625" style="120" customWidth="1"/>
    <col min="11266" max="11266" width="0.7265625" style="120" customWidth="1"/>
    <col min="11267" max="11275" width="3.26953125" style="120" customWidth="1"/>
    <col min="11276" max="11276" width="3.7265625" style="120" customWidth="1"/>
    <col min="11277" max="11277" width="3.26953125" style="120" customWidth="1"/>
    <col min="11278" max="11278" width="3.7265625" style="120" customWidth="1"/>
    <col min="11279" max="11298" width="3.26953125" style="120" customWidth="1"/>
    <col min="11299" max="11300" width="0.7265625" style="120" customWidth="1"/>
    <col min="11301" max="11302" width="3.26953125" style="120" customWidth="1"/>
    <col min="11303" max="11520" width="9.26953125" style="120"/>
    <col min="11521" max="11521" width="2.7265625" style="120" customWidth="1"/>
    <col min="11522" max="11522" width="0.7265625" style="120" customWidth="1"/>
    <col min="11523" max="11531" width="3.26953125" style="120" customWidth="1"/>
    <col min="11532" max="11532" width="3.7265625" style="120" customWidth="1"/>
    <col min="11533" max="11533" width="3.26953125" style="120" customWidth="1"/>
    <col min="11534" max="11534" width="3.7265625" style="120" customWidth="1"/>
    <col min="11535" max="11554" width="3.26953125" style="120" customWidth="1"/>
    <col min="11555" max="11556" width="0.7265625" style="120" customWidth="1"/>
    <col min="11557" max="11558" width="3.26953125" style="120" customWidth="1"/>
    <col min="11559" max="11776" width="9.26953125" style="120"/>
    <col min="11777" max="11777" width="2.7265625" style="120" customWidth="1"/>
    <col min="11778" max="11778" width="0.7265625" style="120" customWidth="1"/>
    <col min="11779" max="11787" width="3.26953125" style="120" customWidth="1"/>
    <col min="11788" max="11788" width="3.7265625" style="120" customWidth="1"/>
    <col min="11789" max="11789" width="3.26953125" style="120" customWidth="1"/>
    <col min="11790" max="11790" width="3.7265625" style="120" customWidth="1"/>
    <col min="11791" max="11810" width="3.26953125" style="120" customWidth="1"/>
    <col min="11811" max="11812" width="0.7265625" style="120" customWidth="1"/>
    <col min="11813" max="11814" width="3.26953125" style="120" customWidth="1"/>
    <col min="11815" max="12032" width="9.26953125" style="120"/>
    <col min="12033" max="12033" width="2.7265625" style="120" customWidth="1"/>
    <col min="12034" max="12034" width="0.7265625" style="120" customWidth="1"/>
    <col min="12035" max="12043" width="3.26953125" style="120" customWidth="1"/>
    <col min="12044" max="12044" width="3.7265625" style="120" customWidth="1"/>
    <col min="12045" max="12045" width="3.26953125" style="120" customWidth="1"/>
    <col min="12046" max="12046" width="3.7265625" style="120" customWidth="1"/>
    <col min="12047" max="12066" width="3.26953125" style="120" customWidth="1"/>
    <col min="12067" max="12068" width="0.7265625" style="120" customWidth="1"/>
    <col min="12069" max="12070" width="3.26953125" style="120" customWidth="1"/>
    <col min="12071" max="12288" width="9.26953125" style="120"/>
    <col min="12289" max="12289" width="2.7265625" style="120" customWidth="1"/>
    <col min="12290" max="12290" width="0.7265625" style="120" customWidth="1"/>
    <col min="12291" max="12299" width="3.26953125" style="120" customWidth="1"/>
    <col min="12300" max="12300" width="3.7265625" style="120" customWidth="1"/>
    <col min="12301" max="12301" width="3.26953125" style="120" customWidth="1"/>
    <col min="12302" max="12302" width="3.7265625" style="120" customWidth="1"/>
    <col min="12303" max="12322" width="3.26953125" style="120" customWidth="1"/>
    <col min="12323" max="12324" width="0.7265625" style="120" customWidth="1"/>
    <col min="12325" max="12326" width="3.26953125" style="120" customWidth="1"/>
    <col min="12327" max="12544" width="9.26953125" style="120"/>
    <col min="12545" max="12545" width="2.7265625" style="120" customWidth="1"/>
    <col min="12546" max="12546" width="0.7265625" style="120" customWidth="1"/>
    <col min="12547" max="12555" width="3.26953125" style="120" customWidth="1"/>
    <col min="12556" max="12556" width="3.7265625" style="120" customWidth="1"/>
    <col min="12557" max="12557" width="3.26953125" style="120" customWidth="1"/>
    <col min="12558" max="12558" width="3.7265625" style="120" customWidth="1"/>
    <col min="12559" max="12578" width="3.26953125" style="120" customWidth="1"/>
    <col min="12579" max="12580" width="0.7265625" style="120" customWidth="1"/>
    <col min="12581" max="12582" width="3.26953125" style="120" customWidth="1"/>
    <col min="12583" max="12800" width="9.26953125" style="120"/>
    <col min="12801" max="12801" width="2.7265625" style="120" customWidth="1"/>
    <col min="12802" max="12802" width="0.7265625" style="120" customWidth="1"/>
    <col min="12803" max="12811" width="3.26953125" style="120" customWidth="1"/>
    <col min="12812" max="12812" width="3.7265625" style="120" customWidth="1"/>
    <col min="12813" max="12813" width="3.26953125" style="120" customWidth="1"/>
    <col min="12814" max="12814" width="3.7265625" style="120" customWidth="1"/>
    <col min="12815" max="12834" width="3.26953125" style="120" customWidth="1"/>
    <col min="12835" max="12836" width="0.7265625" style="120" customWidth="1"/>
    <col min="12837" max="12838" width="3.26953125" style="120" customWidth="1"/>
    <col min="12839" max="13056" width="9.26953125" style="120"/>
    <col min="13057" max="13057" width="2.7265625" style="120" customWidth="1"/>
    <col min="13058" max="13058" width="0.7265625" style="120" customWidth="1"/>
    <col min="13059" max="13067" width="3.26953125" style="120" customWidth="1"/>
    <col min="13068" max="13068" width="3.7265625" style="120" customWidth="1"/>
    <col min="13069" max="13069" width="3.26953125" style="120" customWidth="1"/>
    <col min="13070" max="13070" width="3.7265625" style="120" customWidth="1"/>
    <col min="13071" max="13090" width="3.26953125" style="120" customWidth="1"/>
    <col min="13091" max="13092" width="0.7265625" style="120" customWidth="1"/>
    <col min="13093" max="13094" width="3.26953125" style="120" customWidth="1"/>
    <col min="13095" max="13312" width="9.26953125" style="120"/>
    <col min="13313" max="13313" width="2.7265625" style="120" customWidth="1"/>
    <col min="13314" max="13314" width="0.7265625" style="120" customWidth="1"/>
    <col min="13315" max="13323" width="3.26953125" style="120" customWidth="1"/>
    <col min="13324" max="13324" width="3.7265625" style="120" customWidth="1"/>
    <col min="13325" max="13325" width="3.26953125" style="120" customWidth="1"/>
    <col min="13326" max="13326" width="3.7265625" style="120" customWidth="1"/>
    <col min="13327" max="13346" width="3.26953125" style="120" customWidth="1"/>
    <col min="13347" max="13348" width="0.7265625" style="120" customWidth="1"/>
    <col min="13349" max="13350" width="3.26953125" style="120" customWidth="1"/>
    <col min="13351" max="13568" width="9.26953125" style="120"/>
    <col min="13569" max="13569" width="2.7265625" style="120" customWidth="1"/>
    <col min="13570" max="13570" width="0.7265625" style="120" customWidth="1"/>
    <col min="13571" max="13579" width="3.26953125" style="120" customWidth="1"/>
    <col min="13580" max="13580" width="3.7265625" style="120" customWidth="1"/>
    <col min="13581" max="13581" width="3.26953125" style="120" customWidth="1"/>
    <col min="13582" max="13582" width="3.7265625" style="120" customWidth="1"/>
    <col min="13583" max="13602" width="3.26953125" style="120" customWidth="1"/>
    <col min="13603" max="13604" width="0.7265625" style="120" customWidth="1"/>
    <col min="13605" max="13606" width="3.26953125" style="120" customWidth="1"/>
    <col min="13607" max="13824" width="9.26953125" style="120"/>
    <col min="13825" max="13825" width="2.7265625" style="120" customWidth="1"/>
    <col min="13826" max="13826" width="0.7265625" style="120" customWidth="1"/>
    <col min="13827" max="13835" width="3.26953125" style="120" customWidth="1"/>
    <col min="13836" max="13836" width="3.7265625" style="120" customWidth="1"/>
    <col min="13837" max="13837" width="3.26953125" style="120" customWidth="1"/>
    <col min="13838" max="13838" width="3.7265625" style="120" customWidth="1"/>
    <col min="13839" max="13858" width="3.26953125" style="120" customWidth="1"/>
    <col min="13859" max="13860" width="0.7265625" style="120" customWidth="1"/>
    <col min="13861" max="13862" width="3.26953125" style="120" customWidth="1"/>
    <col min="13863" max="14080" width="9.26953125" style="120"/>
    <col min="14081" max="14081" width="2.7265625" style="120" customWidth="1"/>
    <col min="14082" max="14082" width="0.7265625" style="120" customWidth="1"/>
    <col min="14083" max="14091" width="3.26953125" style="120" customWidth="1"/>
    <col min="14092" max="14092" width="3.7265625" style="120" customWidth="1"/>
    <col min="14093" max="14093" width="3.26953125" style="120" customWidth="1"/>
    <col min="14094" max="14094" width="3.7265625" style="120" customWidth="1"/>
    <col min="14095" max="14114" width="3.26953125" style="120" customWidth="1"/>
    <col min="14115" max="14116" width="0.7265625" style="120" customWidth="1"/>
    <col min="14117" max="14118" width="3.26953125" style="120" customWidth="1"/>
    <col min="14119" max="14336" width="9.26953125" style="120"/>
    <col min="14337" max="14337" width="2.7265625" style="120" customWidth="1"/>
    <col min="14338" max="14338" width="0.7265625" style="120" customWidth="1"/>
    <col min="14339" max="14347" width="3.26953125" style="120" customWidth="1"/>
    <col min="14348" max="14348" width="3.7265625" style="120" customWidth="1"/>
    <col min="14349" max="14349" width="3.26953125" style="120" customWidth="1"/>
    <col min="14350" max="14350" width="3.7265625" style="120" customWidth="1"/>
    <col min="14351" max="14370" width="3.26953125" style="120" customWidth="1"/>
    <col min="14371" max="14372" width="0.7265625" style="120" customWidth="1"/>
    <col min="14373" max="14374" width="3.26953125" style="120" customWidth="1"/>
    <col min="14375" max="14592" width="9.26953125" style="120"/>
    <col min="14593" max="14593" width="2.7265625" style="120" customWidth="1"/>
    <col min="14594" max="14594" width="0.7265625" style="120" customWidth="1"/>
    <col min="14595" max="14603" width="3.26953125" style="120" customWidth="1"/>
    <col min="14604" max="14604" width="3.7265625" style="120" customWidth="1"/>
    <col min="14605" max="14605" width="3.26953125" style="120" customWidth="1"/>
    <col min="14606" max="14606" width="3.7265625" style="120" customWidth="1"/>
    <col min="14607" max="14626" width="3.26953125" style="120" customWidth="1"/>
    <col min="14627" max="14628" width="0.7265625" style="120" customWidth="1"/>
    <col min="14629" max="14630" width="3.26953125" style="120" customWidth="1"/>
    <col min="14631" max="14848" width="9.26953125" style="120"/>
    <col min="14849" max="14849" width="2.7265625" style="120" customWidth="1"/>
    <col min="14850" max="14850" width="0.7265625" style="120" customWidth="1"/>
    <col min="14851" max="14859" width="3.26953125" style="120" customWidth="1"/>
    <col min="14860" max="14860" width="3.7265625" style="120" customWidth="1"/>
    <col min="14861" max="14861" width="3.26953125" style="120" customWidth="1"/>
    <col min="14862" max="14862" width="3.7265625" style="120" customWidth="1"/>
    <col min="14863" max="14882" width="3.26953125" style="120" customWidth="1"/>
    <col min="14883" max="14884" width="0.7265625" style="120" customWidth="1"/>
    <col min="14885" max="14886" width="3.26953125" style="120" customWidth="1"/>
    <col min="14887" max="15104" width="9.26953125" style="120"/>
    <col min="15105" max="15105" width="2.7265625" style="120" customWidth="1"/>
    <col min="15106" max="15106" width="0.7265625" style="120" customWidth="1"/>
    <col min="15107" max="15115" width="3.26953125" style="120" customWidth="1"/>
    <col min="15116" max="15116" width="3.7265625" style="120" customWidth="1"/>
    <col min="15117" max="15117" width="3.26953125" style="120" customWidth="1"/>
    <col min="15118" max="15118" width="3.7265625" style="120" customWidth="1"/>
    <col min="15119" max="15138" width="3.26953125" style="120" customWidth="1"/>
    <col min="15139" max="15140" width="0.7265625" style="120" customWidth="1"/>
    <col min="15141" max="15142" width="3.26953125" style="120" customWidth="1"/>
    <col min="15143" max="15360" width="9.26953125" style="120"/>
    <col min="15361" max="15361" width="2.7265625" style="120" customWidth="1"/>
    <col min="15362" max="15362" width="0.7265625" style="120" customWidth="1"/>
    <col min="15363" max="15371" width="3.26953125" style="120" customWidth="1"/>
    <col min="15372" max="15372" width="3.7265625" style="120" customWidth="1"/>
    <col min="15373" max="15373" width="3.26953125" style="120" customWidth="1"/>
    <col min="15374" max="15374" width="3.7265625" style="120" customWidth="1"/>
    <col min="15375" max="15394" width="3.26953125" style="120" customWidth="1"/>
    <col min="15395" max="15396" width="0.7265625" style="120" customWidth="1"/>
    <col min="15397" max="15398" width="3.26953125" style="120" customWidth="1"/>
    <col min="15399" max="15616" width="9.26953125" style="120"/>
    <col min="15617" max="15617" width="2.7265625" style="120" customWidth="1"/>
    <col min="15618" max="15618" width="0.7265625" style="120" customWidth="1"/>
    <col min="15619" max="15627" width="3.26953125" style="120" customWidth="1"/>
    <col min="15628" max="15628" width="3.7265625" style="120" customWidth="1"/>
    <col min="15629" max="15629" width="3.26953125" style="120" customWidth="1"/>
    <col min="15630" max="15630" width="3.7265625" style="120" customWidth="1"/>
    <col min="15631" max="15650" width="3.26953125" style="120" customWidth="1"/>
    <col min="15651" max="15652" width="0.7265625" style="120" customWidth="1"/>
    <col min="15653" max="15654" width="3.26953125" style="120" customWidth="1"/>
    <col min="15655" max="15872" width="9.26953125" style="120"/>
    <col min="15873" max="15873" width="2.7265625" style="120" customWidth="1"/>
    <col min="15874" max="15874" width="0.7265625" style="120" customWidth="1"/>
    <col min="15875" max="15883" width="3.26953125" style="120" customWidth="1"/>
    <col min="15884" max="15884" width="3.7265625" style="120" customWidth="1"/>
    <col min="15885" max="15885" width="3.26953125" style="120" customWidth="1"/>
    <col min="15886" max="15886" width="3.7265625" style="120" customWidth="1"/>
    <col min="15887" max="15906" width="3.26953125" style="120" customWidth="1"/>
    <col min="15907" max="15908" width="0.7265625" style="120" customWidth="1"/>
    <col min="15909" max="15910" width="3.26953125" style="120" customWidth="1"/>
    <col min="15911" max="16128" width="9.26953125" style="120"/>
    <col min="16129" max="16129" width="2.7265625" style="120" customWidth="1"/>
    <col min="16130" max="16130" width="0.7265625" style="120" customWidth="1"/>
    <col min="16131" max="16139" width="3.26953125" style="120" customWidth="1"/>
    <col min="16140" max="16140" width="3.7265625" style="120" customWidth="1"/>
    <col min="16141" max="16141" width="3.26953125" style="120" customWidth="1"/>
    <col min="16142" max="16142" width="3.7265625" style="120" customWidth="1"/>
    <col min="16143" max="16162" width="3.26953125" style="120" customWidth="1"/>
    <col min="16163" max="16164" width="0.7265625" style="120" customWidth="1"/>
    <col min="16165" max="16166" width="3.26953125" style="120" customWidth="1"/>
    <col min="16167" max="16384" width="9.26953125" style="120"/>
  </cols>
  <sheetData>
    <row r="1" spans="1:54" ht="15" customHeight="1" x14ac:dyDescent="0.25">
      <c r="A1" s="118"/>
      <c r="B1" s="709"/>
      <c r="C1" s="710"/>
      <c r="D1" s="710"/>
      <c r="E1" s="710"/>
      <c r="F1" s="710"/>
      <c r="G1" s="523" t="s">
        <v>596</v>
      </c>
      <c r="H1" s="524"/>
      <c r="I1" s="524"/>
      <c r="J1" s="524"/>
      <c r="K1" s="524"/>
      <c r="L1" s="524"/>
      <c r="M1" s="524"/>
      <c r="N1" s="524"/>
      <c r="O1" s="524"/>
      <c r="P1" s="524"/>
      <c r="Q1" s="524"/>
      <c r="R1" s="524"/>
      <c r="S1" s="524"/>
      <c r="T1" s="524"/>
      <c r="U1" s="524"/>
      <c r="V1" s="524"/>
      <c r="W1" s="524"/>
      <c r="X1" s="524"/>
      <c r="Y1" s="524"/>
      <c r="Z1" s="524"/>
      <c r="AA1" s="524"/>
      <c r="AB1" s="524"/>
      <c r="AC1" s="524"/>
      <c r="AD1" s="524"/>
      <c r="AE1" s="524"/>
      <c r="AF1" s="524"/>
      <c r="AG1" s="524"/>
      <c r="AH1" s="524"/>
      <c r="AI1" s="524"/>
      <c r="AJ1" s="525"/>
      <c r="AK1" s="119"/>
      <c r="AL1" s="119"/>
    </row>
    <row r="2" spans="1:54" ht="15" customHeight="1" thickBot="1" x14ac:dyDescent="0.3">
      <c r="A2" s="118"/>
      <c r="B2" s="711"/>
      <c r="C2" s="712"/>
      <c r="D2" s="712"/>
      <c r="E2" s="712"/>
      <c r="F2" s="712"/>
      <c r="G2" s="526" t="s">
        <v>377</v>
      </c>
      <c r="H2" s="527"/>
      <c r="I2" s="527"/>
      <c r="J2" s="527"/>
      <c r="K2" s="527"/>
      <c r="L2" s="527"/>
      <c r="M2" s="527"/>
      <c r="N2" s="527"/>
      <c r="O2" s="527"/>
      <c r="P2" s="527"/>
      <c r="Q2" s="527"/>
      <c r="R2" s="527"/>
      <c r="S2" s="527"/>
      <c r="T2" s="527"/>
      <c r="U2" s="527"/>
      <c r="V2" s="527"/>
      <c r="W2" s="527"/>
      <c r="X2" s="527"/>
      <c r="Y2" s="527"/>
      <c r="Z2" s="527"/>
      <c r="AA2" s="527"/>
      <c r="AB2" s="527"/>
      <c r="AC2" s="527"/>
      <c r="AD2" s="527"/>
      <c r="AE2" s="527"/>
      <c r="AF2" s="527"/>
      <c r="AG2" s="527"/>
      <c r="AH2" s="527"/>
      <c r="AI2" s="527"/>
      <c r="AJ2" s="528"/>
      <c r="AK2" s="119"/>
      <c r="AL2" s="119"/>
    </row>
    <row r="3" spans="1:54" x14ac:dyDescent="0.25">
      <c r="A3" s="118"/>
      <c r="B3" s="713" t="s">
        <v>24</v>
      </c>
      <c r="C3" s="714"/>
      <c r="D3" s="714"/>
      <c r="E3" s="714"/>
      <c r="F3" s="714"/>
      <c r="G3" s="715"/>
      <c r="H3" s="719" t="str">
        <f>IF('ZEBP Checklist (p1)'!H3:Y4="","",'ZEBP Checklist (p1)'!H3:Y4)</f>
        <v/>
      </c>
      <c r="I3" s="720"/>
      <c r="J3" s="720"/>
      <c r="K3" s="720"/>
      <c r="L3" s="720"/>
      <c r="M3" s="720"/>
      <c r="N3" s="720"/>
      <c r="O3" s="720"/>
      <c r="P3" s="720"/>
      <c r="Q3" s="720"/>
      <c r="R3" s="720"/>
      <c r="S3" s="720"/>
      <c r="T3" s="720"/>
      <c r="U3" s="720"/>
      <c r="V3" s="720"/>
      <c r="W3" s="720"/>
      <c r="X3" s="720"/>
      <c r="Y3" s="721"/>
      <c r="Z3" s="725" t="s">
        <v>25</v>
      </c>
      <c r="AA3" s="726"/>
      <c r="AB3" s="726"/>
      <c r="AC3" s="726"/>
      <c r="AD3" s="727"/>
      <c r="AE3" s="731" t="str">
        <f>IF('ZEBP Checklist (p1)'!AE3:AI4="","",'ZEBP Checklist (p1)'!AE3:AI4)</f>
        <v/>
      </c>
      <c r="AF3" s="732"/>
      <c r="AG3" s="732"/>
      <c r="AH3" s="732"/>
      <c r="AI3" s="732"/>
      <c r="AJ3" s="733"/>
      <c r="AK3" s="119"/>
      <c r="AL3" s="119"/>
    </row>
    <row r="4" spans="1:54" ht="13" thickBot="1" x14ac:dyDescent="0.3">
      <c r="A4" s="118"/>
      <c r="B4" s="716"/>
      <c r="C4" s="717"/>
      <c r="D4" s="717"/>
      <c r="E4" s="717"/>
      <c r="F4" s="717"/>
      <c r="G4" s="718"/>
      <c r="H4" s="722"/>
      <c r="I4" s="723"/>
      <c r="J4" s="723"/>
      <c r="K4" s="723"/>
      <c r="L4" s="723"/>
      <c r="M4" s="723"/>
      <c r="N4" s="723"/>
      <c r="O4" s="723"/>
      <c r="P4" s="723"/>
      <c r="Q4" s="723"/>
      <c r="R4" s="723"/>
      <c r="S4" s="723"/>
      <c r="T4" s="723"/>
      <c r="U4" s="723"/>
      <c r="V4" s="723"/>
      <c r="W4" s="723"/>
      <c r="X4" s="723"/>
      <c r="Y4" s="724"/>
      <c r="Z4" s="728"/>
      <c r="AA4" s="729"/>
      <c r="AB4" s="729"/>
      <c r="AC4" s="729"/>
      <c r="AD4" s="730"/>
      <c r="AE4" s="734"/>
      <c r="AF4" s="735"/>
      <c r="AG4" s="735"/>
      <c r="AH4" s="735"/>
      <c r="AI4" s="735"/>
      <c r="AJ4" s="736"/>
      <c r="AK4" s="119"/>
      <c r="AL4" s="119"/>
    </row>
    <row r="5" spans="1:54" ht="11.5" customHeight="1" x14ac:dyDescent="0.25">
      <c r="A5" s="118"/>
      <c r="B5" s="188"/>
      <c r="C5" s="189"/>
      <c r="D5" s="189"/>
      <c r="E5" s="189"/>
      <c r="F5" s="189"/>
      <c r="G5" s="189"/>
      <c r="H5" s="189"/>
      <c r="I5" s="189"/>
      <c r="J5" s="189"/>
      <c r="K5" s="189"/>
      <c r="L5" s="189"/>
      <c r="M5" s="189"/>
      <c r="N5" s="189"/>
      <c r="O5" s="189"/>
      <c r="P5" s="189"/>
      <c r="Q5" s="189"/>
      <c r="R5" s="189"/>
      <c r="S5" s="189"/>
      <c r="T5" s="189"/>
      <c r="U5" s="189"/>
      <c r="V5" s="189"/>
      <c r="W5" s="189"/>
      <c r="X5" s="189"/>
      <c r="Y5" s="189"/>
      <c r="Z5" s="189"/>
      <c r="AA5" s="189"/>
      <c r="AB5" s="189"/>
      <c r="AC5" s="189"/>
      <c r="AD5" s="189"/>
      <c r="AE5" s="189"/>
      <c r="AF5" s="189"/>
      <c r="AG5" s="189"/>
      <c r="AH5" s="189"/>
      <c r="AI5" s="189"/>
      <c r="AJ5" s="190"/>
      <c r="AK5" s="119"/>
      <c r="AL5" s="119"/>
    </row>
    <row r="6" spans="1:54" ht="12.75" customHeight="1" x14ac:dyDescent="0.3">
      <c r="A6" s="124"/>
      <c r="B6" s="121"/>
      <c r="C6" s="125" t="s">
        <v>132</v>
      </c>
      <c r="D6" s="122"/>
      <c r="E6" s="126"/>
      <c r="F6" s="127"/>
      <c r="G6" s="127"/>
      <c r="H6" s="127"/>
      <c r="I6" s="127"/>
      <c r="J6" s="127"/>
      <c r="K6" s="127"/>
      <c r="L6" s="127"/>
      <c r="M6" s="127"/>
      <c r="N6" s="127"/>
      <c r="O6" s="128"/>
      <c r="P6" s="129"/>
      <c r="Q6" s="129"/>
      <c r="R6" s="127"/>
      <c r="S6" s="127"/>
      <c r="T6" s="127"/>
      <c r="U6" s="127"/>
      <c r="V6" s="127"/>
      <c r="W6" s="127"/>
      <c r="X6" s="127"/>
      <c r="Y6" s="127"/>
      <c r="Z6" s="127"/>
      <c r="AA6" s="127"/>
      <c r="AB6" s="127"/>
      <c r="AC6" s="127"/>
      <c r="AD6" s="127"/>
      <c r="AE6" s="127"/>
      <c r="AF6" s="127"/>
      <c r="AG6" s="127"/>
      <c r="AH6" s="127"/>
      <c r="AI6" s="127"/>
      <c r="AJ6" s="130"/>
      <c r="AK6" s="131"/>
      <c r="AL6" s="131"/>
      <c r="AM6" s="132"/>
      <c r="AN6" s="132"/>
      <c r="AO6" s="132"/>
      <c r="AP6" s="132"/>
      <c r="AQ6" s="132"/>
      <c r="AR6" s="132"/>
      <c r="AS6" s="132"/>
      <c r="AT6" s="132"/>
      <c r="AU6" s="132"/>
      <c r="AV6" s="132"/>
      <c r="AW6" s="132"/>
      <c r="AX6" s="132"/>
      <c r="AY6" s="132"/>
      <c r="AZ6" s="132"/>
      <c r="BA6" s="132"/>
      <c r="BB6" s="132"/>
    </row>
    <row r="7" spans="1:54" ht="11.5" customHeight="1" x14ac:dyDescent="0.3">
      <c r="A7" s="124"/>
      <c r="B7" s="121"/>
      <c r="C7" s="122"/>
      <c r="D7" s="133"/>
      <c r="E7" s="126"/>
      <c r="F7" s="127"/>
      <c r="G7" s="127"/>
      <c r="H7" s="127"/>
      <c r="I7" s="127"/>
      <c r="J7" s="127"/>
      <c r="K7" s="127"/>
      <c r="L7" s="127"/>
      <c r="M7" s="127"/>
      <c r="N7" s="127"/>
      <c r="O7" s="128"/>
      <c r="P7" s="129"/>
      <c r="Q7" s="129"/>
      <c r="R7" s="127"/>
      <c r="S7" s="127"/>
      <c r="T7" s="127"/>
      <c r="U7" s="127"/>
      <c r="V7" s="127"/>
      <c r="W7" s="127"/>
      <c r="X7" s="127"/>
      <c r="Y7" s="127"/>
      <c r="Z7" s="127"/>
      <c r="AA7" s="127"/>
      <c r="AB7" s="127"/>
      <c r="AC7" s="127"/>
      <c r="AD7" s="127"/>
      <c r="AE7" s="127"/>
      <c r="AF7" s="127"/>
      <c r="AG7" s="127"/>
      <c r="AH7" s="127"/>
      <c r="AI7" s="127"/>
      <c r="AJ7" s="130"/>
      <c r="AK7" s="131"/>
      <c r="AL7" s="131"/>
      <c r="AM7" s="132"/>
      <c r="AN7" s="132"/>
      <c r="AO7" s="132"/>
      <c r="AP7" s="132"/>
      <c r="AQ7" s="132"/>
      <c r="AR7" s="132"/>
      <c r="AS7" s="132"/>
      <c r="AT7" s="132"/>
      <c r="AU7" s="132"/>
      <c r="AV7" s="132"/>
      <c r="AW7" s="132"/>
      <c r="AX7" s="132"/>
      <c r="AY7" s="132"/>
      <c r="AZ7" s="132"/>
      <c r="BA7" s="132"/>
      <c r="BB7" s="132"/>
    </row>
    <row r="8" spans="1:54" ht="12.75" customHeight="1" x14ac:dyDescent="0.3">
      <c r="A8" s="124"/>
      <c r="B8" s="121"/>
      <c r="C8" s="191" t="s">
        <v>362</v>
      </c>
      <c r="D8" s="122"/>
      <c r="E8" s="127"/>
      <c r="F8" s="127"/>
      <c r="G8" s="127"/>
      <c r="H8" s="127"/>
      <c r="I8" s="127"/>
      <c r="J8" s="127"/>
      <c r="K8" s="127"/>
      <c r="L8" s="127"/>
      <c r="M8" s="127"/>
      <c r="N8" s="127"/>
      <c r="O8" s="383"/>
      <c r="P8" s="127"/>
      <c r="Q8" s="127"/>
      <c r="R8" s="127"/>
      <c r="S8" s="127"/>
      <c r="T8" s="127"/>
      <c r="U8" s="127"/>
      <c r="V8" s="127"/>
      <c r="W8" s="127"/>
      <c r="X8" s="127"/>
      <c r="Y8" s="127"/>
      <c r="Z8" s="127"/>
      <c r="AA8" s="127"/>
      <c r="AB8" s="127"/>
      <c r="AC8" s="127"/>
      <c r="AD8" s="127"/>
      <c r="AE8" s="127"/>
      <c r="AF8" s="127"/>
      <c r="AG8" s="127"/>
      <c r="AH8" s="127"/>
      <c r="AI8" s="127"/>
      <c r="AJ8" s="130"/>
      <c r="AK8" s="131"/>
      <c r="AL8" s="131"/>
      <c r="AM8" s="132"/>
      <c r="AN8" s="132"/>
      <c r="AO8" s="132"/>
      <c r="AP8" s="132"/>
      <c r="AQ8" s="132"/>
      <c r="AR8" s="132"/>
      <c r="AS8" s="132"/>
      <c r="AT8" s="132"/>
      <c r="AU8" s="132"/>
      <c r="AV8" s="132"/>
      <c r="AW8" s="132"/>
      <c r="AX8" s="132"/>
      <c r="AY8" s="132"/>
      <c r="AZ8" s="132"/>
      <c r="BA8" s="132"/>
      <c r="BB8" s="132"/>
    </row>
    <row r="9" spans="1:54" ht="5.25" customHeight="1" x14ac:dyDescent="0.3">
      <c r="A9" s="124"/>
      <c r="B9" s="121"/>
      <c r="C9" s="191"/>
      <c r="D9" s="122"/>
      <c r="E9" s="127"/>
      <c r="F9" s="127"/>
      <c r="G9" s="127"/>
      <c r="H9" s="127"/>
      <c r="I9" s="127"/>
      <c r="J9" s="127"/>
      <c r="K9" s="127"/>
      <c r="L9" s="127"/>
      <c r="M9" s="127"/>
      <c r="N9" s="127"/>
      <c r="O9" s="383"/>
      <c r="P9" s="127"/>
      <c r="Q9" s="127"/>
      <c r="R9" s="127"/>
      <c r="S9" s="127"/>
      <c r="T9" s="127"/>
      <c r="U9" s="127"/>
      <c r="V9" s="127"/>
      <c r="W9" s="127"/>
      <c r="X9" s="127"/>
      <c r="Y9" s="127"/>
      <c r="Z9" s="127"/>
      <c r="AA9" s="127"/>
      <c r="AB9" s="127"/>
      <c r="AC9" s="127"/>
      <c r="AD9" s="127"/>
      <c r="AE9" s="127"/>
      <c r="AF9" s="127"/>
      <c r="AG9" s="127"/>
      <c r="AH9" s="127"/>
      <c r="AI9" s="127"/>
      <c r="AJ9" s="130"/>
      <c r="AK9" s="131"/>
      <c r="AL9" s="131"/>
      <c r="AM9" s="132"/>
      <c r="AN9" s="132"/>
      <c r="AO9" s="132"/>
      <c r="AP9" s="132"/>
      <c r="AQ9" s="132"/>
      <c r="AR9" s="132"/>
      <c r="AS9" s="132"/>
      <c r="AT9" s="132"/>
      <c r="AU9" s="132"/>
      <c r="AV9" s="132"/>
      <c r="AW9" s="132"/>
      <c r="AX9" s="132"/>
      <c r="AY9" s="132"/>
      <c r="AZ9" s="132"/>
      <c r="BA9" s="132"/>
      <c r="BB9" s="132"/>
    </row>
    <row r="10" spans="1:54" ht="12.75" customHeight="1" x14ac:dyDescent="0.25">
      <c r="A10" s="124"/>
      <c r="B10" s="121"/>
      <c r="C10" s="211" t="s">
        <v>147</v>
      </c>
      <c r="D10" s="210"/>
      <c r="E10" s="210"/>
      <c r="F10" s="210"/>
      <c r="G10" s="707" t="s">
        <v>654</v>
      </c>
      <c r="H10" s="707"/>
      <c r="I10" s="707"/>
      <c r="J10" s="707"/>
      <c r="K10" s="707"/>
      <c r="L10" s="707"/>
      <c r="M10" s="707"/>
      <c r="N10" s="707"/>
      <c r="O10" s="707"/>
      <c r="P10" s="707"/>
      <c r="Q10" s="707"/>
      <c r="R10" s="707"/>
      <c r="S10" s="707"/>
      <c r="T10" s="707"/>
      <c r="U10" s="707"/>
      <c r="V10" s="707"/>
      <c r="W10" s="707"/>
      <c r="X10" s="707"/>
      <c r="Y10" s="707"/>
      <c r="Z10" s="707"/>
      <c r="AA10" s="707"/>
      <c r="AB10" s="707"/>
      <c r="AC10" s="707"/>
      <c r="AD10" s="707"/>
      <c r="AE10" s="707"/>
      <c r="AF10" s="707"/>
      <c r="AG10" s="707"/>
      <c r="AH10" s="707"/>
      <c r="AI10" s="127"/>
      <c r="AJ10" s="130"/>
      <c r="AK10" s="131"/>
      <c r="AL10" s="131"/>
      <c r="AM10" s="132"/>
      <c r="AN10" s="132"/>
      <c r="AO10" s="132"/>
      <c r="AP10" s="132"/>
      <c r="AQ10" s="132"/>
      <c r="AR10" s="132"/>
      <c r="AS10" s="132"/>
      <c r="AT10" s="132"/>
      <c r="AU10" s="132"/>
      <c r="AV10" s="132"/>
      <c r="AW10" s="132"/>
      <c r="AX10" s="132"/>
      <c r="AY10" s="132"/>
      <c r="AZ10" s="132"/>
      <c r="BA10" s="132"/>
      <c r="BB10" s="132"/>
    </row>
    <row r="11" spans="1:54" ht="12.75" customHeight="1" x14ac:dyDescent="0.25">
      <c r="A11" s="124"/>
      <c r="B11" s="121"/>
      <c r="C11" s="211"/>
      <c r="D11" s="210"/>
      <c r="E11" s="210"/>
      <c r="F11" s="210"/>
      <c r="G11" s="707"/>
      <c r="H11" s="707"/>
      <c r="I11" s="707"/>
      <c r="J11" s="707"/>
      <c r="K11" s="707"/>
      <c r="L11" s="707"/>
      <c r="M11" s="707"/>
      <c r="N11" s="707"/>
      <c r="O11" s="707"/>
      <c r="P11" s="707"/>
      <c r="Q11" s="707"/>
      <c r="R11" s="707"/>
      <c r="S11" s="707"/>
      <c r="T11" s="707"/>
      <c r="U11" s="707"/>
      <c r="V11" s="707"/>
      <c r="W11" s="707"/>
      <c r="X11" s="707"/>
      <c r="Y11" s="707"/>
      <c r="Z11" s="707"/>
      <c r="AA11" s="707"/>
      <c r="AB11" s="707"/>
      <c r="AC11" s="707"/>
      <c r="AD11" s="707"/>
      <c r="AE11" s="707"/>
      <c r="AF11" s="707"/>
      <c r="AG11" s="707"/>
      <c r="AH11" s="707"/>
      <c r="AI11" s="127"/>
      <c r="AJ11" s="130"/>
      <c r="AK11" s="131"/>
      <c r="AL11" s="131"/>
      <c r="AM11" s="132"/>
      <c r="AN11" s="132"/>
      <c r="AO11" s="132"/>
      <c r="AP11" s="132"/>
      <c r="AQ11" s="132"/>
      <c r="AR11" s="132"/>
      <c r="AS11" s="132"/>
      <c r="AT11" s="132"/>
      <c r="AU11" s="132"/>
      <c r="AV11" s="132"/>
      <c r="AW11" s="132"/>
      <c r="AX11" s="132"/>
      <c r="AY11" s="132"/>
      <c r="AZ11" s="132"/>
      <c r="BA11" s="132"/>
      <c r="BB11" s="132"/>
    </row>
    <row r="12" spans="1:54" ht="12.75" customHeight="1" x14ac:dyDescent="0.25">
      <c r="A12" s="124"/>
      <c r="B12" s="121"/>
      <c r="C12" s="211"/>
      <c r="D12" s="210"/>
      <c r="E12" s="210"/>
      <c r="F12" s="210"/>
      <c r="G12" s="707"/>
      <c r="H12" s="707"/>
      <c r="I12" s="707"/>
      <c r="J12" s="707"/>
      <c r="K12" s="707"/>
      <c r="L12" s="707"/>
      <c r="M12" s="707"/>
      <c r="N12" s="707"/>
      <c r="O12" s="707"/>
      <c r="P12" s="707"/>
      <c r="Q12" s="707"/>
      <c r="R12" s="707"/>
      <c r="S12" s="707"/>
      <c r="T12" s="707"/>
      <c r="U12" s="707"/>
      <c r="V12" s="707"/>
      <c r="W12" s="707"/>
      <c r="X12" s="707"/>
      <c r="Y12" s="707"/>
      <c r="Z12" s="707"/>
      <c r="AA12" s="707"/>
      <c r="AB12" s="707"/>
      <c r="AC12" s="707"/>
      <c r="AD12" s="707"/>
      <c r="AE12" s="707"/>
      <c r="AF12" s="707"/>
      <c r="AG12" s="707"/>
      <c r="AH12" s="707"/>
      <c r="AI12" s="127"/>
      <c r="AJ12" s="130"/>
      <c r="AK12" s="131"/>
      <c r="AL12" s="131"/>
      <c r="AM12" s="132"/>
      <c r="AN12" s="132"/>
      <c r="AO12" s="132"/>
      <c r="AP12" s="132"/>
      <c r="AQ12" s="132"/>
      <c r="AR12" s="132"/>
      <c r="AS12" s="132"/>
      <c r="AT12" s="132"/>
      <c r="AU12" s="132"/>
      <c r="AV12" s="132"/>
      <c r="AW12" s="132"/>
      <c r="AX12" s="132"/>
      <c r="AY12" s="132"/>
      <c r="AZ12" s="132"/>
      <c r="BA12" s="132"/>
      <c r="BB12" s="132"/>
    </row>
    <row r="13" spans="1:54" ht="12.75" customHeight="1" x14ac:dyDescent="0.25">
      <c r="A13" s="124"/>
      <c r="B13" s="121"/>
      <c r="C13" s="211"/>
      <c r="D13" s="210"/>
      <c r="E13" s="210"/>
      <c r="F13" s="210"/>
      <c r="G13" s="707"/>
      <c r="H13" s="707"/>
      <c r="I13" s="707"/>
      <c r="J13" s="707"/>
      <c r="K13" s="707"/>
      <c r="L13" s="707"/>
      <c r="M13" s="707"/>
      <c r="N13" s="707"/>
      <c r="O13" s="707"/>
      <c r="P13" s="707"/>
      <c r="Q13" s="707"/>
      <c r="R13" s="707"/>
      <c r="S13" s="707"/>
      <c r="T13" s="707"/>
      <c r="U13" s="707"/>
      <c r="V13" s="707"/>
      <c r="W13" s="707"/>
      <c r="X13" s="707"/>
      <c r="Y13" s="707"/>
      <c r="Z13" s="707"/>
      <c r="AA13" s="707"/>
      <c r="AB13" s="707"/>
      <c r="AC13" s="707"/>
      <c r="AD13" s="707"/>
      <c r="AE13" s="707"/>
      <c r="AF13" s="707"/>
      <c r="AG13" s="707"/>
      <c r="AH13" s="707"/>
      <c r="AI13" s="127"/>
      <c r="AJ13" s="130"/>
      <c r="AK13" s="131"/>
      <c r="AL13" s="131"/>
      <c r="AM13" s="132"/>
      <c r="AN13" s="132"/>
      <c r="AO13" s="132"/>
      <c r="AP13" s="132"/>
      <c r="AQ13" s="132"/>
      <c r="AR13" s="132"/>
      <c r="AS13" s="132"/>
      <c r="AT13" s="132"/>
      <c r="AU13" s="132"/>
      <c r="AV13" s="132"/>
      <c r="AW13" s="132"/>
      <c r="AX13" s="132"/>
      <c r="AY13" s="132"/>
      <c r="AZ13" s="132"/>
      <c r="BA13" s="132"/>
      <c r="BB13" s="132"/>
    </row>
    <row r="14" spans="1:54" ht="12.75" customHeight="1" x14ac:dyDescent="0.25">
      <c r="A14" s="124"/>
      <c r="B14" s="121"/>
      <c r="C14" s="210"/>
      <c r="D14" s="210"/>
      <c r="E14" s="210"/>
      <c r="F14" s="210"/>
      <c r="G14" s="707"/>
      <c r="H14" s="707"/>
      <c r="I14" s="707"/>
      <c r="J14" s="707"/>
      <c r="K14" s="707"/>
      <c r="L14" s="707"/>
      <c r="M14" s="707"/>
      <c r="N14" s="707"/>
      <c r="O14" s="707"/>
      <c r="P14" s="707"/>
      <c r="Q14" s="707"/>
      <c r="R14" s="707"/>
      <c r="S14" s="707"/>
      <c r="T14" s="707"/>
      <c r="U14" s="707"/>
      <c r="V14" s="707"/>
      <c r="W14" s="707"/>
      <c r="X14" s="707"/>
      <c r="Y14" s="707"/>
      <c r="Z14" s="707"/>
      <c r="AA14" s="707"/>
      <c r="AB14" s="707"/>
      <c r="AC14" s="707"/>
      <c r="AD14" s="707"/>
      <c r="AE14" s="707"/>
      <c r="AF14" s="707"/>
      <c r="AG14" s="707"/>
      <c r="AH14" s="707"/>
      <c r="AI14" s="127"/>
      <c r="AJ14" s="130"/>
      <c r="AK14" s="131"/>
      <c r="AL14" s="131"/>
      <c r="AM14" s="132"/>
      <c r="AN14" s="132"/>
      <c r="AO14" s="132"/>
      <c r="AP14" s="132"/>
      <c r="AQ14" s="132"/>
      <c r="AR14" s="132"/>
      <c r="AS14" s="132"/>
      <c r="AT14" s="132"/>
      <c r="AU14" s="132"/>
      <c r="AV14" s="132"/>
      <c r="AW14" s="132"/>
      <c r="AX14" s="132"/>
      <c r="AY14" s="132"/>
      <c r="AZ14" s="132"/>
      <c r="BA14" s="132"/>
      <c r="BB14" s="132"/>
    </row>
    <row r="15" spans="1:54" ht="11.5" customHeight="1" x14ac:dyDescent="0.25">
      <c r="A15" s="124"/>
      <c r="B15" s="135"/>
      <c r="C15" s="127"/>
      <c r="D15" s="127"/>
      <c r="E15" s="127"/>
      <c r="F15" s="127"/>
      <c r="G15" s="127"/>
      <c r="H15" s="127"/>
      <c r="I15" s="122"/>
      <c r="J15" s="122"/>
      <c r="K15" s="122"/>
      <c r="L15" s="122"/>
      <c r="M15" s="127"/>
      <c r="N15" s="127"/>
      <c r="O15" s="127"/>
      <c r="P15" s="127"/>
      <c r="Q15" s="129"/>
      <c r="R15" s="127"/>
      <c r="S15" s="127"/>
      <c r="T15" s="127"/>
      <c r="U15" s="127"/>
      <c r="V15" s="127"/>
      <c r="W15" s="127"/>
      <c r="X15" s="127"/>
      <c r="Y15" s="127"/>
      <c r="Z15" s="127"/>
      <c r="AA15" s="127"/>
      <c r="AB15" s="127"/>
      <c r="AC15" s="127"/>
      <c r="AD15" s="127"/>
      <c r="AE15" s="127"/>
      <c r="AF15" s="127"/>
      <c r="AG15" s="127"/>
      <c r="AH15" s="127"/>
      <c r="AI15" s="127"/>
      <c r="AJ15" s="130"/>
      <c r="AK15" s="131"/>
      <c r="AL15" s="131"/>
    </row>
    <row r="16" spans="1:54" ht="12.65" customHeight="1" x14ac:dyDescent="0.25">
      <c r="A16" s="124"/>
      <c r="B16" s="136"/>
      <c r="C16" s="704" t="s">
        <v>56</v>
      </c>
      <c r="D16" s="705"/>
      <c r="E16" s="705"/>
      <c r="F16" s="705"/>
      <c r="G16" s="705"/>
      <c r="H16" s="705"/>
      <c r="I16" s="705"/>
      <c r="J16" s="706"/>
      <c r="K16" s="687" t="s">
        <v>133</v>
      </c>
      <c r="L16" s="687"/>
      <c r="M16" s="137"/>
      <c r="N16" s="127"/>
      <c r="O16" s="129"/>
      <c r="P16" s="127"/>
      <c r="Q16" s="127"/>
      <c r="R16" s="127"/>
      <c r="S16" s="127"/>
      <c r="T16" s="127"/>
      <c r="U16" s="127"/>
      <c r="V16" s="127"/>
      <c r="W16" s="127"/>
      <c r="X16" s="127"/>
      <c r="Y16" s="127"/>
      <c r="Z16" s="127"/>
      <c r="AA16" s="127"/>
      <c r="AB16" s="122"/>
      <c r="AC16" s="122"/>
      <c r="AD16" s="127"/>
      <c r="AE16" s="127"/>
      <c r="AF16" s="127"/>
      <c r="AG16" s="127"/>
      <c r="AH16" s="127"/>
      <c r="AI16" s="127"/>
      <c r="AJ16" s="130"/>
      <c r="AK16" s="131"/>
      <c r="AL16" s="131"/>
    </row>
    <row r="17" spans="1:38" ht="5.25" customHeight="1" x14ac:dyDescent="0.25">
      <c r="A17" s="124"/>
      <c r="B17" s="136"/>
      <c r="C17" s="127"/>
      <c r="D17" s="127"/>
      <c r="E17" s="127"/>
      <c r="F17" s="127"/>
      <c r="G17" s="127"/>
      <c r="H17" s="127"/>
      <c r="I17" s="122"/>
      <c r="J17" s="122"/>
      <c r="K17" s="122"/>
      <c r="L17" s="122"/>
      <c r="M17" s="127"/>
      <c r="N17" s="127"/>
      <c r="O17" s="129"/>
      <c r="P17" s="127"/>
      <c r="Q17" s="127"/>
      <c r="R17" s="127"/>
      <c r="S17" s="127"/>
      <c r="T17" s="127"/>
      <c r="U17" s="127"/>
      <c r="V17" s="127"/>
      <c r="W17" s="127"/>
      <c r="X17" s="127"/>
      <c r="Y17" s="127"/>
      <c r="Z17" s="127"/>
      <c r="AA17" s="127"/>
      <c r="AB17" s="122"/>
      <c r="AC17" s="122"/>
      <c r="AD17" s="127"/>
      <c r="AE17" s="127"/>
      <c r="AF17" s="127"/>
      <c r="AG17" s="127"/>
      <c r="AH17" s="127"/>
      <c r="AI17" s="127"/>
      <c r="AJ17" s="130"/>
      <c r="AK17" s="131"/>
      <c r="AL17" s="131"/>
    </row>
    <row r="18" spans="1:38" x14ac:dyDescent="0.25">
      <c r="A18" s="124"/>
      <c r="B18" s="136"/>
      <c r="C18" s="127"/>
      <c r="D18" s="382"/>
      <c r="E18" s="708" t="s">
        <v>134</v>
      </c>
      <c r="F18" s="708"/>
      <c r="G18" s="708"/>
      <c r="H18" s="708"/>
      <c r="I18" s="708"/>
      <c r="J18" s="708"/>
      <c r="K18" s="708"/>
      <c r="L18" s="708"/>
      <c r="M18" s="708"/>
      <c r="N18" s="382"/>
      <c r="O18" s="127"/>
      <c r="P18" s="385" t="s">
        <v>468</v>
      </c>
      <c r="R18" s="385"/>
      <c r="S18" s="385"/>
      <c r="T18" s="385"/>
      <c r="U18" s="385"/>
      <c r="V18" s="385"/>
      <c r="W18" s="385"/>
      <c r="X18" s="385"/>
      <c r="Y18" s="385"/>
      <c r="Z18" s="385"/>
      <c r="AA18" s="385"/>
      <c r="AB18" s="385"/>
      <c r="AC18" s="385"/>
      <c r="AD18" s="385"/>
      <c r="AE18" s="385"/>
      <c r="AF18" s="385"/>
      <c r="AG18" s="385"/>
      <c r="AH18" s="137"/>
      <c r="AI18" s="127"/>
      <c r="AJ18" s="130"/>
      <c r="AK18" s="363"/>
      <c r="AL18" s="131"/>
    </row>
    <row r="19" spans="1:38" ht="11.5" customHeight="1" x14ac:dyDescent="0.25">
      <c r="A19" s="396"/>
      <c r="B19" s="136"/>
      <c r="C19" s="127"/>
      <c r="D19" s="272"/>
      <c r="E19" s="395"/>
      <c r="F19" s="395"/>
      <c r="G19" s="395"/>
      <c r="H19" s="395"/>
      <c r="I19" s="395"/>
      <c r="J19" s="395"/>
      <c r="K19" s="395"/>
      <c r="L19" s="395"/>
      <c r="M19" s="395"/>
      <c r="N19" s="272"/>
      <c r="O19" s="127"/>
      <c r="P19" s="385"/>
      <c r="Q19" s="385"/>
      <c r="R19" s="385"/>
      <c r="S19" s="385"/>
      <c r="T19" s="385"/>
      <c r="U19" s="385"/>
      <c r="V19" s="385"/>
      <c r="W19" s="385"/>
      <c r="X19" s="385"/>
      <c r="Y19" s="385"/>
      <c r="Z19" s="385"/>
      <c r="AA19" s="385"/>
      <c r="AB19" s="385"/>
      <c r="AC19" s="385"/>
      <c r="AD19" s="385"/>
      <c r="AE19" s="385"/>
      <c r="AF19" s="385"/>
      <c r="AG19" s="385"/>
      <c r="AH19" s="137"/>
      <c r="AI19" s="127"/>
      <c r="AJ19" s="130"/>
      <c r="AK19" s="363"/>
      <c r="AL19" s="131"/>
    </row>
    <row r="20" spans="1:38" ht="12.75" customHeight="1" x14ac:dyDescent="0.25">
      <c r="A20" s="396"/>
      <c r="B20" s="678" t="s">
        <v>674</v>
      </c>
      <c r="C20" s="679"/>
      <c r="D20" s="679"/>
      <c r="E20" s="679"/>
      <c r="F20" s="679"/>
      <c r="G20" s="679"/>
      <c r="H20" s="679"/>
      <c r="I20" s="679"/>
      <c r="J20" s="679"/>
      <c r="K20" s="679"/>
      <c r="L20" s="679"/>
      <c r="M20" s="679"/>
      <c r="N20" s="679"/>
      <c r="O20" s="679"/>
      <c r="P20" s="679"/>
      <c r="Q20" s="679"/>
      <c r="R20" s="679"/>
      <c r="S20" s="679"/>
      <c r="T20" s="679"/>
      <c r="U20" s="679"/>
      <c r="V20" s="679"/>
      <c r="W20" s="679"/>
      <c r="X20" s="679"/>
      <c r="Y20" s="679"/>
      <c r="Z20" s="679"/>
      <c r="AA20" s="679"/>
      <c r="AB20" s="679"/>
      <c r="AC20" s="679"/>
      <c r="AD20" s="679"/>
      <c r="AE20" s="679"/>
      <c r="AF20" s="679"/>
      <c r="AG20" s="679"/>
      <c r="AH20" s="679"/>
      <c r="AI20" s="679"/>
      <c r="AJ20" s="680"/>
      <c r="AK20" s="363"/>
      <c r="AL20" s="131"/>
    </row>
    <row r="21" spans="1:38" ht="5.15" customHeight="1" x14ac:dyDescent="0.25">
      <c r="A21" s="396"/>
      <c r="B21" s="403"/>
      <c r="C21" s="404"/>
      <c r="D21" s="404"/>
      <c r="E21" s="404"/>
      <c r="F21" s="404"/>
      <c r="G21" s="404"/>
      <c r="H21" s="404"/>
      <c r="I21" s="404"/>
      <c r="J21" s="404"/>
      <c r="K21" s="404"/>
      <c r="L21" s="404"/>
      <c r="M21" s="404"/>
      <c r="N21" s="404"/>
      <c r="O21" s="404"/>
      <c r="P21" s="404"/>
      <c r="Q21" s="404"/>
      <c r="R21" s="404"/>
      <c r="S21" s="404"/>
      <c r="T21" s="404"/>
      <c r="U21" s="404"/>
      <c r="V21" s="404"/>
      <c r="W21" s="404"/>
      <c r="X21" s="404"/>
      <c r="Y21" s="404"/>
      <c r="Z21" s="404"/>
      <c r="AA21" s="404"/>
      <c r="AB21" s="404"/>
      <c r="AC21" s="404"/>
      <c r="AD21" s="404"/>
      <c r="AE21" s="404"/>
      <c r="AF21" s="404"/>
      <c r="AG21" s="404"/>
      <c r="AH21" s="404"/>
      <c r="AI21" s="404"/>
      <c r="AJ21" s="405"/>
      <c r="AK21" s="363"/>
      <c r="AL21" s="131"/>
    </row>
    <row r="22" spans="1:38" ht="12.75" customHeight="1" x14ac:dyDescent="0.25">
      <c r="A22" s="358"/>
      <c r="B22" s="406"/>
      <c r="C22" s="681" t="s">
        <v>675</v>
      </c>
      <c r="D22" s="682"/>
      <c r="E22" s="682"/>
      <c r="F22" s="682"/>
      <c r="G22" s="682"/>
      <c r="H22" s="682"/>
      <c r="I22" s="682"/>
      <c r="J22" s="683"/>
      <c r="K22" s="407" t="s">
        <v>676</v>
      </c>
      <c r="L22" s="407"/>
      <c r="M22" s="407"/>
      <c r="N22" s="408"/>
      <c r="O22" s="409"/>
      <c r="P22" s="410"/>
      <c r="Q22" s="410"/>
      <c r="R22" s="410"/>
      <c r="S22" s="410"/>
      <c r="T22" s="410"/>
      <c r="U22" s="410"/>
      <c r="V22" s="410"/>
      <c r="W22" s="410"/>
      <c r="X22" s="410"/>
      <c r="Y22" s="410"/>
      <c r="Z22" s="410"/>
      <c r="AA22" s="410"/>
      <c r="AB22" s="410"/>
      <c r="AC22" s="410"/>
      <c r="AD22" s="410"/>
      <c r="AE22" s="410"/>
      <c r="AF22" s="410"/>
      <c r="AG22" s="410"/>
      <c r="AH22" s="409"/>
      <c r="AI22" s="409"/>
      <c r="AJ22" s="411"/>
      <c r="AK22" s="364"/>
      <c r="AL22" s="131"/>
    </row>
    <row r="23" spans="1:38" ht="5.25" customHeight="1" x14ac:dyDescent="0.25">
      <c r="A23" s="384"/>
      <c r="B23" s="412"/>
      <c r="C23" s="413"/>
      <c r="D23" s="414"/>
      <c r="E23" s="415"/>
      <c r="F23" s="415"/>
      <c r="G23" s="415"/>
      <c r="H23" s="415"/>
      <c r="I23" s="415"/>
      <c r="J23" s="415"/>
      <c r="K23" s="415"/>
      <c r="L23" s="415"/>
      <c r="M23" s="407"/>
      <c r="N23" s="414"/>
      <c r="O23" s="414"/>
      <c r="P23" s="416"/>
      <c r="Q23" s="416"/>
      <c r="R23" s="416"/>
      <c r="S23" s="416"/>
      <c r="T23" s="416"/>
      <c r="U23" s="416"/>
      <c r="V23" s="416"/>
      <c r="W23" s="416"/>
      <c r="X23" s="416"/>
      <c r="Y23" s="416"/>
      <c r="Z23" s="416"/>
      <c r="AA23" s="416"/>
      <c r="AB23" s="416"/>
      <c r="AC23" s="416"/>
      <c r="AD23" s="416"/>
      <c r="AE23" s="416"/>
      <c r="AF23" s="416"/>
      <c r="AG23" s="416"/>
      <c r="AH23" s="416"/>
      <c r="AI23" s="413"/>
      <c r="AJ23" s="417"/>
      <c r="AK23" s="364"/>
      <c r="AL23" s="131"/>
    </row>
    <row r="24" spans="1:38" x14ac:dyDescent="0.25">
      <c r="A24" s="358"/>
      <c r="B24" s="412"/>
      <c r="C24" s="413"/>
      <c r="D24" s="418" t="s">
        <v>635</v>
      </c>
      <c r="E24" s="418"/>
      <c r="F24" s="418"/>
      <c r="G24" s="418"/>
      <c r="H24" s="418"/>
      <c r="I24" s="418"/>
      <c r="J24" s="692"/>
      <c r="K24" s="693"/>
      <c r="L24" s="694"/>
      <c r="M24" s="407"/>
      <c r="N24" s="419"/>
      <c r="O24" s="413"/>
      <c r="P24" s="420" t="str">
        <f>IF(J24="Single Zone", "Airtightness testing plan (submission not required)","Airtightness testing plan")</f>
        <v>Airtightness testing plan</v>
      </c>
      <c r="Q24" s="420"/>
      <c r="R24" s="420"/>
      <c r="S24" s="420"/>
      <c r="T24" s="420"/>
      <c r="U24" s="420"/>
      <c r="V24" s="420"/>
      <c r="W24" s="420"/>
      <c r="X24" s="420"/>
      <c r="Y24" s="420"/>
      <c r="Z24" s="420"/>
      <c r="AA24" s="420"/>
      <c r="AB24" s="420"/>
      <c r="AC24" s="420"/>
      <c r="AD24" s="420"/>
      <c r="AE24" s="420"/>
      <c r="AF24" s="420"/>
      <c r="AG24" s="420"/>
      <c r="AH24" s="420"/>
      <c r="AI24" s="413"/>
      <c r="AJ24" s="417"/>
      <c r="AK24" s="364"/>
      <c r="AL24" s="131"/>
    </row>
    <row r="25" spans="1:38" ht="5.25" customHeight="1" x14ac:dyDescent="0.25">
      <c r="A25" s="358"/>
      <c r="B25" s="412"/>
      <c r="C25" s="413"/>
      <c r="D25" s="414"/>
      <c r="E25" s="421"/>
      <c r="F25" s="421"/>
      <c r="G25" s="421"/>
      <c r="H25" s="421"/>
      <c r="I25" s="421"/>
      <c r="J25" s="421"/>
      <c r="K25" s="421"/>
      <c r="L25" s="407"/>
      <c r="M25" s="407"/>
      <c r="N25" s="407"/>
      <c r="O25" s="413"/>
      <c r="P25" s="422"/>
      <c r="Q25" s="422"/>
      <c r="R25" s="422"/>
      <c r="S25" s="422"/>
      <c r="T25" s="422"/>
      <c r="U25" s="422"/>
      <c r="V25" s="422"/>
      <c r="W25" s="422"/>
      <c r="X25" s="422"/>
      <c r="Y25" s="422"/>
      <c r="Z25" s="422"/>
      <c r="AA25" s="422"/>
      <c r="AB25" s="422"/>
      <c r="AC25" s="422"/>
      <c r="AD25" s="422"/>
      <c r="AE25" s="422"/>
      <c r="AF25" s="422"/>
      <c r="AG25" s="422"/>
      <c r="AH25" s="422"/>
      <c r="AI25" s="413"/>
      <c r="AJ25" s="417"/>
      <c r="AK25" s="364"/>
      <c r="AL25" s="131"/>
    </row>
    <row r="26" spans="1:38" ht="12.75" customHeight="1" x14ac:dyDescent="0.25">
      <c r="A26" s="358"/>
      <c r="B26" s="412"/>
      <c r="C26" s="413"/>
      <c r="D26" s="423"/>
      <c r="E26" s="414"/>
      <c r="F26" s="414"/>
      <c r="G26" s="414"/>
      <c r="H26" s="414"/>
      <c r="I26" s="414"/>
      <c r="J26" s="414"/>
      <c r="K26" s="424" t="s">
        <v>653</v>
      </c>
      <c r="L26" s="425"/>
      <c r="M26" s="407"/>
      <c r="N26" s="419"/>
      <c r="O26" s="413"/>
      <c r="P26" s="691" t="str">
        <f>IF(L26="Yes", "Submit detailed confirmation letter from building envelope consultant", "N/A")</f>
        <v>N/A</v>
      </c>
      <c r="Q26" s="691"/>
      <c r="R26" s="691"/>
      <c r="S26" s="691"/>
      <c r="T26" s="691"/>
      <c r="U26" s="691"/>
      <c r="V26" s="691"/>
      <c r="W26" s="691"/>
      <c r="X26" s="691"/>
      <c r="Y26" s="691"/>
      <c r="Z26" s="691"/>
      <c r="AA26" s="691"/>
      <c r="AB26" s="691"/>
      <c r="AC26" s="691"/>
      <c r="AD26" s="691"/>
      <c r="AE26" s="691"/>
      <c r="AF26" s="691"/>
      <c r="AG26" s="691"/>
      <c r="AH26" s="691"/>
      <c r="AI26" s="426"/>
      <c r="AJ26" s="427"/>
      <c r="AK26" s="364"/>
      <c r="AL26" s="131"/>
    </row>
    <row r="27" spans="1:38" ht="11.5" customHeight="1" x14ac:dyDescent="0.25">
      <c r="A27" s="384"/>
      <c r="B27" s="412"/>
      <c r="C27" s="413"/>
      <c r="D27" s="423"/>
      <c r="E27" s="414"/>
      <c r="F27" s="414"/>
      <c r="G27" s="414"/>
      <c r="H27" s="414"/>
      <c r="I27" s="414"/>
      <c r="J27" s="414"/>
      <c r="K27" s="414"/>
      <c r="L27" s="414"/>
      <c r="M27" s="407"/>
      <c r="N27" s="428"/>
      <c r="O27" s="413"/>
      <c r="P27" s="429"/>
      <c r="Q27" s="429"/>
      <c r="R27" s="429"/>
      <c r="S27" s="429"/>
      <c r="T27" s="429"/>
      <c r="U27" s="429"/>
      <c r="V27" s="429"/>
      <c r="W27" s="429"/>
      <c r="X27" s="429"/>
      <c r="Y27" s="429"/>
      <c r="Z27" s="429"/>
      <c r="AA27" s="429"/>
      <c r="AB27" s="429"/>
      <c r="AC27" s="429"/>
      <c r="AD27" s="429"/>
      <c r="AE27" s="429"/>
      <c r="AF27" s="429"/>
      <c r="AG27" s="429"/>
      <c r="AH27" s="429"/>
      <c r="AI27" s="426"/>
      <c r="AJ27" s="427"/>
      <c r="AK27" s="364"/>
      <c r="AL27" s="131"/>
    </row>
    <row r="28" spans="1:38" ht="12.75" customHeight="1" x14ac:dyDescent="0.25">
      <c r="A28" s="358"/>
      <c r="B28" s="678" t="s">
        <v>677</v>
      </c>
      <c r="C28" s="679"/>
      <c r="D28" s="679"/>
      <c r="E28" s="679"/>
      <c r="F28" s="679"/>
      <c r="G28" s="679"/>
      <c r="H28" s="679"/>
      <c r="I28" s="679"/>
      <c r="J28" s="679"/>
      <c r="K28" s="679"/>
      <c r="L28" s="679"/>
      <c r="M28" s="679"/>
      <c r="N28" s="679"/>
      <c r="O28" s="679"/>
      <c r="P28" s="679"/>
      <c r="Q28" s="679"/>
      <c r="R28" s="679"/>
      <c r="S28" s="679"/>
      <c r="T28" s="679"/>
      <c r="U28" s="679"/>
      <c r="V28" s="679"/>
      <c r="W28" s="679"/>
      <c r="X28" s="679"/>
      <c r="Y28" s="679"/>
      <c r="Z28" s="679"/>
      <c r="AA28" s="679"/>
      <c r="AB28" s="679"/>
      <c r="AC28" s="679"/>
      <c r="AD28" s="679"/>
      <c r="AE28" s="679"/>
      <c r="AF28" s="679"/>
      <c r="AG28" s="679"/>
      <c r="AH28" s="679"/>
      <c r="AI28" s="679"/>
      <c r="AJ28" s="680"/>
      <c r="AK28" s="364"/>
      <c r="AL28" s="131"/>
    </row>
    <row r="29" spans="1:38" ht="5.15" customHeight="1" x14ac:dyDescent="0.25">
      <c r="A29" s="396"/>
      <c r="B29" s="430"/>
      <c r="C29" s="431"/>
      <c r="D29" s="431"/>
      <c r="E29" s="431"/>
      <c r="F29" s="431"/>
      <c r="G29" s="431"/>
      <c r="H29" s="431"/>
      <c r="I29" s="431"/>
      <c r="J29" s="431"/>
      <c r="K29" s="431"/>
      <c r="L29" s="431"/>
      <c r="M29" s="431"/>
      <c r="N29" s="431"/>
      <c r="O29" s="431"/>
      <c r="P29" s="431"/>
      <c r="Q29" s="431"/>
      <c r="R29" s="431"/>
      <c r="S29" s="431"/>
      <c r="T29" s="431"/>
      <c r="U29" s="431"/>
      <c r="V29" s="431"/>
      <c r="W29" s="431"/>
      <c r="X29" s="431"/>
      <c r="Y29" s="431"/>
      <c r="Z29" s="431"/>
      <c r="AA29" s="431"/>
      <c r="AB29" s="431"/>
      <c r="AC29" s="431"/>
      <c r="AD29" s="431"/>
      <c r="AE29" s="431"/>
      <c r="AF29" s="431"/>
      <c r="AG29" s="431"/>
      <c r="AH29" s="431"/>
      <c r="AI29" s="431"/>
      <c r="AJ29" s="432"/>
      <c r="AK29" s="364"/>
      <c r="AL29" s="131"/>
    </row>
    <row r="30" spans="1:38" ht="12.75" customHeight="1" x14ac:dyDescent="0.25">
      <c r="A30" s="396"/>
      <c r="B30" s="433"/>
      <c r="C30" s="684" t="s">
        <v>678</v>
      </c>
      <c r="D30" s="685"/>
      <c r="E30" s="685"/>
      <c r="F30" s="685"/>
      <c r="G30" s="685"/>
      <c r="H30" s="685"/>
      <c r="I30" s="685"/>
      <c r="J30" s="686"/>
      <c r="K30" s="687" t="s">
        <v>133</v>
      </c>
      <c r="L30" s="687"/>
      <c r="M30" s="434"/>
      <c r="N30" s="434"/>
      <c r="O30" s="435"/>
      <c r="P30" s="436"/>
      <c r="Q30" s="436"/>
      <c r="R30" s="436"/>
      <c r="S30" s="436"/>
      <c r="T30" s="436"/>
      <c r="U30" s="436"/>
      <c r="V30" s="436"/>
      <c r="W30" s="436"/>
      <c r="X30" s="436"/>
      <c r="Y30" s="436"/>
      <c r="Z30" s="436"/>
      <c r="AA30" s="436"/>
      <c r="AB30" s="436"/>
      <c r="AC30" s="436"/>
      <c r="AD30" s="436"/>
      <c r="AE30" s="436"/>
      <c r="AF30" s="436"/>
      <c r="AG30" s="436"/>
      <c r="AH30" s="436"/>
      <c r="AI30" s="435"/>
      <c r="AJ30" s="437"/>
      <c r="AK30" s="364"/>
      <c r="AL30" s="131"/>
    </row>
    <row r="31" spans="1:38" ht="5.15" customHeight="1" x14ac:dyDescent="0.25">
      <c r="A31" s="396"/>
      <c r="B31" s="433"/>
      <c r="C31" s="435"/>
      <c r="D31" s="435"/>
      <c r="E31" s="435"/>
      <c r="F31" s="435"/>
      <c r="G31" s="435"/>
      <c r="H31" s="435"/>
      <c r="I31" s="435"/>
      <c r="J31" s="435"/>
      <c r="K31" s="438"/>
      <c r="L31" s="394"/>
      <c r="M31" s="434"/>
      <c r="N31" s="434"/>
      <c r="O31" s="435"/>
      <c r="P31" s="436"/>
      <c r="Q31" s="436"/>
      <c r="R31" s="436"/>
      <c r="S31" s="436"/>
      <c r="T31" s="436"/>
      <c r="U31" s="436"/>
      <c r="V31" s="436"/>
      <c r="W31" s="436"/>
      <c r="X31" s="436"/>
      <c r="Y31" s="436"/>
      <c r="Z31" s="436"/>
      <c r="AA31" s="436"/>
      <c r="AB31" s="436"/>
      <c r="AC31" s="436"/>
      <c r="AD31" s="436"/>
      <c r="AE31" s="436"/>
      <c r="AF31" s="436"/>
      <c r="AG31" s="436"/>
      <c r="AH31" s="436"/>
      <c r="AI31" s="435"/>
      <c r="AJ31" s="437"/>
      <c r="AK31" s="364"/>
      <c r="AL31" s="131"/>
    </row>
    <row r="32" spans="1:38" ht="11.5" customHeight="1" x14ac:dyDescent="0.25">
      <c r="A32" s="396"/>
      <c r="B32" s="433"/>
      <c r="C32" s="132"/>
      <c r="D32" s="392"/>
      <c r="E32" s="439"/>
      <c r="F32" s="295" t="s">
        <v>668</v>
      </c>
      <c r="G32" s="295"/>
      <c r="H32" s="295"/>
      <c r="I32" s="295"/>
      <c r="J32" s="295"/>
      <c r="K32" s="295"/>
      <c r="L32" s="295"/>
      <c r="M32" s="295"/>
      <c r="N32" s="392"/>
      <c r="O32" s="132"/>
      <c r="P32" s="295" t="s">
        <v>679</v>
      </c>
      <c r="Q32" s="295"/>
      <c r="R32" s="295"/>
      <c r="S32" s="295"/>
      <c r="T32" s="436"/>
      <c r="U32" s="436"/>
      <c r="V32" s="436"/>
      <c r="W32" s="436"/>
      <c r="X32" s="436"/>
      <c r="Y32" s="436"/>
      <c r="Z32" s="436"/>
      <c r="AA32" s="436"/>
      <c r="AB32" s="436"/>
      <c r="AC32" s="436"/>
      <c r="AD32" s="436"/>
      <c r="AE32" s="436"/>
      <c r="AF32" s="436"/>
      <c r="AG32" s="436"/>
      <c r="AH32" s="436"/>
      <c r="AI32" s="435"/>
      <c r="AJ32" s="437"/>
      <c r="AK32" s="364"/>
      <c r="AL32" s="131"/>
    </row>
    <row r="33" spans="1:54" ht="11.5" customHeight="1" x14ac:dyDescent="0.25">
      <c r="A33" s="396"/>
      <c r="B33" s="136"/>
      <c r="C33" s="127"/>
      <c r="D33" s="357"/>
      <c r="E33" s="395"/>
      <c r="F33" s="395"/>
      <c r="G33" s="395"/>
      <c r="H33" s="395"/>
      <c r="I33" s="395"/>
      <c r="J33" s="395"/>
      <c r="K33" s="395"/>
      <c r="L33" s="395"/>
      <c r="M33" s="395"/>
      <c r="N33" s="194"/>
      <c r="O33" s="122"/>
      <c r="P33" s="387"/>
      <c r="Q33" s="387"/>
      <c r="R33" s="387"/>
      <c r="S33" s="387"/>
      <c r="T33" s="387"/>
      <c r="U33" s="387"/>
      <c r="V33" s="387"/>
      <c r="W33" s="387"/>
      <c r="X33" s="387"/>
      <c r="Y33" s="387"/>
      <c r="Z33" s="387"/>
      <c r="AA33" s="387"/>
      <c r="AB33" s="387"/>
      <c r="AC33" s="387"/>
      <c r="AD33" s="387"/>
      <c r="AE33" s="387"/>
      <c r="AF33" s="387"/>
      <c r="AG33" s="387"/>
      <c r="AH33" s="387"/>
      <c r="AI33" s="386"/>
      <c r="AJ33" s="366"/>
      <c r="AK33" s="364"/>
      <c r="AL33" s="131"/>
    </row>
    <row r="34" spans="1:54" ht="12.75" customHeight="1" x14ac:dyDescent="0.25">
      <c r="A34" s="331"/>
      <c r="B34" s="136"/>
      <c r="C34" s="701" t="s">
        <v>45</v>
      </c>
      <c r="D34" s="702"/>
      <c r="E34" s="702"/>
      <c r="F34" s="702"/>
      <c r="G34" s="702"/>
      <c r="H34" s="702"/>
      <c r="I34" s="702"/>
      <c r="J34" s="703"/>
      <c r="K34" s="687" t="s">
        <v>133</v>
      </c>
      <c r="L34" s="687"/>
      <c r="M34" s="137"/>
      <c r="N34" s="127"/>
      <c r="O34" s="129"/>
      <c r="P34" s="137"/>
      <c r="Q34" s="137"/>
      <c r="R34" s="137"/>
      <c r="S34" s="137"/>
      <c r="T34" s="137"/>
      <c r="U34" s="137"/>
      <c r="V34" s="137"/>
      <c r="W34" s="137"/>
      <c r="X34" s="142"/>
      <c r="Y34" s="142"/>
      <c r="Z34" s="137"/>
      <c r="AA34" s="137"/>
      <c r="AB34" s="137"/>
      <c r="AC34" s="137"/>
      <c r="AD34" s="137"/>
      <c r="AE34" s="137"/>
      <c r="AF34" s="137"/>
      <c r="AG34" s="369"/>
      <c r="AH34" s="369"/>
      <c r="AI34" s="127"/>
      <c r="AJ34" s="130"/>
      <c r="AK34" s="363"/>
      <c r="AL34" s="131"/>
      <c r="AZ34" s="132"/>
      <c r="BA34" s="132"/>
      <c r="BB34" s="132"/>
    </row>
    <row r="35" spans="1:54" ht="5.25" customHeight="1" x14ac:dyDescent="0.25">
      <c r="A35" s="331"/>
      <c r="B35" s="136"/>
      <c r="C35" s="127"/>
      <c r="D35" s="126"/>
      <c r="E35" s="127"/>
      <c r="F35" s="127"/>
      <c r="G35" s="127"/>
      <c r="H35" s="127"/>
      <c r="I35" s="122"/>
      <c r="J35" s="122"/>
      <c r="K35" s="127"/>
      <c r="L35" s="122"/>
      <c r="M35" s="127"/>
      <c r="N35" s="127"/>
      <c r="O35" s="129"/>
      <c r="P35" s="137"/>
      <c r="Q35" s="137"/>
      <c r="R35" s="137"/>
      <c r="S35" s="137"/>
      <c r="T35" s="137"/>
      <c r="U35" s="137"/>
      <c r="V35" s="137"/>
      <c r="W35" s="137"/>
      <c r="X35" s="142"/>
      <c r="Y35" s="142"/>
      <c r="Z35" s="137"/>
      <c r="AA35" s="137"/>
      <c r="AB35" s="137"/>
      <c r="AC35" s="137"/>
      <c r="AD35" s="137"/>
      <c r="AE35" s="137"/>
      <c r="AF35" s="137"/>
      <c r="AG35" s="369"/>
      <c r="AH35" s="369"/>
      <c r="AI35" s="127"/>
      <c r="AJ35" s="130"/>
      <c r="AK35" s="131"/>
      <c r="AL35" s="131"/>
      <c r="AZ35" s="132"/>
      <c r="BA35" s="132"/>
      <c r="BB35" s="132"/>
    </row>
    <row r="36" spans="1:54" ht="12.75" customHeight="1" x14ac:dyDescent="0.25">
      <c r="A36" s="331"/>
      <c r="B36" s="136"/>
      <c r="C36" s="140"/>
      <c r="D36" s="382"/>
      <c r="E36" s="708" t="s">
        <v>134</v>
      </c>
      <c r="F36" s="708"/>
      <c r="G36" s="708"/>
      <c r="H36" s="708"/>
      <c r="I36" s="708"/>
      <c r="J36" s="708"/>
      <c r="K36" s="708"/>
      <c r="L36" s="708"/>
      <c r="M36" s="708"/>
      <c r="N36" s="382"/>
      <c r="O36" s="127"/>
      <c r="P36" s="385" t="s">
        <v>464</v>
      </c>
      <c r="Q36" s="385"/>
      <c r="R36" s="385"/>
      <c r="S36" s="385"/>
      <c r="T36" s="385"/>
      <c r="U36" s="385"/>
      <c r="V36" s="385"/>
      <c r="W36" s="385"/>
      <c r="X36" s="385"/>
      <c r="Y36" s="385"/>
      <c r="Z36" s="137"/>
      <c r="AA36" s="137"/>
      <c r="AB36" s="137"/>
      <c r="AC36" s="137"/>
      <c r="AD36" s="137"/>
      <c r="AE36" s="137"/>
      <c r="AF36" s="137"/>
      <c r="AG36" s="369"/>
      <c r="AH36" s="369"/>
      <c r="AI36" s="127"/>
      <c r="AJ36" s="130"/>
      <c r="AK36" s="131"/>
      <c r="AL36" s="131"/>
      <c r="AZ36" s="132"/>
      <c r="BA36" s="132"/>
      <c r="BB36" s="132"/>
    </row>
    <row r="37" spans="1:54" ht="11.5" customHeight="1" x14ac:dyDescent="0.25">
      <c r="A37" s="331"/>
      <c r="B37" s="136"/>
      <c r="C37" s="127"/>
      <c r="D37" s="127"/>
      <c r="E37" s="127"/>
      <c r="F37" s="330"/>
      <c r="G37" s="330"/>
      <c r="H37" s="330"/>
      <c r="I37" s="330"/>
      <c r="J37" s="330"/>
      <c r="K37" s="330"/>
      <c r="L37" s="330"/>
      <c r="M37" s="194"/>
      <c r="N37" s="194"/>
      <c r="O37" s="122"/>
      <c r="P37" s="142"/>
      <c r="Q37" s="137"/>
      <c r="R37" s="137"/>
      <c r="S37" s="137"/>
      <c r="T37" s="137"/>
      <c r="U37" s="137"/>
      <c r="V37" s="137"/>
      <c r="W37" s="137"/>
      <c r="X37" s="137"/>
      <c r="Y37" s="137"/>
      <c r="Z37" s="137"/>
      <c r="AA37" s="137"/>
      <c r="AB37" s="137"/>
      <c r="AC37" s="137"/>
      <c r="AD37" s="137"/>
      <c r="AE37" s="137"/>
      <c r="AF37" s="137"/>
      <c r="AG37" s="369"/>
      <c r="AH37" s="369"/>
      <c r="AI37" s="127"/>
      <c r="AJ37" s="130"/>
      <c r="AK37" s="131"/>
      <c r="AL37" s="131"/>
      <c r="AZ37" s="132"/>
      <c r="BA37" s="132"/>
      <c r="BB37" s="132"/>
    </row>
    <row r="38" spans="1:54" ht="12.75" customHeight="1" x14ac:dyDescent="0.25">
      <c r="A38" s="124"/>
      <c r="B38" s="135"/>
      <c r="C38" s="701" t="s">
        <v>44</v>
      </c>
      <c r="D38" s="702"/>
      <c r="E38" s="702"/>
      <c r="F38" s="702"/>
      <c r="G38" s="702"/>
      <c r="H38" s="702"/>
      <c r="I38" s="702"/>
      <c r="J38" s="703"/>
      <c r="K38" s="687" t="s">
        <v>133</v>
      </c>
      <c r="L38" s="687"/>
      <c r="M38" s="137"/>
      <c r="N38" s="127"/>
      <c r="O38" s="129"/>
      <c r="P38" s="137"/>
      <c r="Q38" s="137"/>
      <c r="R38" s="137"/>
      <c r="S38" s="137"/>
      <c r="T38" s="137"/>
      <c r="U38" s="137"/>
      <c r="V38" s="137"/>
      <c r="W38" s="137"/>
      <c r="X38" s="137"/>
      <c r="Y38" s="142"/>
      <c r="Z38" s="142"/>
      <c r="AA38" s="137"/>
      <c r="AB38" s="137"/>
      <c r="AC38" s="137"/>
      <c r="AD38" s="137"/>
      <c r="AE38" s="137"/>
      <c r="AF38" s="137"/>
      <c r="AG38" s="137"/>
      <c r="AH38" s="137"/>
      <c r="AI38" s="127"/>
      <c r="AJ38" s="130"/>
      <c r="AK38" s="131"/>
      <c r="AL38" s="131"/>
    </row>
    <row r="39" spans="1:54" ht="5.25" customHeight="1" x14ac:dyDescent="0.25">
      <c r="A39" s="124"/>
      <c r="B39" s="135"/>
      <c r="C39" s="127"/>
      <c r="D39" s="126"/>
      <c r="E39" s="126"/>
      <c r="F39" s="126"/>
      <c r="G39" s="126"/>
      <c r="H39" s="127"/>
      <c r="I39" s="122"/>
      <c r="J39" s="122"/>
      <c r="K39" s="127"/>
      <c r="L39" s="122"/>
      <c r="M39" s="127"/>
      <c r="N39" s="127"/>
      <c r="O39" s="129"/>
      <c r="P39" s="137"/>
      <c r="Q39" s="137"/>
      <c r="R39" s="137"/>
      <c r="S39" s="137"/>
      <c r="T39" s="137"/>
      <c r="U39" s="137"/>
      <c r="V39" s="137"/>
      <c r="W39" s="137"/>
      <c r="X39" s="137"/>
      <c r="Y39" s="142"/>
      <c r="Z39" s="142"/>
      <c r="AA39" s="137"/>
      <c r="AB39" s="137"/>
      <c r="AC39" s="137"/>
      <c r="AD39" s="137"/>
      <c r="AE39" s="137"/>
      <c r="AF39" s="137"/>
      <c r="AG39" s="137"/>
      <c r="AH39" s="137"/>
      <c r="AI39" s="127"/>
      <c r="AJ39" s="130"/>
      <c r="AK39" s="131"/>
      <c r="AL39" s="131"/>
    </row>
    <row r="40" spans="1:54" ht="12.75" customHeight="1" x14ac:dyDescent="0.25">
      <c r="A40" s="124"/>
      <c r="B40" s="135"/>
      <c r="C40" s="127"/>
      <c r="D40" s="382"/>
      <c r="E40" s="708" t="s">
        <v>134</v>
      </c>
      <c r="F40" s="708"/>
      <c r="G40" s="708"/>
      <c r="H40" s="708"/>
      <c r="I40" s="708"/>
      <c r="J40" s="708"/>
      <c r="K40" s="708"/>
      <c r="L40" s="708"/>
      <c r="M40" s="708"/>
      <c r="N40" s="382"/>
      <c r="O40" s="127"/>
      <c r="P40" s="385" t="s">
        <v>470</v>
      </c>
      <c r="Q40" s="385"/>
      <c r="R40" s="385"/>
      <c r="S40" s="385"/>
      <c r="T40" s="385"/>
      <c r="U40" s="385"/>
      <c r="V40" s="385"/>
      <c r="W40" s="385"/>
      <c r="X40" s="385"/>
      <c r="Y40" s="385"/>
      <c r="Z40" s="385"/>
      <c r="AA40" s="385"/>
      <c r="AB40" s="137"/>
      <c r="AC40" s="137"/>
      <c r="AD40" s="137"/>
      <c r="AE40" s="137"/>
      <c r="AF40" s="137"/>
      <c r="AG40" s="137"/>
      <c r="AH40" s="137"/>
      <c r="AI40" s="127"/>
      <c r="AJ40" s="130"/>
      <c r="AK40" s="131"/>
      <c r="AL40" s="131"/>
    </row>
    <row r="41" spans="1:54" ht="5.25" customHeight="1" x14ac:dyDescent="0.25">
      <c r="A41" s="124"/>
      <c r="B41" s="135"/>
      <c r="C41" s="127"/>
      <c r="D41" s="126"/>
      <c r="E41" s="126"/>
      <c r="F41" s="126"/>
      <c r="G41" s="126"/>
      <c r="H41" s="127"/>
      <c r="I41" s="122"/>
      <c r="J41" s="122"/>
      <c r="K41" s="127"/>
      <c r="L41" s="122"/>
      <c r="M41" s="122"/>
      <c r="N41" s="122"/>
      <c r="O41" s="127"/>
      <c r="P41" s="122"/>
      <c r="Q41" s="127"/>
      <c r="R41" s="192"/>
      <c r="S41" s="192"/>
      <c r="T41" s="192"/>
      <c r="U41" s="192"/>
      <c r="V41" s="192"/>
      <c r="W41" s="192"/>
      <c r="X41" s="192"/>
      <c r="Y41" s="192"/>
      <c r="Z41" s="192"/>
      <c r="AA41" s="127"/>
      <c r="AB41" s="127"/>
      <c r="AC41" s="127"/>
      <c r="AD41" s="127"/>
      <c r="AE41" s="127"/>
      <c r="AF41" s="127"/>
      <c r="AG41" s="127"/>
      <c r="AH41" s="127"/>
      <c r="AI41" s="127"/>
      <c r="AJ41" s="130"/>
      <c r="AK41" s="131"/>
      <c r="AL41" s="131"/>
    </row>
    <row r="42" spans="1:54" ht="12.75" customHeight="1" x14ac:dyDescent="0.25">
      <c r="A42" s="124"/>
      <c r="B42" s="135"/>
      <c r="C42" s="127"/>
      <c r="D42" s="126"/>
      <c r="E42" s="126"/>
      <c r="F42" s="126"/>
      <c r="G42" s="126"/>
      <c r="H42" s="127"/>
      <c r="I42" s="122"/>
      <c r="J42" s="122"/>
      <c r="K42" s="127"/>
      <c r="L42" s="122"/>
      <c r="M42" s="137" t="s">
        <v>140</v>
      </c>
      <c r="N42" s="122"/>
      <c r="O42" s="122"/>
      <c r="P42" s="129"/>
      <c r="Q42" s="127"/>
      <c r="R42" s="127"/>
      <c r="S42" s="127"/>
      <c r="T42" s="127"/>
      <c r="U42" s="127"/>
      <c r="V42" s="127"/>
      <c r="W42" s="127"/>
      <c r="X42" s="127"/>
      <c r="Y42" s="127"/>
      <c r="Z42" s="127"/>
      <c r="AA42" s="127"/>
      <c r="AB42" s="127"/>
      <c r="AC42" s="127"/>
      <c r="AD42" s="127"/>
      <c r="AE42" s="127"/>
      <c r="AF42" s="127"/>
      <c r="AG42" s="127"/>
      <c r="AH42" s="127"/>
      <c r="AI42" s="127"/>
      <c r="AJ42" s="130"/>
      <c r="AK42" s="131"/>
      <c r="AL42" s="131"/>
    </row>
    <row r="43" spans="1:54" ht="5.25" customHeight="1" x14ac:dyDescent="0.25">
      <c r="A43" s="124"/>
      <c r="B43" s="135"/>
      <c r="C43" s="127"/>
      <c r="D43" s="126"/>
      <c r="E43" s="126"/>
      <c r="F43" s="126"/>
      <c r="G43" s="126"/>
      <c r="H43" s="127"/>
      <c r="I43" s="122"/>
      <c r="J43" s="122"/>
      <c r="K43" s="127"/>
      <c r="L43" s="122"/>
      <c r="M43" s="122"/>
      <c r="N43" s="122"/>
      <c r="O43" s="122"/>
      <c r="P43" s="129"/>
      <c r="Q43" s="127"/>
      <c r="R43" s="127"/>
      <c r="S43" s="127"/>
      <c r="T43" s="127"/>
      <c r="U43" s="127"/>
      <c r="V43" s="127"/>
      <c r="W43" s="127"/>
      <c r="X43" s="127"/>
      <c r="Y43" s="127"/>
      <c r="Z43" s="127"/>
      <c r="AA43" s="127"/>
      <c r="AB43" s="127"/>
      <c r="AC43" s="127"/>
      <c r="AD43" s="127"/>
      <c r="AE43" s="127"/>
      <c r="AF43" s="127"/>
      <c r="AG43" s="127"/>
      <c r="AH43" s="127"/>
      <c r="AI43" s="127"/>
      <c r="AJ43" s="130"/>
      <c r="AK43" s="131"/>
      <c r="AL43" s="131"/>
    </row>
    <row r="44" spans="1:54" ht="12.75" customHeight="1" x14ac:dyDescent="0.25">
      <c r="A44" s="124"/>
      <c r="B44" s="135"/>
      <c r="C44" s="127"/>
      <c r="D44" s="126"/>
      <c r="E44" s="126"/>
      <c r="F44" s="126"/>
      <c r="G44" s="126"/>
      <c r="H44" s="127"/>
      <c r="I44" s="122"/>
      <c r="J44" s="122"/>
      <c r="K44" s="127"/>
      <c r="L44" s="122"/>
      <c r="M44" s="122"/>
      <c r="N44" s="142" t="s">
        <v>135</v>
      </c>
      <c r="O44" s="122"/>
      <c r="P44" s="129"/>
      <c r="Q44" s="127"/>
      <c r="R44" s="127"/>
      <c r="S44" s="127"/>
      <c r="T44" s="127"/>
      <c r="U44" s="695"/>
      <c r="V44" s="695"/>
      <c r="W44" s="695"/>
      <c r="X44" s="695"/>
      <c r="Y44" s="695"/>
      <c r="Z44" s="695"/>
      <c r="AA44" s="695"/>
      <c r="AB44" s="695"/>
      <c r="AC44" s="695"/>
      <c r="AD44" s="695"/>
      <c r="AE44" s="695"/>
      <c r="AF44" s="695"/>
      <c r="AG44" s="695"/>
      <c r="AH44" s="695"/>
      <c r="AI44" s="127"/>
      <c r="AJ44" s="130"/>
      <c r="AK44" s="131"/>
      <c r="AL44" s="131"/>
    </row>
    <row r="45" spans="1:54" ht="12.75" customHeight="1" x14ac:dyDescent="0.25">
      <c r="A45" s="124"/>
      <c r="B45" s="135"/>
      <c r="C45" s="127"/>
      <c r="D45" s="126"/>
      <c r="E45" s="126"/>
      <c r="F45" s="126"/>
      <c r="G45" s="126"/>
      <c r="H45" s="127"/>
      <c r="I45" s="122"/>
      <c r="J45" s="122"/>
      <c r="K45" s="127"/>
      <c r="L45" s="122"/>
      <c r="M45" s="122"/>
      <c r="N45" s="163" t="s">
        <v>136</v>
      </c>
      <c r="O45" s="122"/>
      <c r="P45" s="129"/>
      <c r="Q45" s="127"/>
      <c r="R45" s="127"/>
      <c r="S45" s="127"/>
      <c r="T45" s="127"/>
      <c r="U45" s="695"/>
      <c r="V45" s="695"/>
      <c r="W45" s="695"/>
      <c r="X45" s="695"/>
      <c r="Y45" s="695"/>
      <c r="Z45" s="695"/>
      <c r="AA45" s="695"/>
      <c r="AB45" s="695"/>
      <c r="AC45" s="695"/>
      <c r="AD45" s="695"/>
      <c r="AE45" s="695"/>
      <c r="AF45" s="695"/>
      <c r="AG45" s="695"/>
      <c r="AH45" s="695"/>
      <c r="AI45" s="127"/>
      <c r="AJ45" s="130"/>
      <c r="AK45" s="131"/>
      <c r="AL45" s="131"/>
    </row>
    <row r="46" spans="1:54" ht="12.75" customHeight="1" x14ac:dyDescent="0.25">
      <c r="A46" s="124"/>
      <c r="B46" s="135"/>
      <c r="C46" s="127"/>
      <c r="D46" s="126"/>
      <c r="E46" s="126"/>
      <c r="F46" s="126"/>
      <c r="G46" s="126"/>
      <c r="H46" s="127"/>
      <c r="I46" s="122"/>
      <c r="J46" s="122"/>
      <c r="K46" s="127"/>
      <c r="L46" s="122"/>
      <c r="M46" s="122"/>
      <c r="N46" s="142" t="s">
        <v>141</v>
      </c>
      <c r="O46" s="122"/>
      <c r="P46" s="129"/>
      <c r="Q46" s="127"/>
      <c r="R46" s="127"/>
      <c r="S46" s="127"/>
      <c r="T46" s="127"/>
      <c r="U46" s="695"/>
      <c r="V46" s="695"/>
      <c r="W46" s="695"/>
      <c r="X46" s="695"/>
      <c r="Y46" s="695"/>
      <c r="Z46" s="695"/>
      <c r="AA46" s="695"/>
      <c r="AB46" s="695"/>
      <c r="AC46" s="695"/>
      <c r="AD46" s="695"/>
      <c r="AE46" s="695"/>
      <c r="AF46" s="695"/>
      <c r="AG46" s="695"/>
      <c r="AH46" s="695"/>
      <c r="AI46" s="127"/>
      <c r="AJ46" s="130"/>
      <c r="AK46" s="131"/>
      <c r="AL46" s="131"/>
    </row>
    <row r="47" spans="1:54" ht="11.5" customHeight="1" x14ac:dyDescent="0.25">
      <c r="A47" s="331"/>
      <c r="B47" s="135"/>
      <c r="C47" s="127"/>
      <c r="D47" s="126"/>
      <c r="E47" s="126"/>
      <c r="F47" s="126"/>
      <c r="G47" s="126"/>
      <c r="H47" s="127"/>
      <c r="I47" s="122"/>
      <c r="J47" s="122"/>
      <c r="K47" s="127"/>
      <c r="L47" s="122"/>
      <c r="M47" s="122"/>
      <c r="N47" s="142"/>
      <c r="O47" s="122"/>
      <c r="P47" s="129"/>
      <c r="Q47" s="127"/>
      <c r="R47" s="127"/>
      <c r="S47" s="127"/>
      <c r="T47" s="127"/>
      <c r="U47" s="272"/>
      <c r="V47" s="272"/>
      <c r="W47" s="272"/>
      <c r="X47" s="272"/>
      <c r="Y47" s="272"/>
      <c r="Z47" s="272"/>
      <c r="AA47" s="272"/>
      <c r="AB47" s="272"/>
      <c r="AC47" s="272"/>
      <c r="AD47" s="272"/>
      <c r="AE47" s="272"/>
      <c r="AF47" s="272"/>
      <c r="AG47" s="272"/>
      <c r="AH47" s="272"/>
      <c r="AI47" s="127"/>
      <c r="AJ47" s="130"/>
      <c r="AK47" s="131"/>
      <c r="AL47" s="131"/>
    </row>
    <row r="48" spans="1:54" ht="12.75" customHeight="1" x14ac:dyDescent="0.25">
      <c r="A48" s="124"/>
      <c r="B48" s="135"/>
      <c r="C48" s="701" t="s">
        <v>59</v>
      </c>
      <c r="D48" s="702"/>
      <c r="E48" s="702"/>
      <c r="F48" s="702"/>
      <c r="G48" s="702"/>
      <c r="H48" s="702"/>
      <c r="I48" s="702"/>
      <c r="J48" s="703"/>
      <c r="K48" s="687" t="s">
        <v>133</v>
      </c>
      <c r="L48" s="687"/>
      <c r="M48" s="137"/>
      <c r="N48" s="127"/>
      <c r="O48" s="129"/>
      <c r="P48" s="127"/>
      <c r="Q48" s="127"/>
      <c r="R48" s="127"/>
      <c r="S48" s="127"/>
      <c r="T48" s="127"/>
      <c r="U48" s="127"/>
      <c r="V48" s="127"/>
      <c r="W48" s="127"/>
      <c r="X48" s="127"/>
      <c r="Y48" s="127"/>
      <c r="Z48" s="127"/>
      <c r="AA48" s="122"/>
      <c r="AB48" s="122"/>
      <c r="AC48" s="127"/>
      <c r="AD48" s="127"/>
      <c r="AE48" s="127"/>
      <c r="AF48" s="127"/>
      <c r="AG48" s="127"/>
      <c r="AH48" s="127"/>
      <c r="AI48" s="127"/>
      <c r="AJ48" s="130"/>
      <c r="AK48" s="131"/>
      <c r="AL48" s="119"/>
    </row>
    <row r="49" spans="1:56" ht="5.25" customHeight="1" x14ac:dyDescent="0.25">
      <c r="A49" s="124"/>
      <c r="B49" s="135"/>
      <c r="C49" s="127"/>
      <c r="D49" s="126"/>
      <c r="E49" s="126"/>
      <c r="F49" s="126"/>
      <c r="G49" s="126"/>
      <c r="H49" s="127"/>
      <c r="I49" s="122"/>
      <c r="J49" s="122"/>
      <c r="K49" s="127"/>
      <c r="L49" s="122"/>
      <c r="M49" s="127"/>
      <c r="N49" s="127"/>
      <c r="O49" s="129"/>
      <c r="P49" s="127"/>
      <c r="Q49" s="127"/>
      <c r="R49" s="127"/>
      <c r="S49" s="127"/>
      <c r="T49" s="127"/>
      <c r="U49" s="127"/>
      <c r="V49" s="127"/>
      <c r="W49" s="127"/>
      <c r="X49" s="127"/>
      <c r="Y49" s="127"/>
      <c r="Z49" s="127"/>
      <c r="AA49" s="122"/>
      <c r="AB49" s="122"/>
      <c r="AC49" s="127"/>
      <c r="AD49" s="127"/>
      <c r="AE49" s="127"/>
      <c r="AF49" s="127"/>
      <c r="AG49" s="127"/>
      <c r="AH49" s="127"/>
      <c r="AI49" s="127"/>
      <c r="AJ49" s="130"/>
      <c r="AK49" s="131"/>
      <c r="AL49" s="119"/>
    </row>
    <row r="50" spans="1:56" ht="12.75" customHeight="1" x14ac:dyDescent="0.35">
      <c r="A50" s="124"/>
      <c r="B50" s="135"/>
      <c r="C50" s="127"/>
      <c r="D50" s="382"/>
      <c r="E50" s="708" t="s">
        <v>134</v>
      </c>
      <c r="F50" s="708"/>
      <c r="G50" s="708"/>
      <c r="H50" s="708"/>
      <c r="I50" s="708"/>
      <c r="J50" s="708"/>
      <c r="K50" s="708"/>
      <c r="L50" s="708"/>
      <c r="M50" s="708"/>
      <c r="N50" s="382"/>
      <c r="O50" s="127"/>
      <c r="P50" s="385" t="s">
        <v>467</v>
      </c>
      <c r="Q50" s="388"/>
      <c r="R50" s="388"/>
      <c r="S50" s="388"/>
      <c r="T50" s="388"/>
      <c r="U50" s="388"/>
      <c r="V50" s="388"/>
      <c r="W50" s="388"/>
      <c r="X50" s="388"/>
      <c r="Y50" s="388"/>
      <c r="Z50" s="388"/>
      <c r="AA50" s="388"/>
      <c r="AB50" s="388"/>
      <c r="AC50" s="388"/>
      <c r="AD50" s="127"/>
      <c r="AE50" s="127"/>
      <c r="AF50" s="127"/>
      <c r="AG50" s="127"/>
      <c r="AH50" s="127"/>
      <c r="AI50" s="127"/>
      <c r="AJ50" s="130"/>
      <c r="AK50" s="131"/>
      <c r="AL50" s="119"/>
    </row>
    <row r="51" spans="1:56" ht="12.75" customHeight="1" x14ac:dyDescent="0.25">
      <c r="A51" s="124"/>
      <c r="B51" s="135"/>
      <c r="C51" s="140"/>
      <c r="D51" s="142"/>
      <c r="E51" s="141"/>
      <c r="F51" s="141"/>
      <c r="G51" s="141"/>
      <c r="H51" s="142"/>
      <c r="I51" s="122"/>
      <c r="J51" s="122"/>
      <c r="K51" s="127"/>
      <c r="L51" s="122"/>
      <c r="M51" s="122"/>
      <c r="N51" s="122"/>
      <c r="O51" s="122"/>
      <c r="P51" s="122"/>
      <c r="Q51" s="122"/>
      <c r="R51" s="122"/>
      <c r="S51" s="122"/>
      <c r="T51" s="122"/>
      <c r="U51" s="122"/>
      <c r="V51" s="122"/>
      <c r="W51" s="122"/>
      <c r="X51" s="122"/>
      <c r="Y51" s="122"/>
      <c r="Z51" s="122"/>
      <c r="AA51" s="122"/>
      <c r="AB51" s="122"/>
      <c r="AC51" s="122"/>
      <c r="AD51" s="122"/>
      <c r="AE51" s="122"/>
      <c r="AF51" s="122"/>
      <c r="AG51" s="122"/>
      <c r="AH51" s="122"/>
      <c r="AI51" s="127"/>
      <c r="AJ51" s="130"/>
      <c r="AK51" s="131"/>
      <c r="AL51" s="131"/>
    </row>
    <row r="52" spans="1:56" ht="12.75" customHeight="1" x14ac:dyDescent="0.25">
      <c r="A52" s="124"/>
      <c r="B52" s="135"/>
      <c r="C52" s="704" t="s">
        <v>149</v>
      </c>
      <c r="D52" s="705"/>
      <c r="E52" s="705"/>
      <c r="F52" s="705"/>
      <c r="G52" s="705"/>
      <c r="H52" s="705"/>
      <c r="I52" s="705"/>
      <c r="J52" s="706"/>
      <c r="K52" s="687" t="s">
        <v>133</v>
      </c>
      <c r="L52" s="687"/>
      <c r="M52" s="127"/>
      <c r="N52" s="122"/>
      <c r="O52" s="127"/>
      <c r="P52" s="383"/>
      <c r="Q52" s="129"/>
      <c r="R52" s="127"/>
      <c r="S52" s="127"/>
      <c r="T52" s="127"/>
      <c r="U52" s="127"/>
      <c r="V52" s="127"/>
      <c r="W52" s="127"/>
      <c r="X52" s="127"/>
      <c r="Y52" s="127"/>
      <c r="Z52" s="127"/>
      <c r="AA52" s="127"/>
      <c r="AB52" s="127"/>
      <c r="AC52" s="127"/>
      <c r="AD52" s="127"/>
      <c r="AE52" s="127"/>
      <c r="AF52" s="127"/>
      <c r="AG52" s="127"/>
      <c r="AH52" s="127"/>
      <c r="AI52" s="127"/>
      <c r="AJ52" s="130"/>
      <c r="AK52" s="131"/>
      <c r="AL52" s="131"/>
    </row>
    <row r="53" spans="1:56" ht="5.25" customHeight="1" x14ac:dyDescent="0.25">
      <c r="A53" s="124"/>
      <c r="B53" s="135"/>
      <c r="C53" s="140"/>
      <c r="D53" s="142"/>
      <c r="E53" s="141"/>
      <c r="F53" s="141"/>
      <c r="G53" s="141"/>
      <c r="H53" s="142"/>
      <c r="I53" s="122"/>
      <c r="J53" s="122"/>
      <c r="K53" s="127"/>
      <c r="L53" s="122"/>
      <c r="M53" s="127"/>
      <c r="N53" s="122"/>
      <c r="O53" s="127"/>
      <c r="P53" s="383"/>
      <c r="Q53" s="129"/>
      <c r="R53" s="127"/>
      <c r="S53" s="127"/>
      <c r="T53" s="127"/>
      <c r="U53" s="127"/>
      <c r="V53" s="127"/>
      <c r="W53" s="127"/>
      <c r="X53" s="127"/>
      <c r="Y53" s="127"/>
      <c r="Z53" s="127"/>
      <c r="AA53" s="127"/>
      <c r="AB53" s="127"/>
      <c r="AC53" s="127"/>
      <c r="AD53" s="127"/>
      <c r="AE53" s="127"/>
      <c r="AF53" s="127"/>
      <c r="AG53" s="127"/>
      <c r="AH53" s="127"/>
      <c r="AI53" s="127"/>
      <c r="AJ53" s="130"/>
      <c r="AK53" s="131"/>
      <c r="AL53" s="131"/>
    </row>
    <row r="54" spans="1:56" ht="12.75" customHeight="1" x14ac:dyDescent="0.25">
      <c r="A54" s="124"/>
      <c r="B54" s="135"/>
      <c r="C54" s="140"/>
      <c r="D54" s="382"/>
      <c r="E54" s="708" t="s">
        <v>134</v>
      </c>
      <c r="F54" s="708"/>
      <c r="G54" s="708"/>
      <c r="H54" s="708"/>
      <c r="I54" s="708"/>
      <c r="J54" s="708"/>
      <c r="K54" s="708"/>
      <c r="L54" s="708"/>
      <c r="M54" s="708"/>
      <c r="N54" s="382"/>
      <c r="O54" s="127"/>
      <c r="P54" s="700" t="s">
        <v>629</v>
      </c>
      <c r="Q54" s="700"/>
      <c r="R54" s="700"/>
      <c r="S54" s="700"/>
      <c r="T54" s="700"/>
      <c r="U54" s="700"/>
      <c r="V54" s="700"/>
      <c r="W54" s="700"/>
      <c r="X54" s="700"/>
      <c r="Y54" s="700"/>
      <c r="Z54" s="700"/>
      <c r="AA54" s="700"/>
      <c r="AB54" s="700"/>
      <c r="AC54" s="700"/>
      <c r="AD54" s="700"/>
      <c r="AE54" s="700"/>
      <c r="AF54" s="700"/>
      <c r="AG54" s="700"/>
      <c r="AH54" s="700"/>
      <c r="AI54" s="127"/>
      <c r="AJ54" s="130"/>
      <c r="AK54" s="367"/>
      <c r="AL54" s="131"/>
    </row>
    <row r="55" spans="1:56" ht="5.25" customHeight="1" x14ac:dyDescent="0.25">
      <c r="A55" s="124"/>
      <c r="B55" s="135"/>
      <c r="C55" s="140"/>
      <c r="D55" s="142"/>
      <c r="E55" s="141"/>
      <c r="F55" s="141"/>
      <c r="G55" s="141"/>
      <c r="H55" s="142"/>
      <c r="I55" s="122"/>
      <c r="J55" s="122"/>
      <c r="K55" s="127"/>
      <c r="L55" s="122"/>
      <c r="M55" s="127"/>
      <c r="N55" s="122"/>
      <c r="O55" s="127"/>
      <c r="P55" s="383"/>
      <c r="Q55" s="129"/>
      <c r="R55" s="127"/>
      <c r="S55" s="127"/>
      <c r="T55" s="127"/>
      <c r="U55" s="127"/>
      <c r="V55" s="127"/>
      <c r="W55" s="127"/>
      <c r="X55" s="127"/>
      <c r="Y55" s="127"/>
      <c r="Z55" s="127"/>
      <c r="AA55" s="127"/>
      <c r="AB55" s="127"/>
      <c r="AC55" s="127"/>
      <c r="AD55" s="127"/>
      <c r="AE55" s="127"/>
      <c r="AF55" s="127"/>
      <c r="AG55" s="127"/>
      <c r="AH55" s="127"/>
      <c r="AI55" s="127"/>
      <c r="AJ55" s="130"/>
      <c r="AK55" s="131"/>
      <c r="AL55" s="131"/>
    </row>
    <row r="56" spans="1:56" ht="12.75" customHeight="1" x14ac:dyDescent="0.25">
      <c r="A56" s="124"/>
      <c r="B56" s="135"/>
      <c r="C56" s="177"/>
      <c r="D56" s="177"/>
      <c r="E56" s="177"/>
      <c r="F56" s="177"/>
      <c r="G56" s="177"/>
      <c r="H56" s="177"/>
      <c r="I56" s="177"/>
      <c r="J56" s="177"/>
      <c r="K56" s="177"/>
      <c r="L56" s="177"/>
      <c r="M56" s="122"/>
      <c r="N56" s="382"/>
      <c r="O56" s="127"/>
      <c r="P56" s="142" t="s">
        <v>142</v>
      </c>
      <c r="Q56" s="129"/>
      <c r="R56" s="127"/>
      <c r="S56" s="127"/>
      <c r="T56" s="127"/>
      <c r="U56" s="127"/>
      <c r="V56" s="127"/>
      <c r="W56" s="127"/>
      <c r="X56" s="127"/>
      <c r="Y56" s="127"/>
      <c r="Z56" s="127"/>
      <c r="AA56" s="127"/>
      <c r="AB56" s="127"/>
      <c r="AC56" s="127"/>
      <c r="AD56" s="127"/>
      <c r="AE56" s="127"/>
      <c r="AF56" s="127"/>
      <c r="AG56" s="127"/>
      <c r="AH56" s="127"/>
      <c r="AI56" s="127"/>
      <c r="AJ56" s="130"/>
      <c r="AK56" s="131"/>
      <c r="AL56" s="131"/>
      <c r="AM56" s="193"/>
      <c r="AN56" s="193"/>
      <c r="AO56" s="193"/>
      <c r="AP56" s="193"/>
      <c r="AQ56" s="193"/>
      <c r="AR56" s="193"/>
      <c r="AS56" s="193"/>
      <c r="AT56" s="193"/>
      <c r="AU56" s="193"/>
      <c r="AV56" s="193"/>
      <c r="AW56" s="193"/>
      <c r="AX56" s="193"/>
      <c r="AY56" s="193"/>
      <c r="AZ56" s="193"/>
      <c r="BA56" s="193"/>
      <c r="BB56" s="193"/>
      <c r="BC56" s="193"/>
      <c r="BD56" s="193"/>
    </row>
    <row r="57" spans="1:56" ht="11.5" customHeight="1" thickBot="1" x14ac:dyDescent="0.3">
      <c r="A57" s="354"/>
      <c r="B57" s="149"/>
      <c r="C57" s="355"/>
      <c r="D57" s="145"/>
      <c r="E57" s="146"/>
      <c r="F57" s="146"/>
      <c r="G57" s="146"/>
      <c r="H57" s="145"/>
      <c r="I57" s="144"/>
      <c r="J57" s="144"/>
      <c r="K57" s="155"/>
      <c r="L57" s="144"/>
      <c r="M57" s="155"/>
      <c r="N57" s="144"/>
      <c r="O57" s="155"/>
      <c r="P57" s="356"/>
      <c r="Q57" s="154"/>
      <c r="R57" s="155"/>
      <c r="S57" s="155"/>
      <c r="T57" s="155"/>
      <c r="U57" s="155"/>
      <c r="V57" s="155"/>
      <c r="W57" s="155"/>
      <c r="X57" s="155"/>
      <c r="Y57" s="155"/>
      <c r="Z57" s="155"/>
      <c r="AA57" s="155"/>
      <c r="AB57" s="155"/>
      <c r="AC57" s="155"/>
      <c r="AD57" s="155"/>
      <c r="AE57" s="155"/>
      <c r="AF57" s="155"/>
      <c r="AG57" s="155"/>
      <c r="AH57" s="155"/>
      <c r="AI57" s="155"/>
      <c r="AJ57" s="156"/>
      <c r="AK57" s="131"/>
      <c r="AL57" s="131"/>
      <c r="AN57" s="195"/>
    </row>
    <row r="58" spans="1:56" ht="11.5" customHeight="1" x14ac:dyDescent="0.25">
      <c r="A58" s="124"/>
      <c r="B58" s="121"/>
      <c r="C58" s="122"/>
      <c r="D58" s="142"/>
      <c r="E58" s="141"/>
      <c r="F58" s="141"/>
      <c r="G58" s="142"/>
      <c r="H58" s="142"/>
      <c r="I58" s="122"/>
      <c r="J58" s="122"/>
      <c r="K58" s="122"/>
      <c r="L58" s="122"/>
      <c r="M58" s="122"/>
      <c r="N58" s="122"/>
      <c r="O58" s="122"/>
      <c r="P58" s="122"/>
      <c r="Q58" s="122"/>
      <c r="R58" s="122"/>
      <c r="S58" s="122"/>
      <c r="T58" s="122"/>
      <c r="U58" s="122"/>
      <c r="V58" s="122"/>
      <c r="W58" s="122"/>
      <c r="X58" s="122"/>
      <c r="Y58" s="122"/>
      <c r="Z58" s="122"/>
      <c r="AA58" s="122"/>
      <c r="AB58" s="122"/>
      <c r="AC58" s="122"/>
      <c r="AD58" s="122"/>
      <c r="AE58" s="122"/>
      <c r="AF58" s="122"/>
      <c r="AG58" s="122"/>
      <c r="AH58" s="122"/>
      <c r="AI58" s="122"/>
      <c r="AJ58" s="123"/>
      <c r="AK58" s="119"/>
      <c r="AL58" s="119"/>
      <c r="AM58" s="132"/>
      <c r="AN58" s="132"/>
      <c r="AO58" s="132"/>
      <c r="AP58" s="132"/>
      <c r="AQ58" s="132"/>
      <c r="AR58" s="132"/>
      <c r="AS58" s="132"/>
      <c r="AT58" s="132"/>
      <c r="AU58" s="132"/>
      <c r="AV58" s="132"/>
      <c r="AW58" s="132"/>
      <c r="AX58" s="132"/>
      <c r="AY58" s="132"/>
      <c r="AZ58" s="132"/>
      <c r="BA58" s="132"/>
      <c r="BB58" s="132"/>
    </row>
    <row r="59" spans="1:56" ht="12.75" customHeight="1" x14ac:dyDescent="0.3">
      <c r="A59" s="124"/>
      <c r="B59" s="121"/>
      <c r="C59" s="125" t="s">
        <v>137</v>
      </c>
      <c r="D59" s="119"/>
      <c r="E59" s="127"/>
      <c r="F59" s="127"/>
      <c r="G59" s="122"/>
      <c r="H59" s="122"/>
      <c r="I59" s="127"/>
      <c r="J59" s="127"/>
      <c r="K59" s="127"/>
      <c r="L59" s="127"/>
      <c r="M59" s="127"/>
      <c r="N59" s="119"/>
      <c r="O59" s="119"/>
      <c r="P59" s="119"/>
      <c r="Q59" s="16"/>
      <c r="R59" s="16"/>
      <c r="S59" s="16"/>
      <c r="T59" s="16"/>
      <c r="U59" s="16"/>
      <c r="V59" s="16"/>
      <c r="W59" s="16"/>
      <c r="X59" s="16"/>
      <c r="Y59" s="16"/>
      <c r="Z59" s="16"/>
      <c r="AA59" s="16"/>
      <c r="AB59" s="16"/>
      <c r="AC59" s="127"/>
      <c r="AD59" s="127"/>
      <c r="AE59" s="127"/>
      <c r="AF59" s="127"/>
      <c r="AG59" s="122"/>
      <c r="AH59" s="127"/>
      <c r="AI59" s="127"/>
      <c r="AJ59" s="130"/>
      <c r="AK59" s="368"/>
      <c r="AL59" s="131"/>
      <c r="AM59" s="132"/>
      <c r="AN59" s="132"/>
      <c r="AO59" s="132"/>
      <c r="AP59" s="132"/>
      <c r="AQ59" s="132"/>
      <c r="AR59" s="132"/>
      <c r="AS59" s="132"/>
      <c r="AT59" s="132"/>
      <c r="AU59" s="132"/>
      <c r="AV59" s="132"/>
      <c r="AW59" s="132"/>
      <c r="AX59" s="132"/>
      <c r="AY59" s="132"/>
      <c r="AZ59" s="132"/>
      <c r="BA59" s="132"/>
      <c r="BB59" s="132"/>
    </row>
    <row r="60" spans="1:56" ht="5.25" customHeight="1" x14ac:dyDescent="0.3">
      <c r="A60" s="358"/>
      <c r="B60" s="121"/>
      <c r="C60" s="125"/>
      <c r="D60" s="119"/>
      <c r="E60" s="127"/>
      <c r="F60" s="127"/>
      <c r="G60" s="122"/>
      <c r="H60" s="122"/>
      <c r="I60" s="127"/>
      <c r="J60" s="127"/>
      <c r="K60" s="127"/>
      <c r="L60" s="127"/>
      <c r="M60" s="127"/>
      <c r="N60" s="119"/>
      <c r="O60" s="119"/>
      <c r="P60" s="119"/>
      <c r="Q60" s="16"/>
      <c r="R60" s="16"/>
      <c r="S60" s="16"/>
      <c r="T60" s="16"/>
      <c r="U60" s="16"/>
      <c r="V60" s="16"/>
      <c r="W60" s="16"/>
      <c r="X60" s="16"/>
      <c r="Y60" s="16"/>
      <c r="Z60" s="16"/>
      <c r="AA60" s="16"/>
      <c r="AB60" s="16"/>
      <c r="AC60" s="127"/>
      <c r="AD60" s="127"/>
      <c r="AE60" s="127"/>
      <c r="AF60" s="127"/>
      <c r="AG60" s="122"/>
      <c r="AH60" s="127"/>
      <c r="AI60" s="127"/>
      <c r="AJ60" s="130"/>
      <c r="AK60" s="368"/>
      <c r="AL60" s="131"/>
      <c r="AM60" s="132"/>
      <c r="AN60" s="132"/>
      <c r="AO60" s="132"/>
      <c r="AP60" s="132"/>
      <c r="AQ60" s="132"/>
      <c r="AR60" s="132"/>
      <c r="AS60" s="132"/>
      <c r="AT60" s="132"/>
      <c r="AU60" s="132"/>
      <c r="AV60" s="132"/>
      <c r="AW60" s="132"/>
      <c r="AX60" s="132"/>
      <c r="AY60" s="132"/>
      <c r="AZ60" s="132"/>
      <c r="BA60" s="132"/>
      <c r="BB60" s="132"/>
    </row>
    <row r="61" spans="1:56" ht="12.75" customHeight="1" x14ac:dyDescent="0.25">
      <c r="A61" s="384"/>
      <c r="B61" s="688" t="s">
        <v>651</v>
      </c>
      <c r="C61" s="689"/>
      <c r="D61" s="689"/>
      <c r="E61" s="689"/>
      <c r="F61" s="689"/>
      <c r="G61" s="689"/>
      <c r="H61" s="689"/>
      <c r="I61" s="689"/>
      <c r="J61" s="689"/>
      <c r="K61" s="689"/>
      <c r="L61" s="689"/>
      <c r="M61" s="689"/>
      <c r="N61" s="689"/>
      <c r="O61" s="689"/>
      <c r="P61" s="689"/>
      <c r="Q61" s="689"/>
      <c r="R61" s="689"/>
      <c r="S61" s="689"/>
      <c r="T61" s="689"/>
      <c r="U61" s="689"/>
      <c r="V61" s="689"/>
      <c r="W61" s="689"/>
      <c r="X61" s="689"/>
      <c r="Y61" s="689"/>
      <c r="Z61" s="689"/>
      <c r="AA61" s="689"/>
      <c r="AB61" s="689"/>
      <c r="AC61" s="689"/>
      <c r="AD61" s="689"/>
      <c r="AE61" s="689"/>
      <c r="AF61" s="689"/>
      <c r="AG61" s="689"/>
      <c r="AH61" s="689"/>
      <c r="AI61" s="689"/>
      <c r="AJ61" s="690"/>
      <c r="AK61" s="368"/>
      <c r="AL61" s="131"/>
      <c r="AM61" s="132"/>
      <c r="AN61" s="132"/>
      <c r="AO61" s="132"/>
      <c r="AP61" s="132"/>
      <c r="AQ61" s="132"/>
      <c r="AR61" s="132"/>
      <c r="AS61" s="132"/>
      <c r="AT61" s="132"/>
      <c r="AU61" s="132"/>
      <c r="AV61" s="132"/>
      <c r="AW61" s="132"/>
      <c r="AX61" s="132"/>
      <c r="AY61" s="132"/>
      <c r="AZ61" s="132"/>
      <c r="BA61" s="132"/>
      <c r="BB61" s="132"/>
    </row>
    <row r="62" spans="1:56" ht="5.25" customHeight="1" x14ac:dyDescent="0.3">
      <c r="A62" s="384"/>
      <c r="B62" s="121"/>
      <c r="C62" s="125"/>
      <c r="D62" s="119"/>
      <c r="E62" s="127"/>
      <c r="F62" s="127"/>
      <c r="G62" s="122"/>
      <c r="H62" s="122"/>
      <c r="I62" s="127"/>
      <c r="J62" s="127"/>
      <c r="K62" s="127"/>
      <c r="L62" s="127"/>
      <c r="M62" s="127"/>
      <c r="N62" s="119"/>
      <c r="O62" s="119"/>
      <c r="P62" s="119"/>
      <c r="Q62" s="16"/>
      <c r="R62" s="16"/>
      <c r="S62" s="16"/>
      <c r="T62" s="16"/>
      <c r="U62" s="16"/>
      <c r="V62" s="16"/>
      <c r="W62" s="16"/>
      <c r="X62" s="16"/>
      <c r="Y62" s="16"/>
      <c r="Z62" s="16"/>
      <c r="AA62" s="16"/>
      <c r="AB62" s="16"/>
      <c r="AC62" s="127"/>
      <c r="AD62" s="127"/>
      <c r="AE62" s="127"/>
      <c r="AF62" s="127"/>
      <c r="AG62" s="122"/>
      <c r="AH62" s="127"/>
      <c r="AI62" s="127"/>
      <c r="AJ62" s="130"/>
      <c r="AK62" s="368"/>
      <c r="AL62" s="131"/>
      <c r="AM62" s="132"/>
      <c r="AN62" s="132"/>
      <c r="AO62" s="132"/>
      <c r="AP62" s="132"/>
      <c r="AQ62" s="132"/>
      <c r="AR62" s="132"/>
      <c r="AS62" s="132"/>
      <c r="AT62" s="132"/>
      <c r="AU62" s="132"/>
      <c r="AV62" s="132"/>
      <c r="AW62" s="132"/>
      <c r="AX62" s="132"/>
      <c r="AY62" s="132"/>
      <c r="AZ62" s="132"/>
      <c r="BA62" s="132"/>
      <c r="BB62" s="132"/>
    </row>
    <row r="63" spans="1:56" ht="12.75" customHeight="1" x14ac:dyDescent="0.25">
      <c r="A63" s="358"/>
      <c r="B63" s="148"/>
      <c r="C63" s="697" t="s">
        <v>622</v>
      </c>
      <c r="D63" s="698"/>
      <c r="E63" s="698"/>
      <c r="F63" s="698"/>
      <c r="G63" s="698"/>
      <c r="H63" s="698"/>
      <c r="I63" s="698"/>
      <c r="J63" s="699"/>
      <c r="K63" s="119"/>
      <c r="L63" s="119"/>
      <c r="M63" s="119"/>
      <c r="N63" s="119"/>
      <c r="O63" s="119"/>
      <c r="P63" s="700"/>
      <c r="Q63" s="700"/>
      <c r="R63" s="700"/>
      <c r="S63" s="700"/>
      <c r="T63" s="700"/>
      <c r="U63" s="700"/>
      <c r="V63" s="700"/>
      <c r="W63" s="700"/>
      <c r="X63" s="700"/>
      <c r="Y63" s="700"/>
      <c r="Z63" s="700"/>
      <c r="AA63" s="700"/>
      <c r="AB63" s="700"/>
      <c r="AC63" s="700"/>
      <c r="AD63" s="700"/>
      <c r="AE63" s="700"/>
      <c r="AF63" s="700"/>
      <c r="AG63" s="700"/>
      <c r="AH63" s="700"/>
      <c r="AI63" s="127"/>
      <c r="AJ63" s="130"/>
      <c r="AK63" s="363"/>
      <c r="AL63" s="131"/>
      <c r="AM63" s="132"/>
      <c r="AN63" s="132"/>
      <c r="AO63" s="132"/>
      <c r="AP63" s="132"/>
      <c r="AQ63" s="132"/>
      <c r="AR63" s="132"/>
      <c r="AS63" s="132"/>
      <c r="AT63" s="132"/>
      <c r="AU63" s="132"/>
      <c r="AV63" s="132"/>
      <c r="AW63" s="132"/>
      <c r="AX63" s="132"/>
      <c r="AY63" s="132"/>
      <c r="AZ63" s="132"/>
      <c r="BA63" s="132"/>
      <c r="BB63" s="132"/>
    </row>
    <row r="64" spans="1:56" ht="5.25" customHeight="1" x14ac:dyDescent="0.25">
      <c r="A64" s="358"/>
      <c r="B64" s="148"/>
      <c r="C64" s="126"/>
      <c r="D64" s="126"/>
      <c r="E64" s="126"/>
      <c r="F64" s="126"/>
      <c r="G64" s="126"/>
      <c r="H64" s="126"/>
      <c r="I64" s="126"/>
      <c r="J64" s="126"/>
      <c r="K64" s="127"/>
      <c r="L64" s="127"/>
      <c r="M64" s="360"/>
      <c r="N64" s="127"/>
      <c r="O64" s="119"/>
      <c r="P64" s="119"/>
      <c r="Q64" s="119"/>
      <c r="R64" s="119"/>
      <c r="S64" s="119"/>
      <c r="T64" s="119"/>
      <c r="U64" s="119"/>
      <c r="V64" s="119"/>
      <c r="W64" s="119"/>
      <c r="X64" s="119"/>
      <c r="Y64" s="119"/>
      <c r="Z64" s="119"/>
      <c r="AA64" s="119"/>
      <c r="AB64" s="119"/>
      <c r="AC64" s="119"/>
      <c r="AD64" s="119"/>
      <c r="AE64" s="119"/>
      <c r="AF64" s="362"/>
      <c r="AG64" s="362"/>
      <c r="AH64" s="127"/>
      <c r="AI64" s="127"/>
      <c r="AJ64" s="130"/>
      <c r="AK64" s="363"/>
      <c r="AL64" s="131"/>
      <c r="AM64" s="132"/>
      <c r="AN64" s="132"/>
      <c r="AO64" s="132"/>
      <c r="AP64" s="132"/>
      <c r="AQ64" s="132"/>
      <c r="AR64" s="132"/>
      <c r="AS64" s="132"/>
      <c r="AT64" s="132"/>
      <c r="AU64" s="132"/>
      <c r="AV64" s="132"/>
      <c r="AW64" s="132"/>
      <c r="AX64" s="132"/>
      <c r="AY64" s="132"/>
      <c r="AZ64" s="132"/>
      <c r="BA64" s="132"/>
      <c r="BB64" s="132"/>
    </row>
    <row r="65" spans="1:54" ht="12.75" customHeight="1" x14ac:dyDescent="0.25">
      <c r="A65" s="358"/>
      <c r="B65" s="148"/>
      <c r="C65" s="126"/>
      <c r="D65" s="138"/>
      <c r="E65" s="127"/>
      <c r="F65" s="127"/>
      <c r="G65" s="122"/>
      <c r="H65" s="122"/>
      <c r="I65" s="127"/>
      <c r="J65" s="127"/>
      <c r="K65" s="127"/>
      <c r="L65" s="127"/>
      <c r="M65" s="119"/>
      <c r="N65" s="361"/>
      <c r="O65" s="119"/>
      <c r="P65" s="696" t="s">
        <v>645</v>
      </c>
      <c r="Q65" s="696"/>
      <c r="R65" s="696"/>
      <c r="S65" s="696"/>
      <c r="T65" s="696"/>
      <c r="U65" s="696"/>
      <c r="V65" s="696"/>
      <c r="W65" s="696"/>
      <c r="X65" s="696"/>
      <c r="Y65" s="696"/>
      <c r="Z65" s="696"/>
      <c r="AA65" s="696"/>
      <c r="AB65" s="696"/>
      <c r="AC65" s="696"/>
      <c r="AD65" s="696"/>
      <c r="AE65" s="696"/>
      <c r="AF65" s="696"/>
      <c r="AG65" s="374"/>
      <c r="AH65" s="127"/>
      <c r="AI65" s="127"/>
      <c r="AJ65" s="130"/>
      <c r="AK65" s="363"/>
      <c r="AL65" s="131"/>
      <c r="AM65" s="132"/>
      <c r="AN65" s="132"/>
      <c r="AO65" s="132"/>
      <c r="AP65" s="132"/>
      <c r="AQ65" s="132"/>
      <c r="AR65" s="132"/>
      <c r="AS65" s="132"/>
      <c r="AT65" s="132"/>
      <c r="AU65" s="132"/>
      <c r="AV65" s="132"/>
      <c r="AW65" s="132"/>
      <c r="AX65" s="132"/>
      <c r="AY65" s="132"/>
      <c r="AZ65" s="132"/>
      <c r="BA65" s="132"/>
      <c r="BB65" s="132"/>
    </row>
    <row r="66" spans="1:54" ht="5.25" customHeight="1" x14ac:dyDescent="0.25">
      <c r="A66" s="358"/>
      <c r="B66" s="148"/>
      <c r="C66" s="126"/>
      <c r="D66" s="119"/>
      <c r="E66" s="376"/>
      <c r="F66" s="376"/>
      <c r="G66" s="376"/>
      <c r="H66" s="376"/>
      <c r="I66" s="376"/>
      <c r="J66" s="127"/>
      <c r="K66" s="127"/>
      <c r="L66" s="127"/>
      <c r="M66" s="360"/>
      <c r="N66" s="127"/>
      <c r="O66" s="374"/>
      <c r="P66" s="370"/>
      <c r="Q66" s="370"/>
      <c r="R66" s="370"/>
      <c r="S66" s="370"/>
      <c r="T66" s="370"/>
      <c r="U66" s="370"/>
      <c r="V66" s="370"/>
      <c r="W66" s="370"/>
      <c r="X66" s="370"/>
      <c r="Y66" s="370"/>
      <c r="Z66" s="370"/>
      <c r="AA66" s="370"/>
      <c r="AB66" s="370"/>
      <c r="AC66" s="370"/>
      <c r="AD66" s="370"/>
      <c r="AE66" s="370"/>
      <c r="AF66" s="370"/>
      <c r="AG66" s="370"/>
      <c r="AH66" s="127"/>
      <c r="AI66" s="127"/>
      <c r="AJ66" s="130"/>
      <c r="AK66" s="363"/>
      <c r="AL66" s="131"/>
      <c r="AM66" s="132"/>
      <c r="AN66" s="132"/>
      <c r="AO66" s="132"/>
      <c r="AP66" s="132"/>
      <c r="AQ66" s="132"/>
      <c r="AR66" s="132"/>
      <c r="AS66" s="132"/>
      <c r="AT66" s="132"/>
      <c r="AU66" s="132"/>
      <c r="AV66" s="132"/>
      <c r="AW66" s="132"/>
      <c r="AX66" s="132"/>
      <c r="AY66" s="132"/>
      <c r="AZ66" s="132"/>
      <c r="BA66" s="132"/>
      <c r="BB66" s="132"/>
    </row>
    <row r="67" spans="1:54" ht="12.75" customHeight="1" x14ac:dyDescent="0.25">
      <c r="A67" s="358"/>
      <c r="B67" s="148"/>
      <c r="C67" s="126"/>
      <c r="E67" s="373"/>
      <c r="F67" s="373"/>
      <c r="G67" s="373"/>
      <c r="H67" s="373"/>
      <c r="I67" s="373"/>
      <c r="J67" s="127"/>
      <c r="K67" s="397" t="s">
        <v>652</v>
      </c>
      <c r="L67" s="377"/>
      <c r="M67" s="119"/>
      <c r="N67" s="361"/>
      <c r="O67" s="119"/>
      <c r="P67" s="374" t="str">
        <f>IF(L67="Yes", "Whole-building and Suite Airtightness Testing Report","Whole-building Airtightness Testing Report")</f>
        <v>Whole-building Airtightness Testing Report</v>
      </c>
      <c r="Q67" s="374"/>
      <c r="R67" s="374"/>
      <c r="S67" s="374"/>
      <c r="T67" s="374"/>
      <c r="U67" s="374"/>
      <c r="V67" s="374"/>
      <c r="W67" s="374"/>
      <c r="X67" s="374"/>
      <c r="Y67" s="374"/>
      <c r="Z67" s="374"/>
      <c r="AA67" s="374"/>
      <c r="AB67" s="374"/>
      <c r="AC67" s="374"/>
      <c r="AD67" s="374"/>
      <c r="AE67" s="374"/>
      <c r="AF67" s="374"/>
      <c r="AG67" s="374"/>
      <c r="AH67" s="127"/>
      <c r="AI67" s="127"/>
      <c r="AJ67" s="130"/>
      <c r="AK67" s="363"/>
      <c r="AL67" s="131"/>
      <c r="AM67" s="132"/>
      <c r="AN67" s="132"/>
      <c r="AO67" s="132"/>
      <c r="AP67" s="132"/>
      <c r="AQ67" s="132"/>
      <c r="AR67" s="132"/>
      <c r="AS67" s="132"/>
      <c r="AT67" s="132"/>
      <c r="AU67" s="132"/>
      <c r="AV67" s="132"/>
      <c r="AW67" s="132"/>
      <c r="AX67" s="132"/>
      <c r="AY67" s="132"/>
      <c r="AZ67" s="132"/>
      <c r="BA67" s="132"/>
      <c r="BB67" s="132"/>
    </row>
    <row r="68" spans="1:54" ht="11.5" customHeight="1" x14ac:dyDescent="0.35">
      <c r="A68" s="358"/>
      <c r="B68" s="148"/>
      <c r="C68" s="126"/>
      <c r="D68" s="138"/>
      <c r="E68" s="127"/>
      <c r="F68" s="127"/>
      <c r="G68" s="122"/>
      <c r="H68" s="122"/>
      <c r="I68" s="127"/>
      <c r="J68" s="127"/>
      <c r="K68" s="127"/>
      <c r="L68" s="127"/>
      <c r="M68" s="360"/>
      <c r="N68" s="127"/>
      <c r="O68" s="375"/>
      <c r="P68" s="362"/>
      <c r="Q68" s="362"/>
      <c r="R68" s="362"/>
      <c r="S68" s="362"/>
      <c r="T68" s="362"/>
      <c r="U68" s="362"/>
      <c r="V68" s="362"/>
      <c r="W68" s="362"/>
      <c r="X68" s="362"/>
      <c r="Y68" s="362"/>
      <c r="Z68" s="362"/>
      <c r="AA68" s="362"/>
      <c r="AB68" s="362"/>
      <c r="AC68" s="362"/>
      <c r="AD68" s="362"/>
      <c r="AE68" s="362"/>
      <c r="AF68" s="362"/>
      <c r="AG68" s="362"/>
      <c r="AH68" s="127"/>
      <c r="AI68" s="127"/>
      <c r="AJ68" s="130"/>
      <c r="AK68" s="363"/>
      <c r="AL68" s="131"/>
      <c r="AM68" s="132"/>
      <c r="AN68" s="132"/>
      <c r="AO68" s="132"/>
      <c r="AP68" s="132"/>
      <c r="AQ68" s="132"/>
      <c r="AR68" s="132"/>
      <c r="AS68" s="132"/>
      <c r="AT68" s="132"/>
      <c r="AU68" s="132"/>
      <c r="AV68" s="132"/>
      <c r="AW68" s="132"/>
      <c r="AX68" s="132"/>
      <c r="AY68" s="132"/>
      <c r="AZ68" s="132"/>
      <c r="BA68" s="132"/>
      <c r="BB68" s="132"/>
    </row>
    <row r="69" spans="1:54" ht="12.75" customHeight="1" x14ac:dyDescent="0.25">
      <c r="A69" s="396"/>
      <c r="B69" s="148"/>
      <c r="C69" s="684" t="s">
        <v>680</v>
      </c>
      <c r="D69" s="685"/>
      <c r="E69" s="685"/>
      <c r="F69" s="685"/>
      <c r="G69" s="685"/>
      <c r="H69" s="685"/>
      <c r="I69" s="685"/>
      <c r="J69" s="686"/>
      <c r="K69" s="687" t="s">
        <v>133</v>
      </c>
      <c r="L69" s="687"/>
      <c r="M69" s="132"/>
      <c r="N69" s="132"/>
      <c r="O69" s="440"/>
      <c r="P69" s="132"/>
      <c r="Q69" s="132"/>
      <c r="R69" s="393"/>
      <c r="S69" s="393"/>
      <c r="T69" s="393"/>
      <c r="U69" s="393"/>
      <c r="V69" s="393"/>
      <c r="W69" s="393"/>
      <c r="X69" s="393"/>
      <c r="Y69" s="393"/>
      <c r="Z69" s="393"/>
      <c r="AA69" s="393"/>
      <c r="AB69" s="393"/>
      <c r="AC69" s="393"/>
      <c r="AD69" s="393"/>
      <c r="AE69" s="393"/>
      <c r="AF69" s="393"/>
      <c r="AG69" s="393"/>
      <c r="AH69" s="127"/>
      <c r="AI69" s="127"/>
      <c r="AJ69" s="130"/>
      <c r="AK69" s="363"/>
      <c r="AL69" s="131"/>
      <c r="AM69" s="132"/>
      <c r="AN69" s="132"/>
      <c r="AO69" s="132"/>
      <c r="AP69" s="132"/>
      <c r="AQ69" s="132"/>
      <c r="AR69" s="132"/>
      <c r="AS69" s="132"/>
      <c r="AT69" s="132"/>
      <c r="AU69" s="132"/>
      <c r="AV69" s="132"/>
      <c r="AW69" s="132"/>
      <c r="AX69" s="132"/>
      <c r="AY69" s="132"/>
      <c r="AZ69" s="132"/>
      <c r="BA69" s="132"/>
      <c r="BB69" s="132"/>
    </row>
    <row r="70" spans="1:54" ht="5.15" customHeight="1" x14ac:dyDescent="0.25">
      <c r="A70" s="396"/>
      <c r="B70" s="148"/>
      <c r="C70" s="132"/>
      <c r="D70" s="440"/>
      <c r="E70" s="440"/>
      <c r="F70" s="440"/>
      <c r="G70" s="440"/>
      <c r="H70" s="132"/>
      <c r="K70" s="132"/>
      <c r="M70" s="132"/>
      <c r="N70" s="132"/>
      <c r="O70" s="440"/>
      <c r="P70" s="132"/>
      <c r="Q70" s="132"/>
      <c r="R70" s="393"/>
      <c r="S70" s="393"/>
      <c r="T70" s="393"/>
      <c r="U70" s="393"/>
      <c r="V70" s="393"/>
      <c r="W70" s="393"/>
      <c r="X70" s="393"/>
      <c r="Y70" s="393"/>
      <c r="Z70" s="393"/>
      <c r="AA70" s="393"/>
      <c r="AB70" s="393"/>
      <c r="AC70" s="393"/>
      <c r="AD70" s="393"/>
      <c r="AE70" s="393"/>
      <c r="AF70" s="393"/>
      <c r="AG70" s="393"/>
      <c r="AH70" s="127"/>
      <c r="AI70" s="127"/>
      <c r="AJ70" s="130"/>
      <c r="AK70" s="363"/>
      <c r="AL70" s="131"/>
      <c r="AM70" s="132"/>
      <c r="AN70" s="132"/>
      <c r="AO70" s="132"/>
      <c r="AP70" s="132"/>
      <c r="AQ70" s="132"/>
      <c r="AR70" s="132"/>
      <c r="AS70" s="132"/>
      <c r="AT70" s="132"/>
      <c r="AU70" s="132"/>
      <c r="AV70" s="132"/>
      <c r="AW70" s="132"/>
      <c r="AX70" s="132"/>
      <c r="AY70" s="132"/>
      <c r="AZ70" s="132"/>
      <c r="BA70" s="132"/>
      <c r="BB70" s="132"/>
    </row>
    <row r="71" spans="1:54" ht="11.5" customHeight="1" x14ac:dyDescent="0.35">
      <c r="A71" s="396"/>
      <c r="B71" s="148"/>
      <c r="C71" s="132"/>
      <c r="D71" s="483"/>
      <c r="F71" s="295" t="s">
        <v>681</v>
      </c>
      <c r="G71" s="295"/>
      <c r="H71" s="295"/>
      <c r="I71" s="295"/>
      <c r="J71" s="295"/>
      <c r="K71" s="295"/>
      <c r="L71" s="295"/>
      <c r="M71" s="295"/>
      <c r="N71" s="483"/>
      <c r="O71" s="132"/>
      <c r="P71" s="295" t="s">
        <v>679</v>
      </c>
      <c r="Q71"/>
      <c r="R71" s="393"/>
      <c r="S71" s="393"/>
      <c r="T71" s="393"/>
      <c r="U71" s="393"/>
      <c r="V71" s="393"/>
      <c r="W71" s="393"/>
      <c r="X71" s="393"/>
      <c r="Y71" s="393"/>
      <c r="Z71" s="393"/>
      <c r="AA71" s="393"/>
      <c r="AB71" s="393"/>
      <c r="AC71" s="393"/>
      <c r="AD71" s="393"/>
      <c r="AE71" s="393"/>
      <c r="AF71" s="393"/>
      <c r="AG71" s="393"/>
      <c r="AH71" s="127"/>
      <c r="AI71" s="127"/>
      <c r="AJ71" s="130"/>
      <c r="AK71" s="363"/>
      <c r="AL71" s="131"/>
      <c r="AM71" s="132"/>
      <c r="AN71" s="132"/>
      <c r="AO71" s="132"/>
      <c r="AP71" s="132"/>
      <c r="AQ71" s="132"/>
      <c r="AR71" s="132"/>
      <c r="AS71" s="132"/>
      <c r="AT71" s="132"/>
      <c r="AU71" s="132"/>
      <c r="AV71" s="132"/>
      <c r="AW71" s="132"/>
      <c r="AX71" s="132"/>
      <c r="AY71" s="132"/>
      <c r="AZ71" s="132"/>
      <c r="BA71" s="132"/>
      <c r="BB71" s="132"/>
    </row>
    <row r="72" spans="1:54" ht="5.25" customHeight="1" thickBot="1" x14ac:dyDescent="0.3">
      <c r="A72" s="124"/>
      <c r="B72" s="149"/>
      <c r="C72" s="150"/>
      <c r="D72" s="151"/>
      <c r="E72" s="152"/>
      <c r="F72" s="153"/>
      <c r="G72" s="146"/>
      <c r="H72" s="145"/>
      <c r="I72" s="144"/>
      <c r="J72" s="144"/>
      <c r="K72" s="144"/>
      <c r="L72" s="144"/>
      <c r="M72" s="144"/>
      <c r="N72" s="144"/>
      <c r="O72" s="154"/>
      <c r="P72" s="155"/>
      <c r="Q72" s="155"/>
      <c r="R72" s="155"/>
      <c r="S72" s="155"/>
      <c r="T72" s="155"/>
      <c r="U72" s="155"/>
      <c r="V72" s="155"/>
      <c r="W72" s="155"/>
      <c r="X72" s="155"/>
      <c r="Y72" s="155"/>
      <c r="Z72" s="155"/>
      <c r="AA72" s="155"/>
      <c r="AB72" s="155"/>
      <c r="AC72" s="155"/>
      <c r="AD72" s="155"/>
      <c r="AE72" s="155"/>
      <c r="AF72" s="155"/>
      <c r="AG72" s="155"/>
      <c r="AH72" s="155"/>
      <c r="AI72" s="155"/>
      <c r="AJ72" s="156"/>
      <c r="AK72" s="131"/>
      <c r="AL72" s="131"/>
      <c r="AM72" s="132"/>
      <c r="AN72" s="132"/>
      <c r="AO72" s="132"/>
      <c r="AP72" s="132"/>
      <c r="AQ72" s="132"/>
      <c r="AR72" s="132"/>
      <c r="AS72" s="132"/>
      <c r="AT72" s="132"/>
      <c r="AU72" s="132"/>
      <c r="AV72" s="132"/>
      <c r="AW72" s="132"/>
      <c r="AX72" s="132"/>
      <c r="AY72" s="132"/>
      <c r="AZ72" s="132"/>
      <c r="BA72" s="132"/>
      <c r="BB72" s="132"/>
    </row>
    <row r="73" spans="1:54" x14ac:dyDescent="0.25">
      <c r="A73" s="143"/>
      <c r="B73" s="122"/>
      <c r="C73" s="739" t="s">
        <v>64</v>
      </c>
      <c r="D73" s="739"/>
      <c r="E73" s="739"/>
      <c r="F73" s="739"/>
      <c r="G73" s="739"/>
      <c r="H73" s="739"/>
      <c r="I73" s="739"/>
      <c r="J73" s="739"/>
      <c r="K73" s="739"/>
      <c r="L73" s="739"/>
      <c r="M73" s="739"/>
      <c r="N73" s="739"/>
      <c r="O73" s="739"/>
      <c r="P73" s="739"/>
      <c r="Q73" s="739"/>
      <c r="R73" s="739"/>
      <c r="S73" s="739"/>
      <c r="T73" s="739"/>
      <c r="U73" s="739"/>
      <c r="V73" s="739"/>
      <c r="W73" s="739"/>
      <c r="X73" s="739"/>
      <c r="Y73" s="739"/>
      <c r="Z73" s="119"/>
      <c r="AA73" s="124"/>
      <c r="AB73" s="119"/>
      <c r="AC73" s="119"/>
      <c r="AD73" s="159"/>
      <c r="AE73" s="159" t="s">
        <v>66</v>
      </c>
      <c r="AF73" s="119"/>
      <c r="AG73" s="93" t="s">
        <v>673</v>
      </c>
      <c r="AH73" s="160"/>
      <c r="AI73" s="119"/>
      <c r="AJ73" s="119"/>
      <c r="AK73" s="119"/>
      <c r="AL73" s="119"/>
    </row>
    <row r="74" spans="1:54" x14ac:dyDescent="0.25">
      <c r="A74" s="143"/>
      <c r="B74" s="122"/>
      <c r="C74" s="119"/>
      <c r="D74" s="119"/>
      <c r="E74" s="119"/>
      <c r="F74" s="119"/>
      <c r="G74" s="119"/>
      <c r="H74" s="119"/>
      <c r="I74" s="119"/>
      <c r="J74" s="119"/>
      <c r="K74" s="119"/>
      <c r="L74" s="119"/>
      <c r="M74" s="119"/>
      <c r="N74" s="119"/>
      <c r="O74" s="119"/>
      <c r="P74" s="119"/>
      <c r="Q74" s="119"/>
      <c r="R74" s="119"/>
      <c r="S74" s="119"/>
      <c r="T74" s="119"/>
      <c r="U74" s="119"/>
      <c r="V74" s="119"/>
      <c r="W74" s="119"/>
      <c r="X74" s="119"/>
      <c r="Y74" s="119"/>
      <c r="Z74" s="147"/>
      <c r="AA74" s="119"/>
      <c r="AB74" s="157"/>
      <c r="AC74" s="158"/>
      <c r="AD74" s="158"/>
      <c r="AE74" s="159"/>
      <c r="AF74" s="158"/>
      <c r="AG74" s="196"/>
      <c r="AH74" s="119"/>
      <c r="AI74" s="119"/>
      <c r="AJ74" s="119"/>
      <c r="AK74" s="119"/>
      <c r="AL74" s="119"/>
    </row>
    <row r="75" spans="1:54" x14ac:dyDescent="0.25">
      <c r="A75" s="143"/>
      <c r="B75" s="122"/>
      <c r="C75" s="122"/>
      <c r="D75" s="142"/>
      <c r="E75" s="141"/>
      <c r="F75" s="141"/>
      <c r="G75" s="142"/>
      <c r="H75" s="142"/>
      <c r="I75" s="122"/>
      <c r="J75" s="122"/>
      <c r="K75" s="122"/>
      <c r="L75" s="122"/>
      <c r="M75" s="122"/>
      <c r="N75" s="122"/>
      <c r="O75" s="141"/>
      <c r="P75" s="142"/>
      <c r="Q75" s="122"/>
      <c r="R75" s="122"/>
      <c r="S75" s="122"/>
      <c r="T75" s="122"/>
      <c r="U75" s="122"/>
      <c r="V75" s="122"/>
      <c r="W75" s="119"/>
      <c r="X75" s="119"/>
      <c r="Y75" s="119"/>
      <c r="Z75" s="119"/>
      <c r="AA75" s="119"/>
      <c r="AB75" s="119"/>
      <c r="AC75" s="119"/>
      <c r="AD75" s="119"/>
      <c r="AE75" s="119"/>
      <c r="AF75" s="119"/>
      <c r="AG75" s="119"/>
      <c r="AH75" s="119"/>
      <c r="AI75" s="119"/>
      <c r="AJ75" s="119"/>
      <c r="AK75" s="119"/>
      <c r="AL75" s="119"/>
    </row>
    <row r="76" spans="1:54" x14ac:dyDescent="0.25">
      <c r="A76" s="143"/>
      <c r="B76" s="122"/>
      <c r="C76" s="122"/>
      <c r="D76" s="142"/>
      <c r="E76" s="141"/>
      <c r="F76" s="141"/>
      <c r="G76" s="142"/>
      <c r="H76" s="142"/>
      <c r="I76" s="122"/>
      <c r="J76" s="122"/>
      <c r="K76" s="122"/>
      <c r="L76" s="122"/>
      <c r="M76" s="122"/>
      <c r="N76" s="122"/>
      <c r="O76" s="141"/>
      <c r="P76" s="142"/>
      <c r="Q76" s="122"/>
      <c r="R76" s="122"/>
      <c r="S76" s="122"/>
      <c r="T76" s="122"/>
      <c r="U76" s="122"/>
      <c r="V76" s="122"/>
      <c r="W76" s="119"/>
      <c r="X76" s="119"/>
      <c r="Y76" s="119"/>
      <c r="Z76" s="119"/>
      <c r="AA76" s="119"/>
      <c r="AB76" s="119"/>
      <c r="AC76" s="119"/>
      <c r="AD76" s="119"/>
      <c r="AE76" s="119"/>
      <c r="AF76" s="119"/>
      <c r="AG76" s="119"/>
      <c r="AH76" s="119"/>
      <c r="AI76" s="119"/>
      <c r="AJ76" s="119"/>
      <c r="AK76" s="119"/>
      <c r="AL76" s="119"/>
    </row>
    <row r="77" spans="1:54" hidden="1" x14ac:dyDescent="0.25">
      <c r="A77" s="143"/>
      <c r="B77" s="122"/>
      <c r="C77" s="740" t="s">
        <v>67</v>
      </c>
      <c r="D77" s="740"/>
      <c r="E77" s="740"/>
      <c r="F77" s="740"/>
      <c r="G77" s="740"/>
      <c r="H77" s="142"/>
      <c r="I77" s="122"/>
      <c r="J77" s="122"/>
      <c r="K77" s="122"/>
      <c r="L77" s="122"/>
      <c r="M77" s="122"/>
      <c r="N77" s="122"/>
      <c r="O77" s="122"/>
      <c r="P77" s="141"/>
      <c r="Q77" s="122"/>
      <c r="R77" s="122"/>
      <c r="S77" s="122"/>
      <c r="T77" s="122"/>
      <c r="U77" s="122"/>
      <c r="V77" s="122"/>
      <c r="W77" s="119"/>
      <c r="X77" s="119"/>
      <c r="Y77" s="119"/>
      <c r="Z77" s="119"/>
      <c r="AA77" s="119"/>
      <c r="AB77" s="119"/>
      <c r="AC77" s="119"/>
      <c r="AD77" s="119"/>
      <c r="AE77" s="119"/>
      <c r="AF77" s="119"/>
      <c r="AG77" s="119"/>
      <c r="AH77" s="119"/>
      <c r="AI77" s="119"/>
      <c r="AJ77" s="119"/>
      <c r="AK77" s="119"/>
      <c r="AL77" s="119"/>
    </row>
    <row r="78" spans="1:54" hidden="1" x14ac:dyDescent="0.25">
      <c r="A78" s="143"/>
      <c r="B78" s="122"/>
      <c r="C78" s="122"/>
      <c r="D78" s="142"/>
      <c r="E78" s="141"/>
      <c r="F78" s="141"/>
      <c r="G78" s="142"/>
      <c r="H78" s="142"/>
      <c r="I78" s="122"/>
      <c r="J78" s="122"/>
      <c r="K78" s="122"/>
      <c r="L78" s="122"/>
      <c r="M78" s="122"/>
      <c r="N78" s="122"/>
      <c r="O78" s="122"/>
      <c r="P78" s="141"/>
      <c r="Q78" s="141"/>
      <c r="R78" s="122"/>
      <c r="S78" s="122"/>
      <c r="T78" s="122"/>
      <c r="U78" s="122"/>
      <c r="V78" s="122"/>
      <c r="W78" s="119"/>
      <c r="X78" s="119"/>
      <c r="Y78" s="119"/>
      <c r="Z78" s="119"/>
      <c r="AA78" s="119"/>
      <c r="AB78" s="119"/>
      <c r="AC78" s="119"/>
      <c r="AD78" s="119"/>
      <c r="AE78" s="119"/>
      <c r="AF78" s="119"/>
      <c r="AG78" s="119"/>
      <c r="AH78" s="119"/>
      <c r="AI78" s="119"/>
      <c r="AJ78" s="119"/>
      <c r="AK78" s="119"/>
      <c r="AL78" s="119"/>
    </row>
    <row r="79" spans="1:54" hidden="1" x14ac:dyDescent="0.25">
      <c r="A79" s="143"/>
      <c r="B79" s="122"/>
      <c r="C79" s="122"/>
      <c r="D79" s="737" t="s">
        <v>68</v>
      </c>
      <c r="E79" s="738"/>
      <c r="F79" s="141"/>
      <c r="G79" s="737" t="s">
        <v>69</v>
      </c>
      <c r="H79" s="738"/>
      <c r="I79" s="122"/>
      <c r="J79" s="122"/>
      <c r="K79" s="122"/>
      <c r="L79" s="737" t="s">
        <v>138</v>
      </c>
      <c r="M79" s="738"/>
      <c r="N79" s="122"/>
      <c r="O79" s="122"/>
      <c r="P79" s="741" t="s">
        <v>71</v>
      </c>
      <c r="Q79" s="742"/>
      <c r="R79" s="119"/>
      <c r="S79" s="122"/>
      <c r="T79" s="122"/>
      <c r="U79" s="122"/>
      <c r="V79" s="119"/>
      <c r="W79" s="119"/>
      <c r="X79" s="119"/>
      <c r="Y79" s="119"/>
      <c r="Z79" s="119"/>
      <c r="AA79" s="119"/>
      <c r="AB79" s="119"/>
      <c r="AC79" s="119"/>
      <c r="AD79" s="119"/>
      <c r="AE79" s="119"/>
      <c r="AF79" s="119"/>
      <c r="AG79" s="119"/>
      <c r="AH79" s="119"/>
      <c r="AI79" s="119"/>
      <c r="AJ79" s="119"/>
      <c r="AK79" s="119"/>
      <c r="AL79" s="119"/>
    </row>
    <row r="80" spans="1:54" hidden="1" x14ac:dyDescent="0.25">
      <c r="A80" s="143"/>
      <c r="B80" s="122"/>
      <c r="C80" s="122"/>
      <c r="D80" s="161" t="s">
        <v>55</v>
      </c>
      <c r="E80" s="122"/>
      <c r="F80" s="141"/>
      <c r="G80" s="161" t="s">
        <v>55</v>
      </c>
      <c r="H80" s="122"/>
      <c r="I80" s="122"/>
      <c r="J80" s="122"/>
      <c r="K80" s="122"/>
      <c r="L80" s="139" t="s">
        <v>1</v>
      </c>
      <c r="M80" s="122"/>
      <c r="N80" s="122"/>
      <c r="O80" s="122"/>
      <c r="P80" s="129" t="s">
        <v>631</v>
      </c>
      <c r="Q80" s="122"/>
      <c r="R80" s="119"/>
      <c r="S80" s="122"/>
      <c r="T80" s="119"/>
      <c r="U80" s="122"/>
      <c r="V80" s="119"/>
      <c r="W80" s="162"/>
      <c r="X80" s="119"/>
      <c r="Y80" s="119"/>
      <c r="Z80" s="119"/>
      <c r="AA80" s="119"/>
      <c r="AB80" s="119"/>
      <c r="AC80" s="119"/>
      <c r="AD80" s="119"/>
      <c r="AE80" s="119"/>
      <c r="AF80" s="119"/>
      <c r="AG80" s="119"/>
      <c r="AH80" s="119"/>
      <c r="AI80" s="119"/>
      <c r="AJ80" s="119"/>
      <c r="AK80" s="119"/>
      <c r="AL80" s="119"/>
    </row>
    <row r="81" spans="1:39" hidden="1" x14ac:dyDescent="0.25">
      <c r="A81" s="143"/>
      <c r="B81" s="122"/>
      <c r="C81" s="122"/>
      <c r="D81" s="119" t="s">
        <v>0</v>
      </c>
      <c r="E81" s="163"/>
      <c r="F81" s="141"/>
      <c r="G81" s="142"/>
      <c r="H81" s="122"/>
      <c r="I81" s="122"/>
      <c r="J81" s="122"/>
      <c r="K81" s="122"/>
      <c r="L81" s="139" t="s">
        <v>2</v>
      </c>
      <c r="M81" s="122"/>
      <c r="N81" s="122"/>
      <c r="O81" s="122"/>
      <c r="P81" s="129" t="s">
        <v>634</v>
      </c>
      <c r="Q81" s="122"/>
      <c r="R81" s="119"/>
      <c r="S81" s="141"/>
      <c r="T81" s="119"/>
      <c r="U81" s="122"/>
      <c r="V81" s="119"/>
      <c r="W81" s="119"/>
      <c r="X81" s="119"/>
      <c r="Y81" s="119"/>
      <c r="Z81" s="119"/>
      <c r="AA81" s="119"/>
      <c r="AB81" s="119"/>
      <c r="AC81" s="119"/>
      <c r="AD81" s="119"/>
      <c r="AE81" s="119"/>
      <c r="AF81" s="119"/>
      <c r="AG81" s="119"/>
      <c r="AH81" s="119"/>
      <c r="AI81" s="119"/>
      <c r="AJ81" s="119"/>
      <c r="AK81" s="119"/>
      <c r="AL81" s="119"/>
    </row>
    <row r="82" spans="1:39" hidden="1" x14ac:dyDescent="0.25">
      <c r="A82" s="143"/>
      <c r="B82" s="122"/>
      <c r="C82" s="122"/>
      <c r="D82" s="142"/>
      <c r="E82" s="141"/>
      <c r="F82" s="141"/>
      <c r="G82" s="119"/>
      <c r="H82" s="163"/>
      <c r="I82" s="122"/>
      <c r="J82" s="122"/>
      <c r="K82" s="122"/>
      <c r="L82" s="142" t="s">
        <v>0</v>
      </c>
      <c r="M82" s="122"/>
      <c r="N82" s="122"/>
      <c r="O82" s="122"/>
      <c r="P82" s="141"/>
      <c r="Q82" s="122"/>
      <c r="R82" s="119"/>
      <c r="S82" s="122"/>
      <c r="T82" s="119"/>
      <c r="U82" s="122"/>
      <c r="V82" s="119"/>
      <c r="W82" s="119"/>
      <c r="X82" s="119"/>
      <c r="Y82" s="119"/>
      <c r="Z82" s="119"/>
      <c r="AA82" s="119"/>
      <c r="AB82" s="119"/>
      <c r="AC82" s="119"/>
      <c r="AD82" s="119"/>
      <c r="AE82" s="119"/>
      <c r="AF82" s="119"/>
      <c r="AG82" s="119"/>
      <c r="AH82" s="119"/>
      <c r="AI82" s="119"/>
      <c r="AJ82" s="119"/>
      <c r="AK82" s="119"/>
      <c r="AL82" s="119"/>
    </row>
    <row r="83" spans="1:39" hidden="1" x14ac:dyDescent="0.25">
      <c r="A83" s="143"/>
      <c r="B83" s="122"/>
      <c r="C83" s="122"/>
      <c r="D83" s="142"/>
      <c r="E83" s="141"/>
      <c r="F83" s="141"/>
      <c r="G83" s="119"/>
      <c r="H83" s="163"/>
      <c r="I83" s="122"/>
      <c r="J83" s="122"/>
      <c r="K83" s="122"/>
      <c r="L83" s="122"/>
      <c r="M83" s="122"/>
      <c r="N83" s="122"/>
      <c r="O83" s="122"/>
      <c r="P83" s="141"/>
      <c r="Q83" s="122"/>
      <c r="R83" s="122"/>
      <c r="S83" s="122"/>
      <c r="T83" s="119"/>
      <c r="U83" s="122"/>
      <c r="V83" s="119"/>
      <c r="W83" s="119"/>
      <c r="X83" s="119"/>
      <c r="Y83" s="119"/>
      <c r="Z83" s="119"/>
      <c r="AA83" s="119"/>
      <c r="AB83" s="119"/>
      <c r="AC83" s="119"/>
      <c r="AD83" s="119"/>
      <c r="AE83" s="119"/>
      <c r="AF83" s="119"/>
      <c r="AG83" s="119"/>
      <c r="AH83" s="119"/>
      <c r="AI83" s="119"/>
      <c r="AJ83" s="119"/>
      <c r="AK83" s="119"/>
      <c r="AL83" s="119"/>
    </row>
    <row r="84" spans="1:39" hidden="1" x14ac:dyDescent="0.25">
      <c r="A84" s="143"/>
      <c r="B84" s="122"/>
      <c r="C84" s="164"/>
      <c r="D84" s="165"/>
      <c r="E84" s="122"/>
      <c r="F84" s="122"/>
      <c r="G84" s="122"/>
      <c r="H84" s="122"/>
      <c r="I84" s="122"/>
      <c r="J84" s="122"/>
      <c r="K84" s="122"/>
      <c r="L84" s="122"/>
      <c r="M84" s="122"/>
      <c r="N84" s="122"/>
      <c r="O84" s="142"/>
      <c r="P84" s="122"/>
      <c r="Q84" s="122"/>
      <c r="R84" s="122"/>
      <c r="S84" s="122"/>
      <c r="T84" s="119"/>
      <c r="U84" s="122"/>
      <c r="V84" s="122"/>
      <c r="W84" s="119"/>
      <c r="X84" s="119"/>
      <c r="Y84" s="119"/>
      <c r="Z84" s="119"/>
      <c r="AA84" s="119"/>
      <c r="AB84" s="119"/>
      <c r="AC84" s="119"/>
      <c r="AD84" s="119"/>
      <c r="AE84" s="119"/>
      <c r="AF84" s="119"/>
      <c r="AG84" s="119"/>
      <c r="AH84" s="119"/>
      <c r="AI84" s="119"/>
      <c r="AJ84" s="119"/>
      <c r="AK84" s="119"/>
      <c r="AL84" s="119"/>
    </row>
    <row r="85" spans="1:39" hidden="1" x14ac:dyDescent="0.25">
      <c r="A85" s="143"/>
      <c r="B85" s="122"/>
      <c r="C85" s="164"/>
      <c r="D85" s="165"/>
      <c r="E85" s="122"/>
      <c r="F85" s="122"/>
      <c r="G85" s="122"/>
      <c r="H85" s="122"/>
      <c r="I85" s="122"/>
      <c r="J85" s="122"/>
      <c r="K85" s="122"/>
      <c r="L85" s="122"/>
      <c r="M85" s="122"/>
      <c r="N85" s="122"/>
      <c r="O85" s="142"/>
      <c r="P85" s="122"/>
      <c r="Q85" s="122"/>
      <c r="R85" s="122"/>
      <c r="S85" s="122"/>
      <c r="T85" s="122"/>
      <c r="U85" s="122"/>
      <c r="V85" s="122"/>
      <c r="W85" s="119"/>
      <c r="X85" s="119"/>
      <c r="Y85" s="119"/>
      <c r="Z85" s="119"/>
      <c r="AA85" s="119"/>
      <c r="AB85" s="119"/>
      <c r="AC85" s="119"/>
      <c r="AD85" s="119"/>
      <c r="AE85" s="119"/>
      <c r="AF85" s="119"/>
      <c r="AG85" s="119"/>
      <c r="AH85" s="119"/>
      <c r="AI85" s="119"/>
      <c r="AJ85" s="119"/>
      <c r="AK85" s="119"/>
      <c r="AL85" s="119"/>
    </row>
    <row r="86" spans="1:39" hidden="1" x14ac:dyDescent="0.25">
      <c r="A86" s="143"/>
      <c r="B86" s="166"/>
      <c r="C86" s="165"/>
      <c r="D86" s="737" t="s">
        <v>143</v>
      </c>
      <c r="E86" s="738"/>
      <c r="F86" s="122"/>
      <c r="G86" s="122"/>
      <c r="H86" s="122"/>
      <c r="I86" s="122"/>
      <c r="J86" s="122"/>
      <c r="K86" s="122"/>
      <c r="L86" s="122"/>
      <c r="M86" s="122"/>
      <c r="N86" s="122"/>
      <c r="O86" s="737" t="s">
        <v>73</v>
      </c>
      <c r="P86" s="738"/>
      <c r="Q86" s="122"/>
      <c r="R86" s="122"/>
      <c r="S86" s="122"/>
      <c r="T86" s="122"/>
      <c r="U86" s="122"/>
      <c r="V86" s="122"/>
      <c r="W86" s="119"/>
      <c r="X86" s="119"/>
      <c r="Y86" s="119"/>
      <c r="Z86" s="119"/>
      <c r="AA86" s="119"/>
      <c r="AB86" s="119"/>
      <c r="AC86" s="119"/>
      <c r="AD86" s="119"/>
      <c r="AE86" s="119"/>
      <c r="AF86" s="119"/>
      <c r="AG86" s="119"/>
      <c r="AH86" s="119"/>
      <c r="AI86" s="119"/>
      <c r="AJ86" s="119"/>
      <c r="AK86" s="119"/>
      <c r="AL86" s="119"/>
    </row>
    <row r="87" spans="1:39" hidden="1" x14ac:dyDescent="0.25">
      <c r="A87" s="143"/>
      <c r="B87" s="166"/>
      <c r="C87" s="122"/>
      <c r="D87" s="127" t="s">
        <v>56</v>
      </c>
      <c r="E87" s="122"/>
      <c r="F87" s="122"/>
      <c r="G87" s="122"/>
      <c r="H87" s="122"/>
      <c r="I87" s="122"/>
      <c r="J87" s="122"/>
      <c r="K87" s="122"/>
      <c r="L87" s="122"/>
      <c r="M87" s="122"/>
      <c r="N87" s="122"/>
      <c r="O87" s="119" t="s">
        <v>139</v>
      </c>
      <c r="P87" s="122"/>
      <c r="Q87" s="122"/>
      <c r="R87" s="122"/>
      <c r="S87" s="122"/>
      <c r="T87" s="122"/>
      <c r="U87" s="122"/>
      <c r="V87" s="122"/>
      <c r="W87" s="119"/>
      <c r="X87" s="119"/>
      <c r="Y87" s="119"/>
      <c r="Z87" s="119"/>
      <c r="AA87" s="119"/>
      <c r="AB87" s="119"/>
      <c r="AC87" s="119"/>
      <c r="AD87" s="119"/>
      <c r="AE87" s="119"/>
      <c r="AF87" s="119"/>
      <c r="AG87" s="119"/>
      <c r="AH87" s="119"/>
      <c r="AI87" s="119"/>
      <c r="AJ87" s="119"/>
      <c r="AK87" s="119"/>
      <c r="AL87" s="119"/>
    </row>
    <row r="88" spans="1:39" hidden="1" x14ac:dyDescent="0.25">
      <c r="A88" s="143"/>
      <c r="B88" s="166"/>
      <c r="C88" s="122"/>
      <c r="D88" s="127" t="s">
        <v>45</v>
      </c>
      <c r="E88" s="122"/>
      <c r="F88" s="122"/>
      <c r="G88" s="122"/>
      <c r="H88" s="122"/>
      <c r="I88" s="122"/>
      <c r="J88" s="122"/>
      <c r="K88" s="122"/>
      <c r="L88" s="122"/>
      <c r="M88" s="122"/>
      <c r="N88" s="122"/>
      <c r="O88" s="119" t="s">
        <v>58</v>
      </c>
      <c r="P88" s="122"/>
      <c r="Q88" s="122"/>
      <c r="R88" s="122"/>
      <c r="S88" s="122"/>
      <c r="T88" s="122"/>
      <c r="U88" s="122"/>
      <c r="V88" s="122"/>
      <c r="W88" s="119"/>
      <c r="X88" s="119"/>
      <c r="Y88" s="119"/>
      <c r="Z88" s="119"/>
      <c r="AA88" s="119"/>
      <c r="AB88" s="119"/>
      <c r="AC88" s="119"/>
      <c r="AD88" s="119"/>
      <c r="AE88" s="119"/>
      <c r="AF88" s="119"/>
      <c r="AG88" s="119"/>
      <c r="AH88" s="119"/>
      <c r="AI88" s="119"/>
      <c r="AJ88" s="119"/>
      <c r="AK88" s="119"/>
      <c r="AL88" s="119"/>
    </row>
    <row r="89" spans="1:39" hidden="1" x14ac:dyDescent="0.25">
      <c r="A89" s="143"/>
      <c r="B89" s="166"/>
      <c r="C89" s="122"/>
      <c r="D89" s="127" t="s">
        <v>44</v>
      </c>
      <c r="E89" s="122"/>
      <c r="F89" s="122"/>
      <c r="G89" s="122"/>
      <c r="H89" s="122"/>
      <c r="I89" s="122"/>
      <c r="J89" s="122"/>
      <c r="K89" s="122"/>
      <c r="L89" s="122"/>
      <c r="M89" s="122"/>
      <c r="N89" s="122"/>
      <c r="O89" s="167" t="s">
        <v>604</v>
      </c>
      <c r="P89" s="122"/>
      <c r="Q89" s="122"/>
      <c r="R89" s="122"/>
      <c r="S89" s="122"/>
      <c r="T89" s="122"/>
      <c r="U89" s="122"/>
      <c r="V89" s="122"/>
      <c r="W89" s="119"/>
      <c r="X89" s="119"/>
      <c r="Y89" s="119"/>
      <c r="Z89" s="119"/>
      <c r="AA89" s="119"/>
      <c r="AB89" s="119"/>
      <c r="AC89" s="119"/>
      <c r="AD89" s="119"/>
      <c r="AE89" s="119"/>
      <c r="AF89" s="119"/>
      <c r="AG89" s="119"/>
      <c r="AH89" s="119"/>
      <c r="AI89" s="119"/>
      <c r="AJ89" s="119"/>
      <c r="AK89" s="119"/>
      <c r="AL89" s="119"/>
    </row>
    <row r="90" spans="1:39" hidden="1" x14ac:dyDescent="0.25">
      <c r="A90" s="143"/>
      <c r="B90" s="122"/>
      <c r="C90" s="122"/>
      <c r="D90" s="127" t="s">
        <v>59</v>
      </c>
      <c r="E90" s="122"/>
      <c r="F90" s="122"/>
      <c r="G90" s="122"/>
      <c r="H90" s="122"/>
      <c r="I90" s="122"/>
      <c r="J90" s="122"/>
      <c r="K90" s="122"/>
      <c r="L90" s="122"/>
      <c r="M90" s="122"/>
      <c r="N90" s="122"/>
      <c r="O90" s="134" t="s">
        <v>605</v>
      </c>
      <c r="P90" s="122"/>
      <c r="Q90" s="122"/>
      <c r="R90" s="122"/>
      <c r="S90" s="122"/>
      <c r="T90" s="122"/>
      <c r="U90" s="122"/>
      <c r="V90" s="122"/>
      <c r="W90" s="119"/>
      <c r="X90" s="119"/>
      <c r="Y90" s="119"/>
      <c r="Z90" s="119"/>
      <c r="AA90" s="119"/>
      <c r="AB90" s="119"/>
      <c r="AC90" s="119"/>
      <c r="AD90" s="119"/>
      <c r="AE90" s="119"/>
      <c r="AF90" s="119"/>
      <c r="AG90" s="119"/>
      <c r="AH90" s="119"/>
      <c r="AI90" s="119"/>
      <c r="AJ90" s="119"/>
      <c r="AK90" s="119"/>
      <c r="AL90" s="119"/>
    </row>
    <row r="91" spans="1:39" ht="13" hidden="1" x14ac:dyDescent="0.3">
      <c r="A91" s="143"/>
      <c r="B91" s="168"/>
      <c r="C91" s="122"/>
      <c r="D91" s="137" t="s">
        <v>150</v>
      </c>
      <c r="E91" s="122"/>
      <c r="F91" s="122"/>
      <c r="G91" s="122"/>
      <c r="H91" s="122"/>
      <c r="I91" s="122"/>
      <c r="J91" s="122"/>
      <c r="K91" s="122"/>
      <c r="L91" s="122"/>
      <c r="M91" s="122"/>
      <c r="N91" s="122"/>
      <c r="O91" s="329" t="s">
        <v>606</v>
      </c>
      <c r="P91" s="122"/>
      <c r="Q91" s="122"/>
      <c r="R91" s="122"/>
      <c r="S91" s="122"/>
      <c r="T91" s="122"/>
      <c r="U91" s="122"/>
      <c r="V91" s="122"/>
      <c r="W91" s="119"/>
      <c r="X91" s="119"/>
      <c r="Y91" s="119"/>
      <c r="Z91" s="119"/>
      <c r="AA91" s="119"/>
      <c r="AB91" s="119"/>
      <c r="AC91" s="119"/>
      <c r="AD91" s="119"/>
      <c r="AE91" s="119"/>
      <c r="AF91" s="119"/>
      <c r="AG91" s="119"/>
      <c r="AH91" s="119"/>
      <c r="AI91" s="119"/>
      <c r="AJ91" s="119"/>
      <c r="AK91" s="119"/>
      <c r="AL91" s="119"/>
    </row>
    <row r="92" spans="1:39" hidden="1" x14ac:dyDescent="0.25">
      <c r="A92" s="143"/>
      <c r="B92" s="169"/>
      <c r="C92" s="170"/>
      <c r="D92" s="170"/>
      <c r="E92" s="170"/>
      <c r="F92" s="122"/>
      <c r="G92" s="122"/>
      <c r="H92" s="122"/>
      <c r="I92" s="122"/>
      <c r="J92" s="122"/>
      <c r="K92" s="122"/>
      <c r="L92" s="122"/>
      <c r="M92" s="122"/>
      <c r="N92" s="122"/>
      <c r="O92" s="134" t="s">
        <v>607</v>
      </c>
      <c r="P92" s="122"/>
      <c r="Q92" s="122"/>
      <c r="R92" s="122"/>
      <c r="S92" s="122"/>
      <c r="T92" s="122"/>
      <c r="U92" s="122"/>
      <c r="V92" s="122"/>
      <c r="W92" s="119"/>
      <c r="X92" s="119"/>
      <c r="Y92" s="119"/>
      <c r="Z92" s="119"/>
      <c r="AA92" s="119"/>
      <c r="AB92" s="119"/>
      <c r="AC92" s="119"/>
      <c r="AD92" s="119"/>
      <c r="AE92" s="119"/>
      <c r="AF92" s="119"/>
      <c r="AG92" s="119"/>
      <c r="AH92" s="119"/>
      <c r="AI92" s="119"/>
      <c r="AJ92" s="119"/>
      <c r="AK92" s="119"/>
      <c r="AL92" s="371"/>
      <c r="AM92" s="372"/>
    </row>
    <row r="93" spans="1:39" hidden="1" x14ac:dyDescent="0.25">
      <c r="A93" s="143"/>
      <c r="B93" s="170"/>
      <c r="C93" s="170"/>
      <c r="D93" s="169"/>
      <c r="E93" s="170"/>
      <c r="F93" s="122"/>
      <c r="G93" s="122"/>
      <c r="H93" s="122"/>
      <c r="I93" s="122"/>
      <c r="J93" s="122"/>
      <c r="K93" s="122"/>
      <c r="L93" s="122"/>
      <c r="M93" s="122"/>
      <c r="N93" s="122"/>
      <c r="O93" s="137" t="s">
        <v>628</v>
      </c>
      <c r="P93" s="122"/>
      <c r="Q93" s="122"/>
      <c r="R93" s="122"/>
      <c r="S93" s="122"/>
      <c r="T93" s="122"/>
      <c r="U93" s="122"/>
      <c r="V93" s="122"/>
      <c r="W93" s="119"/>
      <c r="X93" s="119"/>
      <c r="Y93" s="119"/>
      <c r="Z93" s="119"/>
      <c r="AA93" s="119"/>
      <c r="AB93" s="119"/>
      <c r="AC93" s="119"/>
      <c r="AD93" s="119"/>
      <c r="AE93" s="119"/>
      <c r="AF93" s="119"/>
      <c r="AG93" s="119"/>
      <c r="AH93" s="119"/>
      <c r="AI93" s="119"/>
      <c r="AJ93" s="119"/>
      <c r="AK93" s="119"/>
      <c r="AL93" s="367"/>
      <c r="AM93" s="372"/>
    </row>
    <row r="94" spans="1:39" hidden="1" x14ac:dyDescent="0.25">
      <c r="A94" s="143"/>
      <c r="B94" s="169"/>
      <c r="C94" s="140"/>
      <c r="D94" s="119"/>
      <c r="E94" s="122"/>
      <c r="F94" s="122"/>
      <c r="G94" s="122"/>
      <c r="H94" s="122"/>
      <c r="I94" s="122"/>
      <c r="J94" s="122"/>
      <c r="K94" s="122"/>
      <c r="L94" s="122"/>
      <c r="M94" s="122"/>
      <c r="N94" s="122"/>
      <c r="O94" s="137" t="s">
        <v>151</v>
      </c>
      <c r="P94" s="122"/>
      <c r="Q94" s="122"/>
      <c r="R94" s="122"/>
      <c r="S94" s="122"/>
      <c r="T94" s="122"/>
      <c r="U94" s="122"/>
      <c r="V94" s="122"/>
      <c r="W94" s="119"/>
      <c r="X94" s="119"/>
      <c r="Y94" s="119"/>
      <c r="Z94" s="119"/>
      <c r="AA94" s="119"/>
      <c r="AB94" s="119"/>
      <c r="AC94" s="119"/>
      <c r="AD94" s="119"/>
      <c r="AE94" s="119"/>
      <c r="AF94" s="119"/>
      <c r="AG94" s="119"/>
      <c r="AH94" s="119"/>
      <c r="AI94" s="119"/>
      <c r="AJ94" s="119"/>
      <c r="AK94" s="119"/>
      <c r="AL94" s="371"/>
      <c r="AM94" s="372"/>
    </row>
    <row r="95" spans="1:39" hidden="1" x14ac:dyDescent="0.25">
      <c r="A95" s="209"/>
      <c r="B95" s="169"/>
      <c r="C95" s="140"/>
      <c r="D95" s="169"/>
      <c r="E95" s="122"/>
      <c r="F95" s="122"/>
      <c r="G95" s="122"/>
      <c r="H95" s="122"/>
      <c r="I95" s="122"/>
      <c r="J95" s="122"/>
      <c r="K95" s="122"/>
      <c r="L95" s="122"/>
      <c r="M95" s="122"/>
      <c r="N95" s="122"/>
      <c r="O95" s="119"/>
      <c r="P95" s="122"/>
      <c r="Q95" s="122"/>
      <c r="R95" s="122"/>
      <c r="S95" s="122"/>
      <c r="T95" s="122"/>
      <c r="U95" s="122"/>
      <c r="V95" s="122"/>
      <c r="W95" s="119"/>
      <c r="X95" s="119"/>
      <c r="Y95" s="119"/>
      <c r="Z95" s="119"/>
      <c r="AA95" s="119"/>
      <c r="AB95" s="119"/>
      <c r="AC95" s="119"/>
      <c r="AD95" s="119"/>
      <c r="AE95" s="119"/>
      <c r="AF95" s="119"/>
      <c r="AG95" s="119"/>
      <c r="AH95" s="119"/>
      <c r="AI95" s="119"/>
      <c r="AJ95" s="119"/>
      <c r="AK95" s="119"/>
      <c r="AL95" s="119"/>
    </row>
    <row r="96" spans="1:39" hidden="1" x14ac:dyDescent="0.25">
      <c r="A96" s="143"/>
      <c r="B96" s="169"/>
      <c r="C96" s="122"/>
      <c r="D96" s="122"/>
      <c r="E96" s="122"/>
      <c r="F96" s="122"/>
      <c r="G96" s="122"/>
      <c r="H96" s="122"/>
      <c r="I96" s="122"/>
      <c r="J96" s="122"/>
      <c r="K96" s="122"/>
      <c r="L96" s="122"/>
      <c r="M96" s="122"/>
      <c r="N96" s="122"/>
      <c r="O96" s="119"/>
      <c r="P96" s="122"/>
      <c r="Q96" s="122"/>
      <c r="R96" s="122"/>
      <c r="S96" s="122"/>
      <c r="T96" s="122"/>
      <c r="U96" s="122"/>
      <c r="V96" s="122"/>
      <c r="W96" s="119"/>
      <c r="X96" s="119"/>
      <c r="Y96" s="119"/>
      <c r="Z96" s="119"/>
      <c r="AA96" s="119"/>
      <c r="AB96" s="119"/>
      <c r="AC96" s="119"/>
      <c r="AD96" s="119"/>
      <c r="AE96" s="119"/>
      <c r="AF96" s="119"/>
      <c r="AG96" s="119"/>
      <c r="AH96" s="119"/>
      <c r="AI96" s="119"/>
      <c r="AJ96" s="119"/>
      <c r="AK96" s="119"/>
      <c r="AL96" s="119"/>
    </row>
    <row r="97" spans="1:38" x14ac:dyDescent="0.25">
      <c r="A97" s="143"/>
      <c r="B97" s="169"/>
      <c r="C97" s="164"/>
      <c r="D97" s="165"/>
      <c r="E97" s="122"/>
      <c r="F97" s="122"/>
      <c r="G97" s="122"/>
      <c r="H97" s="122"/>
      <c r="I97" s="122"/>
      <c r="J97" s="122"/>
      <c r="K97" s="122"/>
      <c r="L97" s="122"/>
      <c r="M97" s="122"/>
      <c r="N97" s="122"/>
      <c r="O97" s="119"/>
      <c r="P97" s="122"/>
      <c r="Q97" s="122"/>
      <c r="R97" s="122"/>
      <c r="S97" s="122"/>
      <c r="T97" s="122"/>
      <c r="U97" s="122"/>
      <c r="V97" s="122"/>
      <c r="W97" s="119"/>
      <c r="X97" s="119"/>
      <c r="Y97" s="119"/>
      <c r="Z97" s="119"/>
      <c r="AA97" s="119"/>
      <c r="AB97" s="119"/>
      <c r="AC97" s="119"/>
      <c r="AD97" s="119"/>
      <c r="AE97" s="119"/>
      <c r="AF97" s="119"/>
      <c r="AG97" s="119"/>
      <c r="AH97" s="119"/>
      <c r="AI97" s="119"/>
      <c r="AJ97" s="119"/>
      <c r="AK97" s="119"/>
      <c r="AL97" s="119"/>
    </row>
    <row r="98" spans="1:38" x14ac:dyDescent="0.25">
      <c r="A98" s="143"/>
      <c r="B98" s="169"/>
      <c r="C98" s="164"/>
      <c r="D98" s="165"/>
      <c r="E98" s="122"/>
      <c r="F98" s="122"/>
      <c r="G98" s="122"/>
      <c r="H98" s="122"/>
      <c r="I98" s="122"/>
      <c r="J98" s="122"/>
      <c r="K98" s="122"/>
      <c r="L98" s="122"/>
      <c r="M98" s="122"/>
      <c r="N98" s="122"/>
      <c r="O98" s="119"/>
      <c r="P98" s="122"/>
      <c r="Q98" s="122"/>
      <c r="R98" s="122"/>
      <c r="S98" s="122"/>
      <c r="T98" s="122"/>
      <c r="U98" s="122"/>
      <c r="V98" s="122"/>
      <c r="W98" s="119"/>
      <c r="X98" s="119"/>
      <c r="Y98" s="119"/>
      <c r="Z98" s="119"/>
      <c r="AA98" s="119"/>
      <c r="AB98" s="119"/>
      <c r="AC98" s="119"/>
      <c r="AD98" s="119"/>
      <c r="AE98" s="119"/>
      <c r="AF98" s="119"/>
      <c r="AG98" s="119"/>
      <c r="AH98" s="119"/>
      <c r="AI98" s="119"/>
      <c r="AJ98" s="119"/>
      <c r="AK98" s="119"/>
      <c r="AL98" s="119"/>
    </row>
    <row r="99" spans="1:38" x14ac:dyDescent="0.25">
      <c r="A99" s="143"/>
      <c r="B99" s="169"/>
      <c r="C99" s="164"/>
      <c r="D99" s="165"/>
      <c r="E99" s="122"/>
      <c r="F99" s="122"/>
      <c r="G99" s="122"/>
      <c r="H99" s="122"/>
      <c r="I99" s="122"/>
      <c r="J99" s="122"/>
      <c r="K99" s="122"/>
      <c r="L99" s="122"/>
      <c r="M99" s="122"/>
      <c r="N99" s="122"/>
      <c r="O99" s="119"/>
      <c r="P99" s="122"/>
      <c r="Q99" s="122"/>
      <c r="R99" s="122"/>
      <c r="S99" s="122"/>
      <c r="T99" s="122"/>
      <c r="U99" s="122"/>
      <c r="V99" s="122"/>
      <c r="W99" s="119"/>
      <c r="X99" s="119"/>
      <c r="Y99" s="119"/>
      <c r="Z99" s="119"/>
      <c r="AA99" s="119"/>
      <c r="AB99" s="119"/>
      <c r="AC99" s="119"/>
      <c r="AD99" s="119"/>
      <c r="AE99" s="119"/>
      <c r="AF99" s="119"/>
      <c r="AG99" s="119"/>
      <c r="AH99" s="119"/>
      <c r="AI99" s="119"/>
      <c r="AJ99" s="119"/>
      <c r="AK99" s="119"/>
      <c r="AL99" s="119"/>
    </row>
    <row r="100" spans="1:38" ht="13" x14ac:dyDescent="0.3">
      <c r="A100" s="143"/>
      <c r="B100" s="169"/>
      <c r="C100" s="164"/>
      <c r="D100" s="165"/>
      <c r="E100" s="122"/>
      <c r="F100" s="122"/>
      <c r="G100" s="122"/>
      <c r="H100" s="122"/>
      <c r="I100" s="122"/>
      <c r="J100" s="122"/>
      <c r="K100" s="122"/>
      <c r="L100" s="122"/>
      <c r="M100" s="122"/>
      <c r="N100" s="122"/>
      <c r="O100" s="197"/>
      <c r="P100" s="138"/>
      <c r="Q100" s="122"/>
      <c r="R100" s="122"/>
      <c r="S100" s="122"/>
      <c r="T100" s="122"/>
      <c r="U100" s="122"/>
      <c r="V100" s="122"/>
      <c r="W100" s="119"/>
      <c r="X100" s="119"/>
      <c r="Y100" s="119"/>
      <c r="Z100" s="119"/>
      <c r="AA100" s="119"/>
      <c r="AB100" s="119"/>
      <c r="AC100" s="119"/>
      <c r="AD100" s="119"/>
      <c r="AE100" s="119"/>
      <c r="AF100" s="119"/>
      <c r="AG100" s="119"/>
      <c r="AH100" s="119"/>
      <c r="AI100" s="119"/>
      <c r="AJ100" s="119"/>
      <c r="AK100" s="119"/>
      <c r="AL100" s="119"/>
    </row>
    <row r="101" spans="1:38" x14ac:dyDescent="0.25">
      <c r="A101" s="143"/>
      <c r="B101" s="169"/>
      <c r="C101" s="164"/>
      <c r="D101" s="165"/>
      <c r="E101" s="122"/>
      <c r="F101" s="122"/>
      <c r="G101" s="122"/>
      <c r="H101" s="122"/>
      <c r="I101" s="122"/>
      <c r="J101" s="122"/>
      <c r="K101" s="122"/>
      <c r="L101" s="122"/>
      <c r="M101" s="122"/>
      <c r="N101" s="122"/>
      <c r="O101" s="142"/>
      <c r="P101" s="138"/>
      <c r="Q101" s="122"/>
      <c r="R101" s="122"/>
      <c r="S101" s="122"/>
      <c r="T101" s="122"/>
      <c r="U101" s="122"/>
      <c r="V101" s="122"/>
      <c r="W101" s="119"/>
      <c r="X101" s="119"/>
      <c r="Y101" s="119"/>
      <c r="Z101" s="119"/>
      <c r="AA101" s="119"/>
      <c r="AB101" s="119"/>
      <c r="AC101" s="119"/>
      <c r="AD101" s="119"/>
      <c r="AE101" s="119"/>
      <c r="AF101" s="119"/>
      <c r="AG101" s="119"/>
      <c r="AH101" s="119"/>
      <c r="AI101" s="119"/>
      <c r="AJ101" s="119"/>
      <c r="AK101" s="119"/>
      <c r="AL101" s="119"/>
    </row>
    <row r="102" spans="1:38" x14ac:dyDescent="0.25">
      <c r="A102" s="143"/>
      <c r="B102" s="169"/>
      <c r="C102" s="164"/>
      <c r="D102" s="165"/>
      <c r="E102" s="122"/>
      <c r="F102" s="122"/>
      <c r="G102" s="122"/>
      <c r="H102" s="122"/>
      <c r="I102" s="122"/>
      <c r="J102" s="122"/>
      <c r="K102" s="122"/>
      <c r="L102" s="122"/>
      <c r="M102" s="122"/>
      <c r="N102" s="122"/>
      <c r="O102" s="142"/>
      <c r="P102" s="138"/>
      <c r="Q102" s="122"/>
      <c r="R102" s="122"/>
      <c r="S102" s="122"/>
      <c r="T102" s="122"/>
      <c r="U102" s="122"/>
      <c r="V102" s="122"/>
      <c r="W102" s="119"/>
      <c r="X102" s="119"/>
      <c r="Y102" s="119"/>
      <c r="Z102" s="119"/>
      <c r="AA102" s="119"/>
      <c r="AB102" s="119"/>
      <c r="AC102" s="119"/>
      <c r="AD102" s="119"/>
      <c r="AE102" s="119"/>
      <c r="AF102" s="119"/>
      <c r="AG102" s="119"/>
      <c r="AH102" s="119"/>
      <c r="AI102" s="119"/>
      <c r="AJ102" s="119"/>
      <c r="AK102" s="119"/>
      <c r="AL102" s="119"/>
    </row>
    <row r="103" spans="1:38" x14ac:dyDescent="0.25">
      <c r="A103" s="143"/>
      <c r="B103" s="122"/>
      <c r="C103" s="164"/>
      <c r="D103" s="165"/>
      <c r="E103" s="122"/>
      <c r="F103" s="122"/>
      <c r="G103" s="122"/>
      <c r="H103" s="122"/>
      <c r="I103" s="122"/>
      <c r="J103" s="122"/>
      <c r="K103" s="122"/>
      <c r="L103" s="122"/>
      <c r="M103" s="122"/>
      <c r="N103" s="122"/>
      <c r="O103" s="142"/>
      <c r="P103" s="122"/>
      <c r="Q103" s="122"/>
      <c r="R103" s="122"/>
      <c r="S103" s="122"/>
      <c r="T103" s="122"/>
      <c r="U103" s="122"/>
      <c r="V103" s="122"/>
      <c r="W103" s="119"/>
      <c r="X103" s="119"/>
      <c r="Y103" s="119"/>
      <c r="Z103" s="119"/>
      <c r="AA103" s="119"/>
      <c r="AB103" s="119"/>
      <c r="AC103" s="119"/>
      <c r="AD103" s="119"/>
      <c r="AE103" s="119"/>
      <c r="AF103" s="119"/>
      <c r="AG103" s="119"/>
      <c r="AH103" s="119"/>
      <c r="AI103" s="119"/>
      <c r="AJ103" s="119"/>
      <c r="AK103" s="119"/>
      <c r="AL103" s="119"/>
    </row>
    <row r="104" spans="1:38" x14ac:dyDescent="0.25">
      <c r="A104" s="143"/>
      <c r="B104" s="122"/>
      <c r="C104" s="164"/>
      <c r="D104" s="165"/>
      <c r="E104" s="122"/>
      <c r="F104" s="122"/>
      <c r="G104" s="122"/>
      <c r="H104" s="122"/>
      <c r="I104" s="122"/>
      <c r="J104" s="122"/>
      <c r="K104" s="122"/>
      <c r="L104" s="122"/>
      <c r="M104" s="122"/>
      <c r="N104" s="122"/>
      <c r="O104" s="122"/>
      <c r="P104" s="138"/>
      <c r="Q104" s="122"/>
      <c r="R104" s="122"/>
      <c r="S104" s="122"/>
      <c r="T104" s="122"/>
      <c r="U104" s="122"/>
      <c r="V104" s="122"/>
      <c r="W104" s="119"/>
      <c r="X104" s="119"/>
      <c r="Y104" s="119"/>
      <c r="Z104" s="119"/>
      <c r="AA104" s="119"/>
      <c r="AB104" s="119"/>
      <c r="AC104" s="119"/>
      <c r="AD104" s="119"/>
      <c r="AE104" s="119"/>
      <c r="AF104" s="119"/>
      <c r="AG104" s="119"/>
      <c r="AH104" s="119"/>
      <c r="AI104" s="119"/>
      <c r="AJ104" s="119"/>
      <c r="AK104" s="119"/>
      <c r="AL104" s="119"/>
    </row>
    <row r="105" spans="1:38" x14ac:dyDescent="0.25">
      <c r="A105" s="143"/>
      <c r="B105" s="169"/>
      <c r="C105" s="164"/>
      <c r="D105" s="165"/>
      <c r="E105" s="122"/>
      <c r="F105" s="122"/>
      <c r="G105" s="122"/>
      <c r="H105" s="122"/>
      <c r="I105" s="122"/>
      <c r="J105" s="122"/>
      <c r="K105" s="122"/>
      <c r="L105" s="122"/>
      <c r="M105" s="122"/>
      <c r="N105" s="122"/>
      <c r="O105" s="122"/>
      <c r="P105" s="122"/>
      <c r="Q105" s="122"/>
      <c r="R105" s="122"/>
      <c r="S105" s="122"/>
      <c r="T105" s="122"/>
      <c r="U105" s="122"/>
      <c r="V105" s="122"/>
      <c r="W105" s="119"/>
      <c r="X105" s="119"/>
      <c r="Y105" s="119"/>
      <c r="Z105" s="119"/>
      <c r="AA105" s="119"/>
      <c r="AB105" s="119"/>
      <c r="AC105" s="119"/>
      <c r="AD105" s="119"/>
      <c r="AE105" s="119"/>
      <c r="AF105" s="119"/>
      <c r="AG105" s="119"/>
      <c r="AH105" s="119"/>
      <c r="AI105" s="119"/>
      <c r="AJ105" s="119"/>
      <c r="AK105" s="119"/>
      <c r="AL105" s="119"/>
    </row>
    <row r="106" spans="1:38" x14ac:dyDescent="0.25">
      <c r="A106" s="143"/>
      <c r="B106" s="169"/>
      <c r="C106" s="122"/>
      <c r="D106" s="122"/>
      <c r="E106" s="122"/>
      <c r="F106" s="122"/>
      <c r="G106" s="122"/>
      <c r="H106" s="122"/>
      <c r="I106" s="122"/>
      <c r="J106" s="122"/>
      <c r="K106" s="122"/>
      <c r="L106" s="122"/>
      <c r="M106" s="122"/>
      <c r="N106" s="122"/>
      <c r="O106" s="122"/>
      <c r="P106" s="122"/>
      <c r="Q106" s="122"/>
      <c r="R106" s="122"/>
      <c r="S106" s="122"/>
      <c r="T106" s="122"/>
      <c r="U106" s="122"/>
      <c r="V106" s="122"/>
      <c r="W106" s="119"/>
      <c r="X106" s="119"/>
      <c r="Y106" s="119"/>
      <c r="Z106" s="119"/>
      <c r="AA106" s="119"/>
      <c r="AB106" s="119"/>
      <c r="AC106" s="119"/>
      <c r="AD106" s="119"/>
      <c r="AE106" s="119"/>
      <c r="AF106" s="119"/>
      <c r="AG106" s="119"/>
      <c r="AH106" s="119"/>
      <c r="AI106" s="119"/>
      <c r="AJ106" s="119"/>
      <c r="AK106" s="119"/>
      <c r="AL106" s="119"/>
    </row>
    <row r="107" spans="1:38" x14ac:dyDescent="0.25">
      <c r="A107" s="143"/>
      <c r="B107" s="169"/>
      <c r="C107" s="122"/>
      <c r="D107" s="122"/>
      <c r="E107" s="122"/>
      <c r="F107" s="122"/>
      <c r="G107" s="122"/>
      <c r="H107" s="122"/>
      <c r="I107" s="122"/>
      <c r="J107" s="122"/>
      <c r="K107" s="122"/>
      <c r="L107" s="122"/>
      <c r="M107" s="122"/>
      <c r="N107" s="122"/>
      <c r="O107" s="122"/>
      <c r="P107" s="122"/>
      <c r="Q107" s="122"/>
      <c r="R107" s="122"/>
      <c r="S107" s="122"/>
      <c r="T107" s="122"/>
      <c r="U107" s="122"/>
      <c r="V107" s="122"/>
      <c r="W107" s="119"/>
      <c r="X107" s="119"/>
      <c r="Y107" s="119"/>
      <c r="Z107" s="119"/>
      <c r="AA107" s="119"/>
      <c r="AB107" s="119"/>
      <c r="AC107" s="119"/>
      <c r="AD107" s="119"/>
      <c r="AE107" s="119"/>
      <c r="AF107" s="119"/>
      <c r="AG107" s="119"/>
      <c r="AH107" s="119"/>
      <c r="AI107" s="119"/>
      <c r="AJ107" s="119"/>
      <c r="AK107" s="119"/>
      <c r="AL107" s="119"/>
    </row>
    <row r="108" spans="1:38" x14ac:dyDescent="0.25">
      <c r="A108" s="143"/>
      <c r="B108" s="169"/>
      <c r="C108" s="122"/>
      <c r="D108" s="122"/>
      <c r="E108" s="122"/>
      <c r="F108" s="122"/>
      <c r="G108" s="122"/>
      <c r="H108" s="122"/>
      <c r="I108" s="122"/>
      <c r="J108" s="122"/>
      <c r="K108" s="122"/>
      <c r="L108" s="122"/>
      <c r="M108" s="122"/>
      <c r="N108" s="122"/>
      <c r="O108" s="122"/>
      <c r="P108" s="122"/>
      <c r="Q108" s="122"/>
      <c r="R108" s="122"/>
      <c r="S108" s="122"/>
      <c r="T108" s="122"/>
      <c r="U108" s="122"/>
      <c r="V108" s="122"/>
      <c r="W108" s="119"/>
      <c r="X108" s="119"/>
      <c r="Y108" s="119"/>
      <c r="Z108" s="119"/>
      <c r="AA108" s="119"/>
      <c r="AB108" s="119"/>
      <c r="AC108" s="119"/>
      <c r="AD108" s="119"/>
      <c r="AE108" s="119"/>
      <c r="AF108" s="119"/>
      <c r="AG108" s="119"/>
      <c r="AH108" s="119"/>
      <c r="AI108" s="119"/>
      <c r="AJ108" s="119"/>
      <c r="AK108" s="119"/>
      <c r="AL108" s="119"/>
    </row>
    <row r="109" spans="1:38" x14ac:dyDescent="0.25">
      <c r="A109" s="143"/>
      <c r="B109" s="169"/>
      <c r="C109" s="122"/>
      <c r="D109" s="122"/>
      <c r="E109" s="122"/>
      <c r="F109" s="122"/>
      <c r="G109" s="122"/>
      <c r="H109" s="122"/>
      <c r="I109" s="122"/>
      <c r="J109" s="122"/>
      <c r="K109" s="122"/>
      <c r="L109" s="122"/>
      <c r="M109" s="122"/>
      <c r="N109" s="122"/>
      <c r="O109" s="122"/>
      <c r="P109" s="122"/>
      <c r="Q109" s="122"/>
      <c r="R109" s="122"/>
      <c r="S109" s="122"/>
      <c r="T109" s="122"/>
      <c r="U109" s="122"/>
      <c r="V109" s="122"/>
      <c r="W109" s="119"/>
      <c r="X109" s="119"/>
      <c r="Y109" s="119"/>
      <c r="Z109" s="119"/>
      <c r="AA109" s="119"/>
      <c r="AB109" s="119"/>
      <c r="AC109" s="119"/>
      <c r="AD109" s="119"/>
      <c r="AE109" s="119"/>
      <c r="AF109" s="119"/>
      <c r="AG109" s="119"/>
      <c r="AH109" s="119"/>
      <c r="AI109" s="119"/>
      <c r="AJ109" s="119"/>
      <c r="AK109" s="119"/>
      <c r="AL109" s="119"/>
    </row>
    <row r="110" spans="1:38" x14ac:dyDescent="0.25">
      <c r="A110" s="143"/>
      <c r="B110" s="122"/>
      <c r="C110" s="122"/>
      <c r="D110" s="122"/>
      <c r="E110" s="122"/>
      <c r="F110" s="122"/>
      <c r="G110" s="122"/>
      <c r="H110" s="122"/>
      <c r="I110" s="122"/>
      <c r="J110" s="122"/>
      <c r="K110" s="122"/>
      <c r="L110" s="122"/>
      <c r="M110" s="122"/>
      <c r="N110" s="122"/>
      <c r="O110" s="122"/>
      <c r="P110" s="122"/>
      <c r="Q110" s="122"/>
      <c r="R110" s="122"/>
      <c r="S110" s="122"/>
      <c r="T110" s="122"/>
      <c r="U110" s="122"/>
      <c r="V110" s="122"/>
      <c r="W110" s="119"/>
      <c r="X110" s="119"/>
      <c r="Y110" s="119"/>
      <c r="Z110" s="119"/>
      <c r="AA110" s="119"/>
      <c r="AB110" s="119"/>
      <c r="AC110" s="119"/>
      <c r="AD110" s="119"/>
      <c r="AE110" s="119"/>
      <c r="AF110" s="119"/>
      <c r="AG110" s="119"/>
      <c r="AH110" s="119"/>
      <c r="AI110" s="119"/>
      <c r="AJ110" s="119"/>
      <c r="AK110" s="119"/>
      <c r="AL110" s="119"/>
    </row>
    <row r="111" spans="1:38" ht="13" x14ac:dyDescent="0.3">
      <c r="A111" s="143"/>
      <c r="B111" s="171"/>
      <c r="C111" s="122"/>
      <c r="D111" s="122"/>
      <c r="E111" s="122"/>
      <c r="F111" s="122"/>
      <c r="G111" s="122"/>
      <c r="H111" s="122"/>
      <c r="I111" s="122"/>
      <c r="J111" s="122"/>
      <c r="K111" s="122"/>
      <c r="L111" s="122"/>
      <c r="M111" s="122"/>
      <c r="N111" s="122"/>
      <c r="O111" s="122"/>
      <c r="P111" s="122"/>
      <c r="Q111" s="122"/>
      <c r="R111" s="122"/>
      <c r="S111" s="122"/>
      <c r="T111" s="122"/>
      <c r="U111" s="122"/>
      <c r="V111" s="122"/>
      <c r="W111" s="119"/>
      <c r="X111" s="119"/>
      <c r="Y111" s="119"/>
      <c r="Z111" s="119"/>
      <c r="AA111" s="119"/>
      <c r="AB111" s="119"/>
      <c r="AC111" s="119"/>
      <c r="AD111" s="119"/>
      <c r="AE111" s="119"/>
      <c r="AF111" s="119"/>
      <c r="AG111" s="119"/>
      <c r="AH111" s="119"/>
      <c r="AI111" s="119"/>
      <c r="AJ111" s="119"/>
      <c r="AK111" s="119"/>
      <c r="AL111" s="119"/>
    </row>
    <row r="112" spans="1:38" x14ac:dyDescent="0.25">
      <c r="A112" s="143"/>
      <c r="B112" s="172"/>
      <c r="C112" s="173"/>
      <c r="D112" s="173"/>
      <c r="E112" s="173"/>
      <c r="F112" s="122"/>
      <c r="G112" s="122"/>
      <c r="H112" s="122"/>
      <c r="I112" s="122"/>
      <c r="J112" s="122"/>
      <c r="K112" s="122"/>
      <c r="L112" s="122"/>
      <c r="M112" s="122"/>
      <c r="N112" s="122"/>
      <c r="O112" s="122"/>
      <c r="P112" s="122"/>
      <c r="Q112" s="122"/>
      <c r="R112" s="122"/>
      <c r="S112" s="122"/>
      <c r="T112" s="122"/>
      <c r="U112" s="122"/>
      <c r="V112" s="122"/>
      <c r="W112" s="119"/>
      <c r="X112" s="119"/>
      <c r="Y112" s="119"/>
      <c r="Z112" s="119"/>
      <c r="AA112" s="119"/>
      <c r="AB112" s="119"/>
      <c r="AC112" s="119"/>
      <c r="AD112" s="119"/>
      <c r="AE112" s="119"/>
      <c r="AF112" s="119"/>
      <c r="AG112" s="119"/>
      <c r="AH112" s="119"/>
      <c r="AI112" s="119"/>
      <c r="AJ112" s="119"/>
      <c r="AK112" s="119"/>
      <c r="AL112" s="119"/>
    </row>
    <row r="113" spans="1:38" x14ac:dyDescent="0.25">
      <c r="A113" s="143"/>
      <c r="B113" s="172"/>
      <c r="C113" s="173"/>
      <c r="D113" s="173"/>
      <c r="E113" s="173"/>
      <c r="F113" s="122"/>
      <c r="G113" s="122"/>
      <c r="H113" s="122"/>
      <c r="I113" s="122"/>
      <c r="J113" s="122"/>
      <c r="K113" s="122"/>
      <c r="L113" s="122"/>
      <c r="M113" s="122"/>
      <c r="N113" s="122"/>
      <c r="O113" s="122"/>
      <c r="P113" s="122"/>
      <c r="Q113" s="122"/>
      <c r="R113" s="122"/>
      <c r="S113" s="122"/>
      <c r="T113" s="122"/>
      <c r="U113" s="122"/>
      <c r="V113" s="122"/>
      <c r="W113" s="119"/>
      <c r="X113" s="119"/>
      <c r="Y113" s="119"/>
      <c r="Z113" s="119"/>
      <c r="AA113" s="119"/>
      <c r="AB113" s="119"/>
      <c r="AC113" s="119"/>
      <c r="AD113" s="119"/>
      <c r="AE113" s="119"/>
      <c r="AF113" s="119"/>
      <c r="AG113" s="119"/>
      <c r="AH113" s="119"/>
      <c r="AI113" s="119"/>
      <c r="AJ113" s="119"/>
      <c r="AK113" s="119"/>
      <c r="AL113" s="119"/>
    </row>
    <row r="114" spans="1:38" x14ac:dyDescent="0.25">
      <c r="A114" s="143"/>
      <c r="B114" s="172"/>
      <c r="C114" s="140"/>
      <c r="D114" s="173"/>
      <c r="E114" s="173"/>
      <c r="F114" s="122"/>
      <c r="G114" s="122"/>
      <c r="H114" s="122"/>
      <c r="I114" s="122"/>
      <c r="J114" s="122"/>
      <c r="K114" s="122"/>
      <c r="L114" s="122"/>
      <c r="M114" s="122"/>
      <c r="N114" s="122"/>
      <c r="O114" s="177"/>
      <c r="P114" s="122"/>
      <c r="Q114" s="122"/>
      <c r="R114" s="122"/>
      <c r="S114" s="122"/>
      <c r="T114" s="122"/>
      <c r="U114" s="122"/>
      <c r="V114" s="122"/>
      <c r="W114" s="119"/>
      <c r="X114" s="119"/>
      <c r="Y114" s="119"/>
      <c r="Z114" s="119"/>
      <c r="AA114" s="119"/>
      <c r="AB114" s="119"/>
      <c r="AC114" s="119"/>
      <c r="AD114" s="119"/>
      <c r="AE114" s="119"/>
      <c r="AF114" s="119"/>
      <c r="AG114" s="119"/>
      <c r="AH114" s="119"/>
      <c r="AI114" s="119"/>
      <c r="AJ114" s="119"/>
      <c r="AK114" s="119"/>
      <c r="AL114" s="119"/>
    </row>
    <row r="115" spans="1:38" x14ac:dyDescent="0.25">
      <c r="A115" s="143"/>
      <c r="B115" s="173"/>
      <c r="C115" s="164"/>
      <c r="D115" s="165"/>
      <c r="E115" s="173"/>
      <c r="F115" s="122"/>
      <c r="G115" s="122"/>
      <c r="H115" s="122"/>
      <c r="I115" s="122"/>
      <c r="J115" s="122"/>
      <c r="K115" s="122"/>
      <c r="L115" s="122"/>
      <c r="M115" s="122"/>
      <c r="N115" s="122"/>
      <c r="O115" s="177"/>
      <c r="P115" s="122"/>
      <c r="Q115" s="122"/>
      <c r="R115" s="122"/>
      <c r="S115" s="122"/>
      <c r="T115" s="122"/>
      <c r="U115" s="122"/>
      <c r="V115" s="122"/>
      <c r="W115" s="119"/>
      <c r="X115" s="119"/>
      <c r="Y115" s="119"/>
      <c r="Z115" s="119"/>
      <c r="AA115" s="119"/>
      <c r="AB115" s="119"/>
      <c r="AC115" s="119"/>
      <c r="AD115" s="119"/>
      <c r="AE115" s="119"/>
      <c r="AF115" s="119"/>
      <c r="AG115" s="119"/>
      <c r="AH115" s="119"/>
      <c r="AI115" s="119"/>
      <c r="AJ115" s="119"/>
      <c r="AK115" s="119"/>
      <c r="AL115" s="119"/>
    </row>
    <row r="116" spans="1:38" x14ac:dyDescent="0.25">
      <c r="A116" s="174"/>
      <c r="B116" s="176"/>
      <c r="C116" s="179"/>
      <c r="D116" s="180"/>
      <c r="E116" s="176"/>
      <c r="F116" s="177"/>
      <c r="G116" s="177"/>
      <c r="H116" s="177"/>
      <c r="I116" s="177"/>
      <c r="J116" s="183"/>
      <c r="K116" s="177"/>
      <c r="L116" s="177"/>
      <c r="M116" s="177"/>
      <c r="N116" s="177"/>
      <c r="O116" s="177"/>
      <c r="P116" s="177"/>
      <c r="Q116" s="177"/>
      <c r="R116" s="177"/>
      <c r="S116" s="177"/>
      <c r="T116" s="177"/>
      <c r="U116" s="177"/>
      <c r="V116" s="177"/>
    </row>
    <row r="117" spans="1:38" x14ac:dyDescent="0.25">
      <c r="A117" s="174"/>
      <c r="B117" s="176"/>
      <c r="C117" s="180"/>
      <c r="D117" s="177"/>
      <c r="E117" s="176"/>
      <c r="F117" s="177"/>
      <c r="G117" s="177"/>
      <c r="H117" s="177"/>
      <c r="I117" s="177"/>
      <c r="J117" s="183"/>
      <c r="K117" s="177"/>
      <c r="L117" s="177"/>
      <c r="M117" s="177"/>
      <c r="N117" s="177"/>
      <c r="O117" s="177"/>
      <c r="P117" s="177"/>
      <c r="Q117" s="177"/>
      <c r="R117" s="177"/>
      <c r="S117" s="177"/>
      <c r="T117" s="177"/>
      <c r="U117" s="177"/>
      <c r="V117" s="177"/>
    </row>
    <row r="118" spans="1:38" x14ac:dyDescent="0.25">
      <c r="A118" s="174"/>
      <c r="B118" s="175"/>
      <c r="C118" s="176"/>
      <c r="D118" s="176"/>
      <c r="E118" s="176"/>
      <c r="F118" s="177"/>
      <c r="G118" s="177"/>
      <c r="H118" s="177"/>
      <c r="I118" s="177"/>
      <c r="J118" s="177"/>
      <c r="K118" s="177"/>
      <c r="L118" s="177"/>
      <c r="M118" s="177"/>
      <c r="N118" s="177"/>
      <c r="O118" s="177"/>
      <c r="P118" s="177"/>
      <c r="Q118" s="177"/>
      <c r="R118" s="177"/>
      <c r="S118" s="177"/>
      <c r="T118" s="177"/>
      <c r="U118" s="177"/>
      <c r="V118" s="177"/>
    </row>
    <row r="119" spans="1:38" x14ac:dyDescent="0.25">
      <c r="A119" s="174"/>
      <c r="B119" s="175"/>
      <c r="C119" s="176"/>
      <c r="D119" s="176"/>
      <c r="E119" s="176"/>
      <c r="F119" s="177"/>
      <c r="G119" s="177"/>
      <c r="H119" s="177"/>
      <c r="I119" s="177"/>
      <c r="J119" s="177"/>
      <c r="K119" s="177"/>
      <c r="L119" s="177"/>
      <c r="M119" s="177"/>
      <c r="N119" s="177"/>
      <c r="O119" s="177"/>
      <c r="P119" s="177"/>
      <c r="Q119" s="177"/>
      <c r="R119" s="177"/>
      <c r="S119" s="177"/>
      <c r="T119" s="177"/>
      <c r="U119" s="177"/>
      <c r="V119" s="177"/>
    </row>
    <row r="120" spans="1:38" x14ac:dyDescent="0.25">
      <c r="A120" s="174"/>
      <c r="B120" s="175"/>
      <c r="C120" s="176"/>
      <c r="D120" s="176"/>
      <c r="E120" s="176"/>
      <c r="F120" s="177"/>
      <c r="G120" s="177"/>
      <c r="H120" s="177"/>
      <c r="I120" s="177"/>
      <c r="J120" s="177"/>
      <c r="K120" s="177"/>
      <c r="L120" s="177"/>
      <c r="M120" s="177"/>
      <c r="N120" s="177"/>
      <c r="O120" s="181"/>
      <c r="P120" s="177"/>
      <c r="Q120" s="177"/>
      <c r="R120" s="177"/>
      <c r="S120" s="177"/>
      <c r="T120" s="177"/>
      <c r="U120" s="177"/>
      <c r="V120" s="177"/>
    </row>
    <row r="121" spans="1:38" x14ac:dyDescent="0.25">
      <c r="A121" s="174"/>
      <c r="B121" s="175"/>
      <c r="C121" s="178"/>
      <c r="D121" s="176"/>
      <c r="E121" s="176"/>
      <c r="F121" s="177"/>
      <c r="G121" s="177"/>
      <c r="H121" s="177"/>
      <c r="I121" s="177"/>
      <c r="J121" s="177"/>
      <c r="K121" s="177"/>
      <c r="L121" s="177"/>
      <c r="M121" s="177"/>
      <c r="N121" s="177"/>
      <c r="O121" s="177"/>
      <c r="P121" s="177"/>
      <c r="Q121" s="177"/>
      <c r="R121" s="177"/>
      <c r="S121" s="177"/>
      <c r="T121" s="177"/>
      <c r="U121" s="177"/>
      <c r="V121" s="177"/>
    </row>
    <row r="122" spans="1:38" x14ac:dyDescent="0.25">
      <c r="A122" s="174"/>
      <c r="B122" s="177"/>
      <c r="C122" s="179"/>
      <c r="D122" s="180"/>
      <c r="E122" s="177"/>
      <c r="F122" s="177"/>
      <c r="G122" s="177"/>
      <c r="H122" s="177"/>
      <c r="I122" s="177"/>
      <c r="J122" s="177"/>
      <c r="K122" s="177"/>
      <c r="L122" s="177"/>
      <c r="M122" s="177"/>
      <c r="N122" s="177"/>
      <c r="O122" s="177"/>
      <c r="P122" s="177"/>
      <c r="Q122" s="177"/>
      <c r="R122" s="177"/>
      <c r="S122" s="177"/>
      <c r="T122" s="177"/>
      <c r="U122" s="177"/>
      <c r="V122" s="177"/>
    </row>
    <row r="123" spans="1:38" x14ac:dyDescent="0.25">
      <c r="A123" s="174"/>
      <c r="B123" s="177"/>
      <c r="C123" s="180"/>
      <c r="D123" s="177"/>
      <c r="E123" s="177"/>
      <c r="F123" s="177"/>
      <c r="G123" s="177"/>
      <c r="H123" s="177"/>
      <c r="I123" s="177"/>
      <c r="J123" s="177"/>
      <c r="K123" s="177"/>
      <c r="L123" s="177"/>
      <c r="M123" s="177"/>
      <c r="N123" s="177"/>
      <c r="O123" s="182"/>
      <c r="P123" s="177"/>
      <c r="Q123" s="177"/>
      <c r="R123" s="177"/>
      <c r="S123" s="177"/>
      <c r="T123" s="177"/>
      <c r="U123" s="177"/>
      <c r="V123" s="177"/>
    </row>
    <row r="124" spans="1:38" x14ac:dyDescent="0.25">
      <c r="A124" s="174"/>
      <c r="B124" s="177"/>
      <c r="C124" s="177"/>
      <c r="D124" s="177"/>
      <c r="E124" s="177"/>
      <c r="F124" s="177"/>
      <c r="G124" s="177"/>
      <c r="H124" s="177"/>
      <c r="I124" s="177"/>
      <c r="J124" s="177"/>
      <c r="K124" s="177"/>
      <c r="L124" s="177"/>
      <c r="M124" s="177"/>
      <c r="N124" s="177"/>
      <c r="O124" s="183"/>
      <c r="P124" s="177"/>
      <c r="Q124" s="177"/>
      <c r="R124" s="177"/>
      <c r="S124" s="177"/>
      <c r="T124" s="177"/>
      <c r="U124" s="177"/>
      <c r="V124" s="177"/>
    </row>
    <row r="125" spans="1:38" x14ac:dyDescent="0.25">
      <c r="A125" s="174"/>
      <c r="B125" s="177"/>
      <c r="C125" s="177"/>
      <c r="D125" s="177"/>
      <c r="E125" s="177"/>
      <c r="F125" s="177"/>
      <c r="G125" s="177"/>
      <c r="H125" s="177"/>
      <c r="I125" s="177"/>
      <c r="J125" s="177"/>
      <c r="K125" s="177"/>
      <c r="L125" s="177"/>
      <c r="M125" s="177"/>
      <c r="N125" s="177"/>
      <c r="O125" s="177"/>
      <c r="P125" s="177"/>
      <c r="Q125" s="177"/>
      <c r="R125" s="177"/>
      <c r="S125" s="177"/>
      <c r="T125" s="177"/>
      <c r="U125" s="177"/>
      <c r="V125" s="177"/>
    </row>
    <row r="126" spans="1:38" x14ac:dyDescent="0.25">
      <c r="A126" s="174"/>
      <c r="B126" s="177"/>
      <c r="C126" s="177"/>
      <c r="D126" s="177"/>
      <c r="E126" s="177"/>
      <c r="F126" s="177"/>
      <c r="G126" s="177"/>
      <c r="H126" s="177"/>
      <c r="I126" s="177"/>
      <c r="J126" s="177"/>
      <c r="K126" s="177"/>
      <c r="L126" s="177"/>
      <c r="M126" s="177"/>
      <c r="N126" s="177"/>
      <c r="O126" s="177"/>
      <c r="P126" s="177"/>
      <c r="Q126" s="177"/>
      <c r="R126" s="177"/>
      <c r="S126" s="177"/>
      <c r="T126" s="177"/>
      <c r="U126" s="177"/>
      <c r="V126" s="177"/>
    </row>
    <row r="127" spans="1:38" x14ac:dyDescent="0.25">
      <c r="A127" s="174"/>
      <c r="B127" s="177"/>
      <c r="C127" s="177"/>
      <c r="D127" s="177"/>
      <c r="E127" s="177"/>
      <c r="F127" s="177"/>
      <c r="G127" s="177"/>
      <c r="H127" s="177"/>
      <c r="I127" s="177"/>
      <c r="J127" s="177"/>
      <c r="K127" s="177"/>
      <c r="L127" s="177"/>
      <c r="M127" s="177"/>
      <c r="N127" s="177"/>
      <c r="O127" s="182"/>
      <c r="P127" s="177"/>
      <c r="Q127" s="177"/>
      <c r="R127" s="177"/>
      <c r="S127" s="177"/>
      <c r="T127" s="177"/>
      <c r="U127" s="177"/>
      <c r="V127" s="177"/>
    </row>
    <row r="128" spans="1:38" ht="13" x14ac:dyDescent="0.3">
      <c r="A128" s="174"/>
      <c r="B128" s="184"/>
      <c r="C128" s="177"/>
      <c r="D128" s="177"/>
      <c r="E128" s="177"/>
      <c r="F128" s="177"/>
      <c r="G128" s="177"/>
      <c r="H128" s="177"/>
      <c r="I128" s="177"/>
      <c r="J128" s="177"/>
      <c r="K128" s="177"/>
      <c r="L128" s="177"/>
      <c r="M128" s="177"/>
      <c r="N128" s="177"/>
      <c r="O128" s="177"/>
      <c r="P128" s="177"/>
      <c r="Q128" s="177"/>
      <c r="R128" s="177"/>
      <c r="S128" s="177"/>
      <c r="T128" s="177"/>
      <c r="U128" s="177"/>
      <c r="V128" s="177"/>
    </row>
    <row r="129" spans="1:22" x14ac:dyDescent="0.25">
      <c r="A129" s="174"/>
      <c r="B129" s="185"/>
      <c r="C129" s="177"/>
      <c r="D129" s="177"/>
      <c r="E129" s="177"/>
      <c r="F129" s="177"/>
      <c r="G129" s="177"/>
      <c r="H129" s="177"/>
      <c r="I129" s="177"/>
      <c r="J129" s="177"/>
      <c r="K129" s="177"/>
      <c r="L129" s="177"/>
      <c r="M129" s="177"/>
      <c r="N129" s="177"/>
      <c r="O129" s="177"/>
      <c r="P129" s="177"/>
      <c r="Q129" s="177"/>
      <c r="R129" s="177"/>
      <c r="S129" s="177"/>
      <c r="T129" s="177"/>
      <c r="U129" s="177"/>
      <c r="V129" s="177"/>
    </row>
    <row r="130" spans="1:22" x14ac:dyDescent="0.25">
      <c r="A130" s="174"/>
      <c r="B130" s="177"/>
      <c r="C130" s="177"/>
      <c r="D130" s="177"/>
      <c r="E130" s="177"/>
      <c r="F130" s="177"/>
      <c r="G130" s="177"/>
      <c r="H130" s="177"/>
      <c r="I130" s="177"/>
      <c r="J130" s="177"/>
      <c r="K130" s="177"/>
      <c r="L130" s="177"/>
      <c r="M130" s="177"/>
      <c r="N130" s="177"/>
      <c r="O130" s="177"/>
      <c r="P130" s="183"/>
      <c r="Q130" s="177"/>
      <c r="R130" s="177"/>
      <c r="S130" s="177"/>
      <c r="T130" s="177"/>
      <c r="U130" s="177"/>
      <c r="V130" s="177"/>
    </row>
    <row r="131" spans="1:22" x14ac:dyDescent="0.25">
      <c r="A131" s="174"/>
      <c r="B131" s="177"/>
      <c r="C131" s="177"/>
      <c r="D131" s="177"/>
      <c r="E131" s="177"/>
      <c r="F131" s="177"/>
      <c r="G131" s="177"/>
      <c r="H131" s="177"/>
      <c r="I131" s="177"/>
      <c r="J131" s="177"/>
      <c r="K131" s="177"/>
      <c r="L131" s="177"/>
      <c r="M131" s="177"/>
      <c r="N131" s="177"/>
      <c r="O131" s="177"/>
      <c r="P131" s="177"/>
      <c r="Q131" s="186"/>
      <c r="R131" s="177"/>
      <c r="S131" s="177"/>
      <c r="T131" s="177"/>
      <c r="U131" s="177"/>
      <c r="V131" s="177"/>
    </row>
    <row r="132" spans="1:22" x14ac:dyDescent="0.25">
      <c r="A132" s="174"/>
      <c r="B132" s="185"/>
      <c r="C132" s="177"/>
      <c r="D132" s="177"/>
      <c r="E132" s="177"/>
      <c r="F132" s="177"/>
      <c r="G132" s="177"/>
      <c r="H132" s="177"/>
      <c r="I132" s="177"/>
      <c r="J132" s="177"/>
      <c r="K132" s="177"/>
      <c r="L132" s="177"/>
      <c r="M132" s="177"/>
      <c r="N132" s="177"/>
      <c r="O132" s="177"/>
      <c r="P132" s="177"/>
      <c r="Q132" s="177"/>
      <c r="R132" s="177"/>
      <c r="S132" s="177"/>
      <c r="T132" s="177"/>
      <c r="U132" s="177"/>
      <c r="V132" s="177"/>
    </row>
    <row r="133" spans="1:22" x14ac:dyDescent="0.25">
      <c r="A133" s="174"/>
      <c r="B133" s="177"/>
      <c r="C133" s="177"/>
      <c r="D133" s="177"/>
      <c r="E133" s="177"/>
      <c r="F133" s="177"/>
      <c r="G133" s="177"/>
      <c r="H133" s="177"/>
      <c r="I133" s="177"/>
      <c r="J133" s="177"/>
      <c r="K133" s="177"/>
      <c r="L133" s="177"/>
      <c r="M133" s="177"/>
      <c r="N133" s="177"/>
      <c r="O133" s="177"/>
      <c r="P133" s="177"/>
      <c r="Q133" s="177"/>
      <c r="R133" s="177"/>
      <c r="S133" s="177"/>
      <c r="T133" s="177"/>
      <c r="U133" s="177"/>
      <c r="V133" s="177"/>
    </row>
    <row r="134" spans="1:22" x14ac:dyDescent="0.25">
      <c r="A134" s="174"/>
      <c r="B134" s="177"/>
      <c r="C134" s="177"/>
      <c r="D134" s="177"/>
      <c r="E134" s="177"/>
      <c r="F134" s="177"/>
      <c r="G134" s="177"/>
      <c r="H134" s="177"/>
      <c r="I134" s="177"/>
      <c r="J134" s="177"/>
      <c r="K134" s="177"/>
      <c r="L134" s="177"/>
      <c r="M134" s="177"/>
      <c r="N134" s="177"/>
      <c r="O134" s="177"/>
      <c r="P134" s="177"/>
      <c r="Q134" s="177"/>
      <c r="R134" s="177"/>
      <c r="S134" s="177"/>
      <c r="T134" s="177"/>
      <c r="U134" s="177"/>
      <c r="V134" s="177"/>
    </row>
    <row r="135" spans="1:22" x14ac:dyDescent="0.25">
      <c r="A135" s="174"/>
      <c r="B135" s="177"/>
      <c r="C135" s="177"/>
      <c r="D135" s="177"/>
      <c r="E135" s="177"/>
      <c r="F135" s="177"/>
      <c r="G135" s="177"/>
      <c r="H135" s="177"/>
      <c r="I135" s="177"/>
      <c r="J135" s="177"/>
      <c r="K135" s="177"/>
      <c r="L135" s="177"/>
      <c r="M135" s="177"/>
      <c r="N135" s="177"/>
      <c r="O135" s="177"/>
      <c r="P135" s="177"/>
      <c r="Q135" s="177"/>
      <c r="R135" s="177"/>
      <c r="S135" s="177"/>
      <c r="T135" s="177"/>
      <c r="U135" s="177"/>
      <c r="V135" s="177"/>
    </row>
    <row r="136" spans="1:22" x14ac:dyDescent="0.25">
      <c r="A136" s="174"/>
      <c r="B136" s="177"/>
      <c r="C136" s="177"/>
      <c r="D136" s="177"/>
      <c r="E136" s="177"/>
      <c r="F136" s="177"/>
      <c r="G136" s="177"/>
      <c r="H136" s="177"/>
      <c r="I136" s="177"/>
      <c r="J136" s="177"/>
      <c r="K136" s="177"/>
      <c r="L136" s="177"/>
      <c r="M136" s="177"/>
      <c r="N136" s="177"/>
      <c r="O136" s="177"/>
      <c r="P136" s="177"/>
      <c r="Q136" s="177"/>
      <c r="R136" s="177"/>
      <c r="S136" s="177"/>
      <c r="T136" s="177"/>
      <c r="U136" s="177"/>
      <c r="V136" s="177"/>
    </row>
    <row r="137" spans="1:22" x14ac:dyDescent="0.25">
      <c r="A137" s="174"/>
      <c r="B137" s="177"/>
      <c r="C137" s="177"/>
      <c r="D137" s="177"/>
      <c r="E137" s="177"/>
      <c r="F137" s="177"/>
      <c r="G137" s="177"/>
      <c r="H137" s="177"/>
      <c r="I137" s="177"/>
      <c r="J137" s="177"/>
      <c r="K137" s="177"/>
      <c r="L137" s="177"/>
      <c r="M137" s="177"/>
      <c r="N137" s="177"/>
      <c r="O137" s="177"/>
      <c r="P137" s="177"/>
      <c r="Q137" s="177"/>
      <c r="R137" s="177"/>
      <c r="S137" s="177"/>
      <c r="T137" s="177"/>
      <c r="U137" s="177"/>
      <c r="V137" s="177"/>
    </row>
    <row r="138" spans="1:22" x14ac:dyDescent="0.25">
      <c r="A138" s="174"/>
      <c r="B138" s="177"/>
      <c r="C138" s="177"/>
      <c r="D138" s="177"/>
      <c r="E138" s="177"/>
      <c r="F138" s="177"/>
      <c r="G138" s="177"/>
      <c r="H138" s="177"/>
      <c r="I138" s="177"/>
      <c r="J138" s="177"/>
      <c r="K138" s="177"/>
      <c r="L138" s="177"/>
      <c r="M138" s="177"/>
      <c r="N138" s="177"/>
      <c r="O138" s="177"/>
      <c r="P138" s="177"/>
      <c r="Q138" s="177"/>
      <c r="R138" s="177"/>
      <c r="S138" s="177"/>
      <c r="T138" s="177"/>
      <c r="U138" s="177"/>
      <c r="V138" s="177"/>
    </row>
    <row r="139" spans="1:22" x14ac:dyDescent="0.25">
      <c r="A139" s="174"/>
      <c r="B139" s="177"/>
      <c r="C139" s="177"/>
      <c r="D139" s="177"/>
      <c r="E139" s="177"/>
      <c r="F139" s="177"/>
      <c r="G139" s="177"/>
      <c r="H139" s="177"/>
      <c r="I139" s="177"/>
      <c r="J139" s="177"/>
      <c r="K139" s="177"/>
      <c r="L139" s="177"/>
      <c r="M139" s="177"/>
      <c r="N139" s="177"/>
      <c r="O139" s="177"/>
      <c r="P139" s="177"/>
      <c r="Q139" s="177"/>
      <c r="R139" s="177"/>
      <c r="S139" s="177"/>
      <c r="T139" s="177"/>
      <c r="U139" s="177"/>
      <c r="V139" s="177"/>
    </row>
    <row r="140" spans="1:22" x14ac:dyDescent="0.25">
      <c r="A140" s="174"/>
      <c r="B140" s="177"/>
      <c r="C140" s="177"/>
      <c r="D140" s="177"/>
      <c r="E140" s="177"/>
      <c r="F140" s="177"/>
      <c r="G140" s="177"/>
      <c r="H140" s="177"/>
      <c r="I140" s="177"/>
      <c r="J140" s="177"/>
      <c r="K140" s="177"/>
      <c r="L140" s="177"/>
      <c r="M140" s="177"/>
      <c r="N140" s="177"/>
      <c r="O140" s="177"/>
      <c r="P140" s="177"/>
      <c r="Q140" s="177"/>
      <c r="R140" s="177"/>
      <c r="S140" s="177"/>
      <c r="T140" s="177"/>
      <c r="U140" s="177"/>
      <c r="V140" s="177"/>
    </row>
    <row r="141" spans="1:22" x14ac:dyDescent="0.25">
      <c r="A141" s="174"/>
      <c r="B141" s="177"/>
      <c r="C141" s="177"/>
      <c r="D141" s="177"/>
      <c r="E141" s="177"/>
      <c r="F141" s="177"/>
      <c r="G141" s="177"/>
      <c r="H141" s="177"/>
      <c r="I141" s="177"/>
      <c r="J141" s="177"/>
      <c r="K141" s="177"/>
      <c r="L141" s="177"/>
      <c r="M141" s="177"/>
      <c r="N141" s="177"/>
      <c r="O141" s="177"/>
      <c r="P141" s="177"/>
      <c r="Q141" s="177"/>
      <c r="R141" s="177"/>
      <c r="S141" s="177"/>
      <c r="T141" s="177"/>
      <c r="U141" s="177"/>
      <c r="V141" s="177"/>
    </row>
    <row r="142" spans="1:22" x14ac:dyDescent="0.25">
      <c r="A142" s="174"/>
      <c r="B142" s="177"/>
      <c r="C142" s="177"/>
      <c r="D142" s="177"/>
      <c r="E142" s="177"/>
      <c r="F142" s="177"/>
      <c r="G142" s="177"/>
      <c r="H142" s="177"/>
      <c r="I142" s="177"/>
      <c r="J142" s="177"/>
      <c r="K142" s="177"/>
      <c r="L142" s="177"/>
      <c r="M142" s="177"/>
      <c r="N142" s="177"/>
      <c r="O142" s="177"/>
      <c r="P142" s="177"/>
      <c r="Q142" s="177"/>
      <c r="R142" s="177"/>
      <c r="S142" s="177"/>
      <c r="T142" s="177"/>
      <c r="U142" s="177"/>
      <c r="V142" s="177"/>
    </row>
    <row r="143" spans="1:22" x14ac:dyDescent="0.25">
      <c r="A143" s="174"/>
      <c r="B143" s="177"/>
      <c r="C143" s="177"/>
      <c r="D143" s="177"/>
      <c r="E143" s="177"/>
      <c r="F143" s="177"/>
      <c r="G143" s="177"/>
      <c r="H143" s="177"/>
      <c r="I143" s="177"/>
      <c r="J143" s="177"/>
      <c r="K143" s="177"/>
      <c r="L143" s="177"/>
      <c r="M143" s="177"/>
      <c r="N143" s="177"/>
      <c r="O143" s="177"/>
      <c r="P143" s="177"/>
      <c r="Q143" s="177"/>
      <c r="R143" s="177"/>
      <c r="S143" s="177"/>
      <c r="T143" s="177"/>
      <c r="U143" s="177"/>
      <c r="V143" s="177"/>
    </row>
    <row r="144" spans="1:22" x14ac:dyDescent="0.25">
      <c r="A144" s="174"/>
      <c r="B144" s="177"/>
      <c r="C144" s="177"/>
      <c r="D144" s="177"/>
      <c r="E144" s="177"/>
      <c r="F144" s="177"/>
      <c r="G144" s="177"/>
      <c r="H144" s="177"/>
      <c r="I144" s="177"/>
      <c r="J144" s="177"/>
      <c r="K144" s="177"/>
      <c r="L144" s="177"/>
      <c r="M144" s="177"/>
      <c r="N144" s="177"/>
      <c r="O144" s="177"/>
      <c r="P144" s="177"/>
      <c r="Q144" s="177"/>
      <c r="R144" s="177"/>
      <c r="S144" s="177"/>
      <c r="T144" s="177"/>
      <c r="U144" s="177"/>
      <c r="V144" s="177"/>
    </row>
    <row r="145" spans="1:22" x14ac:dyDescent="0.25">
      <c r="A145" s="174"/>
      <c r="B145" s="177"/>
      <c r="C145" s="177"/>
      <c r="D145" s="177"/>
      <c r="E145" s="177"/>
      <c r="F145" s="177"/>
      <c r="G145" s="177"/>
      <c r="H145" s="177"/>
      <c r="I145" s="177"/>
      <c r="J145" s="177"/>
      <c r="K145" s="177"/>
      <c r="L145" s="177"/>
      <c r="M145" s="177"/>
      <c r="N145" s="177"/>
      <c r="O145" s="177"/>
      <c r="P145" s="177"/>
      <c r="Q145" s="177"/>
      <c r="R145" s="177"/>
      <c r="S145" s="177"/>
      <c r="T145" s="177"/>
      <c r="U145" s="177"/>
      <c r="V145" s="177"/>
    </row>
    <row r="146" spans="1:22" x14ac:dyDescent="0.25">
      <c r="A146" s="174"/>
      <c r="B146" s="177"/>
      <c r="C146" s="177"/>
      <c r="D146" s="177"/>
      <c r="E146" s="177"/>
      <c r="F146" s="177"/>
      <c r="G146" s="177"/>
      <c r="H146" s="177"/>
      <c r="I146" s="177"/>
      <c r="J146" s="177"/>
      <c r="K146" s="177"/>
      <c r="L146" s="177"/>
      <c r="M146" s="177"/>
      <c r="N146" s="177"/>
      <c r="O146" s="177"/>
      <c r="P146" s="177"/>
      <c r="Q146" s="177"/>
      <c r="R146" s="177"/>
      <c r="S146" s="177"/>
      <c r="T146" s="177"/>
      <c r="U146" s="177"/>
      <c r="V146" s="177"/>
    </row>
    <row r="147" spans="1:22" x14ac:dyDescent="0.25">
      <c r="A147" s="174"/>
      <c r="B147" s="177"/>
      <c r="C147" s="177"/>
      <c r="D147" s="177"/>
      <c r="E147" s="177"/>
      <c r="F147" s="177"/>
      <c r="G147" s="177"/>
      <c r="H147" s="177"/>
      <c r="I147" s="177"/>
      <c r="J147" s="177"/>
      <c r="K147" s="177"/>
      <c r="L147" s="177"/>
      <c r="M147" s="177"/>
      <c r="N147" s="177"/>
      <c r="O147" s="177"/>
      <c r="P147" s="177"/>
      <c r="Q147" s="177"/>
      <c r="R147" s="177"/>
      <c r="S147" s="177"/>
      <c r="T147" s="177"/>
      <c r="U147" s="177"/>
      <c r="V147" s="177"/>
    </row>
    <row r="148" spans="1:22" x14ac:dyDescent="0.25">
      <c r="A148" s="174"/>
      <c r="B148" s="177"/>
      <c r="C148" s="177"/>
      <c r="D148" s="177"/>
      <c r="E148" s="177"/>
      <c r="F148" s="177"/>
      <c r="G148" s="177"/>
      <c r="H148" s="177"/>
      <c r="I148" s="177"/>
      <c r="J148" s="177"/>
      <c r="K148" s="177"/>
      <c r="L148" s="177"/>
      <c r="M148" s="177"/>
      <c r="N148" s="177"/>
      <c r="O148" s="177"/>
      <c r="P148" s="177"/>
      <c r="Q148" s="177"/>
      <c r="R148" s="177"/>
      <c r="S148" s="177"/>
      <c r="T148" s="177"/>
      <c r="U148" s="177"/>
      <c r="V148" s="177"/>
    </row>
    <row r="149" spans="1:22" x14ac:dyDescent="0.25">
      <c r="A149" s="174"/>
      <c r="B149" s="177"/>
      <c r="C149" s="177"/>
      <c r="D149" s="177"/>
      <c r="E149" s="177"/>
      <c r="F149" s="177"/>
      <c r="G149" s="177"/>
      <c r="H149" s="177"/>
      <c r="I149" s="177"/>
      <c r="J149" s="177"/>
      <c r="K149" s="177"/>
      <c r="L149" s="177"/>
      <c r="M149" s="177"/>
      <c r="N149" s="177"/>
      <c r="O149" s="177"/>
      <c r="P149" s="177"/>
      <c r="Q149" s="177"/>
      <c r="R149" s="177"/>
      <c r="S149" s="177"/>
      <c r="T149" s="177"/>
      <c r="U149" s="177"/>
      <c r="V149" s="177"/>
    </row>
    <row r="150" spans="1:22" x14ac:dyDescent="0.25">
      <c r="A150" s="174"/>
      <c r="B150" s="177"/>
      <c r="C150" s="177"/>
      <c r="D150" s="177"/>
      <c r="E150" s="177"/>
      <c r="F150" s="177"/>
      <c r="G150" s="177"/>
      <c r="H150" s="177"/>
      <c r="I150" s="177"/>
      <c r="J150" s="177"/>
      <c r="K150" s="177"/>
      <c r="L150" s="177"/>
      <c r="M150" s="177"/>
      <c r="N150" s="177"/>
      <c r="O150" s="177"/>
      <c r="P150" s="177"/>
      <c r="Q150" s="177"/>
      <c r="R150" s="177"/>
      <c r="S150" s="177"/>
      <c r="T150" s="177"/>
      <c r="U150" s="177"/>
      <c r="V150" s="177"/>
    </row>
    <row r="151" spans="1:22" x14ac:dyDescent="0.25">
      <c r="A151" s="174"/>
      <c r="B151" s="177"/>
      <c r="C151" s="177"/>
      <c r="D151" s="177"/>
      <c r="E151" s="177"/>
      <c r="F151" s="177"/>
      <c r="G151" s="177"/>
      <c r="H151" s="177"/>
      <c r="I151" s="177"/>
      <c r="J151" s="177"/>
      <c r="K151" s="177"/>
      <c r="L151" s="177"/>
      <c r="M151" s="177"/>
      <c r="N151" s="177"/>
      <c r="O151" s="177"/>
      <c r="P151" s="177"/>
      <c r="Q151" s="177"/>
      <c r="R151" s="177"/>
      <c r="S151" s="177"/>
      <c r="T151" s="177"/>
      <c r="U151" s="177"/>
      <c r="V151" s="177"/>
    </row>
    <row r="152" spans="1:22" x14ac:dyDescent="0.25">
      <c r="A152" s="174"/>
      <c r="B152" s="177"/>
      <c r="C152" s="177"/>
      <c r="D152" s="177"/>
      <c r="E152" s="177"/>
      <c r="F152" s="177"/>
      <c r="G152" s="177"/>
      <c r="H152" s="177"/>
      <c r="I152" s="177"/>
      <c r="J152" s="177"/>
      <c r="K152" s="177"/>
      <c r="L152" s="177"/>
      <c r="M152" s="177"/>
      <c r="N152" s="177"/>
      <c r="O152" s="177"/>
      <c r="P152" s="177"/>
      <c r="Q152" s="177"/>
      <c r="R152" s="177"/>
      <c r="S152" s="177"/>
      <c r="T152" s="177"/>
      <c r="U152" s="177"/>
      <c r="V152" s="177"/>
    </row>
    <row r="153" spans="1:22" x14ac:dyDescent="0.25">
      <c r="A153" s="174"/>
      <c r="B153" s="177"/>
      <c r="C153" s="177"/>
      <c r="D153" s="177"/>
      <c r="E153" s="177"/>
      <c r="F153" s="177"/>
      <c r="G153" s="177"/>
      <c r="H153" s="177"/>
      <c r="I153" s="177"/>
      <c r="J153" s="177"/>
      <c r="K153" s="177"/>
      <c r="L153" s="177"/>
      <c r="M153" s="177"/>
      <c r="N153" s="177"/>
      <c r="O153" s="177"/>
      <c r="P153" s="177"/>
      <c r="Q153" s="177"/>
      <c r="R153" s="177"/>
      <c r="S153" s="177"/>
      <c r="T153" s="177"/>
      <c r="U153" s="177"/>
      <c r="V153" s="177"/>
    </row>
    <row r="154" spans="1:22" x14ac:dyDescent="0.25">
      <c r="A154" s="174"/>
      <c r="B154" s="177"/>
      <c r="C154" s="177"/>
      <c r="D154" s="177"/>
      <c r="E154" s="177"/>
      <c r="F154" s="177"/>
      <c r="G154" s="177"/>
      <c r="H154" s="177"/>
      <c r="I154" s="177"/>
      <c r="J154" s="177"/>
      <c r="K154" s="177"/>
      <c r="L154" s="177"/>
      <c r="M154" s="177"/>
      <c r="N154" s="177"/>
      <c r="O154" s="177"/>
      <c r="P154" s="177"/>
      <c r="Q154" s="177"/>
      <c r="R154" s="177"/>
      <c r="S154" s="177"/>
      <c r="T154" s="177"/>
      <c r="U154" s="177"/>
      <c r="V154" s="177"/>
    </row>
    <row r="155" spans="1:22" x14ac:dyDescent="0.25">
      <c r="A155" s="174"/>
      <c r="B155" s="177"/>
      <c r="C155" s="177"/>
      <c r="D155" s="177"/>
      <c r="E155" s="177"/>
      <c r="F155" s="177"/>
      <c r="G155" s="177"/>
      <c r="H155" s="177"/>
      <c r="I155" s="177"/>
      <c r="J155" s="177"/>
      <c r="K155" s="177"/>
      <c r="L155" s="177"/>
      <c r="M155" s="177"/>
      <c r="N155" s="177"/>
      <c r="O155" s="177"/>
      <c r="P155" s="177"/>
      <c r="Q155" s="177"/>
      <c r="R155" s="177"/>
      <c r="S155" s="177"/>
      <c r="T155" s="177"/>
      <c r="U155" s="177"/>
      <c r="V155" s="177"/>
    </row>
    <row r="156" spans="1:22" x14ac:dyDescent="0.25">
      <c r="A156" s="174"/>
      <c r="B156" s="177"/>
      <c r="C156" s="177"/>
      <c r="D156" s="177"/>
      <c r="E156" s="177"/>
      <c r="F156" s="177"/>
      <c r="G156" s="177"/>
      <c r="H156" s="177"/>
      <c r="I156" s="177"/>
      <c r="J156" s="177"/>
      <c r="K156" s="177"/>
      <c r="L156" s="177"/>
      <c r="M156" s="177"/>
      <c r="N156" s="177"/>
      <c r="O156" s="177"/>
      <c r="P156" s="177"/>
      <c r="Q156" s="177"/>
      <c r="R156" s="177"/>
      <c r="S156" s="177"/>
      <c r="T156" s="177"/>
      <c r="U156" s="177"/>
      <c r="V156" s="177"/>
    </row>
    <row r="157" spans="1:22" x14ac:dyDescent="0.25">
      <c r="A157" s="174"/>
      <c r="B157" s="177"/>
      <c r="C157" s="177"/>
      <c r="D157" s="177"/>
      <c r="E157" s="177"/>
      <c r="F157" s="177"/>
      <c r="G157" s="177"/>
      <c r="H157" s="177"/>
      <c r="I157" s="177"/>
      <c r="J157" s="177"/>
      <c r="K157" s="177"/>
      <c r="L157" s="177"/>
      <c r="M157" s="177"/>
      <c r="N157" s="177"/>
      <c r="O157" s="177"/>
      <c r="P157" s="177"/>
      <c r="Q157" s="177"/>
      <c r="R157" s="177"/>
      <c r="S157" s="177"/>
      <c r="T157" s="177"/>
      <c r="U157" s="177"/>
      <c r="V157" s="177"/>
    </row>
    <row r="158" spans="1:22" x14ac:dyDescent="0.25">
      <c r="A158" s="174"/>
      <c r="B158" s="177"/>
      <c r="C158" s="177"/>
      <c r="D158" s="177"/>
      <c r="E158" s="177"/>
      <c r="F158" s="177"/>
      <c r="G158" s="177"/>
      <c r="H158" s="177"/>
      <c r="I158" s="177"/>
      <c r="J158" s="177"/>
      <c r="K158" s="177"/>
      <c r="L158" s="177"/>
      <c r="M158" s="177"/>
      <c r="N158" s="177"/>
      <c r="O158" s="177"/>
      <c r="P158" s="177"/>
      <c r="Q158" s="177"/>
      <c r="R158" s="177"/>
      <c r="S158" s="177"/>
      <c r="T158" s="177"/>
      <c r="U158" s="177"/>
      <c r="V158" s="177"/>
    </row>
    <row r="159" spans="1:22" x14ac:dyDescent="0.25">
      <c r="A159" s="174"/>
      <c r="B159" s="177"/>
      <c r="C159" s="177"/>
      <c r="D159" s="177"/>
      <c r="E159" s="177"/>
      <c r="F159" s="177"/>
      <c r="G159" s="177"/>
      <c r="H159" s="177"/>
      <c r="I159" s="177"/>
      <c r="J159" s="177"/>
      <c r="K159" s="177"/>
      <c r="L159" s="177"/>
      <c r="M159" s="177"/>
      <c r="N159" s="177"/>
      <c r="O159" s="177"/>
      <c r="P159" s="177"/>
      <c r="Q159" s="177"/>
      <c r="R159" s="177"/>
      <c r="S159" s="177"/>
      <c r="T159" s="177"/>
      <c r="U159" s="177"/>
      <c r="V159" s="177"/>
    </row>
    <row r="160" spans="1:22" x14ac:dyDescent="0.25">
      <c r="A160" s="174"/>
      <c r="B160" s="177"/>
      <c r="C160" s="177"/>
      <c r="D160" s="177"/>
      <c r="E160" s="177"/>
      <c r="F160" s="177"/>
      <c r="G160" s="177"/>
      <c r="H160" s="177"/>
      <c r="I160" s="177"/>
      <c r="J160" s="177"/>
      <c r="K160" s="177"/>
      <c r="L160" s="177"/>
      <c r="M160" s="177"/>
      <c r="N160" s="177"/>
      <c r="O160" s="177"/>
      <c r="P160" s="177"/>
      <c r="Q160" s="177"/>
      <c r="R160" s="177"/>
      <c r="S160" s="177"/>
      <c r="T160" s="177"/>
      <c r="U160" s="177"/>
      <c r="V160" s="177"/>
    </row>
    <row r="161" spans="1:22" x14ac:dyDescent="0.25">
      <c r="A161" s="174"/>
      <c r="B161" s="177"/>
      <c r="C161" s="177"/>
      <c r="D161" s="177"/>
      <c r="E161" s="177"/>
      <c r="F161" s="177"/>
      <c r="G161" s="177"/>
      <c r="H161" s="177"/>
      <c r="I161" s="177"/>
      <c r="J161" s="177"/>
      <c r="K161" s="177"/>
      <c r="L161" s="177"/>
      <c r="M161" s="177"/>
      <c r="N161" s="177"/>
      <c r="O161" s="177"/>
      <c r="P161" s="177"/>
      <c r="Q161" s="177"/>
      <c r="R161" s="177"/>
      <c r="S161" s="177"/>
      <c r="T161" s="177"/>
      <c r="U161" s="177"/>
      <c r="V161" s="177"/>
    </row>
    <row r="162" spans="1:22" x14ac:dyDescent="0.25">
      <c r="A162" s="174"/>
      <c r="B162" s="177"/>
      <c r="C162" s="177"/>
      <c r="D162" s="177"/>
      <c r="E162" s="177"/>
      <c r="F162" s="177"/>
      <c r="G162" s="177"/>
      <c r="H162" s="177"/>
      <c r="I162" s="177"/>
      <c r="J162" s="177"/>
      <c r="K162" s="177"/>
      <c r="L162" s="177"/>
      <c r="M162" s="177"/>
      <c r="N162" s="177"/>
      <c r="O162" s="177"/>
      <c r="P162" s="177"/>
      <c r="Q162" s="177"/>
      <c r="R162" s="177"/>
      <c r="S162" s="177"/>
      <c r="T162" s="177"/>
      <c r="U162" s="177"/>
      <c r="V162" s="177"/>
    </row>
    <row r="163" spans="1:22" x14ac:dyDescent="0.25">
      <c r="A163" s="174"/>
      <c r="B163" s="177"/>
      <c r="C163" s="177"/>
      <c r="D163" s="177"/>
      <c r="E163" s="177"/>
      <c r="F163" s="177"/>
      <c r="G163" s="177"/>
      <c r="H163" s="177"/>
      <c r="I163" s="177"/>
      <c r="J163" s="177"/>
      <c r="K163" s="177"/>
      <c r="L163" s="177"/>
      <c r="M163" s="177"/>
      <c r="N163" s="177"/>
      <c r="O163" s="177"/>
      <c r="P163" s="177"/>
      <c r="Q163" s="177"/>
      <c r="R163" s="177"/>
      <c r="S163" s="177"/>
      <c r="T163" s="177"/>
      <c r="U163" s="177"/>
      <c r="V163" s="177"/>
    </row>
    <row r="164" spans="1:22" x14ac:dyDescent="0.25">
      <c r="A164" s="174"/>
      <c r="B164" s="177"/>
      <c r="C164" s="177"/>
      <c r="D164" s="177"/>
      <c r="E164" s="177"/>
      <c r="F164" s="177"/>
      <c r="G164" s="177"/>
      <c r="H164" s="177"/>
      <c r="I164" s="177"/>
      <c r="J164" s="177"/>
      <c r="K164" s="177"/>
      <c r="L164" s="177"/>
      <c r="M164" s="177"/>
      <c r="N164" s="177"/>
      <c r="O164" s="177"/>
      <c r="P164" s="177"/>
      <c r="Q164" s="177"/>
      <c r="R164" s="177"/>
      <c r="S164" s="177"/>
      <c r="T164" s="177"/>
      <c r="U164" s="177"/>
      <c r="V164" s="177"/>
    </row>
    <row r="165" spans="1:22" x14ac:dyDescent="0.25">
      <c r="A165" s="174"/>
      <c r="B165" s="177"/>
      <c r="C165" s="177"/>
      <c r="D165" s="177"/>
      <c r="E165" s="177"/>
      <c r="F165" s="177"/>
      <c r="G165" s="177"/>
      <c r="H165" s="177"/>
      <c r="I165" s="177"/>
      <c r="J165" s="177"/>
      <c r="K165" s="177"/>
      <c r="L165" s="177"/>
      <c r="M165" s="177"/>
      <c r="N165" s="177"/>
      <c r="O165" s="177"/>
      <c r="P165" s="177"/>
      <c r="Q165" s="177"/>
      <c r="R165" s="177"/>
      <c r="S165" s="177"/>
      <c r="T165" s="177"/>
      <c r="U165" s="177"/>
      <c r="V165" s="177"/>
    </row>
    <row r="166" spans="1:22" x14ac:dyDescent="0.25">
      <c r="A166" s="174"/>
      <c r="B166" s="177"/>
      <c r="C166" s="177"/>
      <c r="D166" s="177"/>
      <c r="E166" s="177"/>
      <c r="F166" s="177"/>
      <c r="G166" s="177"/>
      <c r="H166" s="177"/>
      <c r="I166" s="177"/>
      <c r="J166" s="177"/>
      <c r="K166" s="177"/>
      <c r="L166" s="177"/>
      <c r="M166" s="177"/>
      <c r="N166" s="177"/>
      <c r="O166" s="177"/>
      <c r="P166" s="177"/>
      <c r="Q166" s="177"/>
      <c r="R166" s="177"/>
      <c r="S166" s="177"/>
      <c r="T166" s="177"/>
      <c r="U166" s="177"/>
      <c r="V166" s="177"/>
    </row>
    <row r="167" spans="1:22" x14ac:dyDescent="0.25">
      <c r="A167" s="174"/>
      <c r="B167" s="177"/>
      <c r="C167" s="177"/>
      <c r="D167" s="177"/>
      <c r="E167" s="177"/>
      <c r="F167" s="177"/>
      <c r="G167" s="177"/>
      <c r="H167" s="177"/>
      <c r="I167" s="177"/>
      <c r="J167" s="177"/>
      <c r="K167" s="177"/>
      <c r="L167" s="177"/>
      <c r="M167" s="177"/>
      <c r="N167" s="177"/>
      <c r="O167" s="177"/>
      <c r="P167" s="177"/>
      <c r="Q167" s="177"/>
      <c r="R167" s="177"/>
      <c r="S167" s="177"/>
      <c r="T167" s="177"/>
      <c r="U167" s="177"/>
      <c r="V167" s="177"/>
    </row>
    <row r="168" spans="1:22" x14ac:dyDescent="0.25">
      <c r="A168" s="174"/>
      <c r="B168" s="177"/>
      <c r="C168" s="177"/>
      <c r="D168" s="177"/>
      <c r="E168" s="177"/>
      <c r="F168" s="177"/>
      <c r="G168" s="177"/>
      <c r="H168" s="177"/>
      <c r="I168" s="177"/>
      <c r="J168" s="177"/>
      <c r="K168" s="177"/>
      <c r="L168" s="177"/>
      <c r="M168" s="177"/>
      <c r="N168" s="177"/>
      <c r="O168" s="177"/>
      <c r="P168" s="177"/>
      <c r="Q168" s="177"/>
      <c r="R168" s="177"/>
      <c r="S168" s="177"/>
      <c r="T168" s="177"/>
      <c r="U168" s="177"/>
      <c r="V168" s="177"/>
    </row>
    <row r="169" spans="1:22" x14ac:dyDescent="0.25">
      <c r="A169" s="174"/>
      <c r="B169" s="177"/>
      <c r="C169" s="177"/>
      <c r="D169" s="177"/>
      <c r="E169" s="177"/>
      <c r="F169" s="177"/>
      <c r="G169" s="177"/>
      <c r="H169" s="177"/>
      <c r="I169" s="177"/>
      <c r="J169" s="177"/>
      <c r="K169" s="177"/>
      <c r="L169" s="177"/>
      <c r="M169" s="177"/>
      <c r="N169" s="177"/>
      <c r="O169" s="177"/>
      <c r="P169" s="177"/>
      <c r="Q169" s="177"/>
      <c r="R169" s="177"/>
      <c r="S169" s="177"/>
      <c r="T169" s="177"/>
      <c r="U169" s="177"/>
      <c r="V169" s="177"/>
    </row>
    <row r="170" spans="1:22" x14ac:dyDescent="0.25">
      <c r="A170" s="174"/>
      <c r="B170" s="177"/>
      <c r="C170" s="177"/>
      <c r="D170" s="177"/>
      <c r="E170" s="177"/>
      <c r="F170" s="177"/>
      <c r="G170" s="177"/>
      <c r="H170" s="177"/>
      <c r="I170" s="177"/>
      <c r="J170" s="177"/>
      <c r="K170" s="177"/>
      <c r="L170" s="177"/>
      <c r="M170" s="177"/>
      <c r="N170" s="177"/>
      <c r="O170" s="177"/>
      <c r="P170" s="177"/>
      <c r="Q170" s="177"/>
      <c r="R170" s="177"/>
      <c r="S170" s="177"/>
      <c r="T170" s="177"/>
      <c r="U170" s="177"/>
      <c r="V170" s="177"/>
    </row>
    <row r="171" spans="1:22" x14ac:dyDescent="0.25">
      <c r="A171" s="174"/>
      <c r="B171" s="177"/>
      <c r="C171" s="177"/>
      <c r="D171" s="177"/>
      <c r="E171" s="177"/>
      <c r="F171" s="177"/>
      <c r="G171" s="177"/>
      <c r="H171" s="177"/>
      <c r="I171" s="177"/>
      <c r="J171" s="177"/>
      <c r="K171" s="177"/>
      <c r="L171" s="177"/>
      <c r="M171" s="177"/>
      <c r="N171" s="177"/>
      <c r="O171" s="177"/>
      <c r="P171" s="177"/>
      <c r="Q171" s="177"/>
      <c r="R171" s="177"/>
      <c r="S171" s="177"/>
      <c r="T171" s="177"/>
      <c r="U171" s="177"/>
      <c r="V171" s="177"/>
    </row>
    <row r="172" spans="1:22" x14ac:dyDescent="0.25">
      <c r="A172" s="174"/>
      <c r="B172" s="177"/>
      <c r="C172" s="177"/>
      <c r="D172" s="177"/>
      <c r="E172" s="177"/>
      <c r="F172" s="177"/>
      <c r="G172" s="177"/>
      <c r="H172" s="177"/>
      <c r="I172" s="177"/>
      <c r="J172" s="177"/>
      <c r="K172" s="177"/>
      <c r="L172" s="177"/>
      <c r="M172" s="177"/>
      <c r="N172" s="177"/>
      <c r="O172" s="177"/>
      <c r="P172" s="177"/>
      <c r="Q172" s="177"/>
      <c r="R172" s="177"/>
      <c r="S172" s="177"/>
      <c r="T172" s="177"/>
      <c r="U172" s="177"/>
      <c r="V172" s="177"/>
    </row>
    <row r="173" spans="1:22" x14ac:dyDescent="0.25">
      <c r="A173" s="174"/>
      <c r="B173" s="177"/>
      <c r="C173" s="177"/>
      <c r="D173" s="177"/>
      <c r="E173" s="177"/>
      <c r="F173" s="177"/>
      <c r="G173" s="177"/>
      <c r="H173" s="177"/>
      <c r="I173" s="177"/>
      <c r="J173" s="177"/>
      <c r="K173" s="177"/>
      <c r="L173" s="177"/>
      <c r="M173" s="177"/>
      <c r="N173" s="177"/>
      <c r="O173" s="177"/>
      <c r="P173" s="177"/>
      <c r="Q173" s="177"/>
      <c r="R173" s="177"/>
      <c r="S173" s="177"/>
      <c r="T173" s="177"/>
      <c r="U173" s="177"/>
      <c r="V173" s="177"/>
    </row>
    <row r="174" spans="1:22" x14ac:dyDescent="0.25">
      <c r="A174" s="174"/>
      <c r="B174" s="177"/>
      <c r="C174" s="177"/>
      <c r="D174" s="177"/>
      <c r="E174" s="177"/>
      <c r="F174" s="177"/>
      <c r="G174" s="177"/>
      <c r="H174" s="177"/>
      <c r="I174" s="177"/>
      <c r="J174" s="177"/>
      <c r="K174" s="177"/>
      <c r="L174" s="177"/>
      <c r="M174" s="177"/>
      <c r="N174" s="177"/>
      <c r="O174" s="177"/>
      <c r="P174" s="177"/>
      <c r="Q174" s="177"/>
      <c r="R174" s="177"/>
      <c r="S174" s="177"/>
      <c r="T174" s="177"/>
      <c r="U174" s="177"/>
      <c r="V174" s="177"/>
    </row>
    <row r="175" spans="1:22" x14ac:dyDescent="0.25">
      <c r="A175" s="174"/>
      <c r="B175" s="177"/>
      <c r="C175" s="177"/>
      <c r="D175" s="177"/>
      <c r="E175" s="177"/>
      <c r="F175" s="177"/>
      <c r="G175" s="177"/>
      <c r="H175" s="177"/>
      <c r="I175" s="177"/>
      <c r="J175" s="177"/>
      <c r="K175" s="177"/>
      <c r="L175" s="177"/>
      <c r="M175" s="177"/>
      <c r="N175" s="177"/>
      <c r="O175" s="177"/>
      <c r="P175" s="177"/>
      <c r="Q175" s="177"/>
      <c r="R175" s="177"/>
      <c r="S175" s="177"/>
      <c r="T175" s="177"/>
      <c r="U175" s="177"/>
      <c r="V175" s="177"/>
    </row>
    <row r="176" spans="1:22" x14ac:dyDescent="0.25">
      <c r="A176" s="174"/>
      <c r="B176" s="177"/>
      <c r="C176" s="177"/>
      <c r="D176" s="177"/>
      <c r="E176" s="177"/>
      <c r="F176" s="177"/>
      <c r="G176" s="177"/>
      <c r="H176" s="177"/>
      <c r="I176" s="177"/>
      <c r="J176" s="177"/>
      <c r="K176" s="177"/>
      <c r="L176" s="177"/>
      <c r="M176" s="177"/>
      <c r="N176" s="177"/>
      <c r="O176" s="177"/>
      <c r="P176" s="177"/>
      <c r="Q176" s="177"/>
      <c r="R176" s="177"/>
      <c r="S176" s="177"/>
      <c r="T176" s="177"/>
      <c r="U176" s="177"/>
      <c r="V176" s="177"/>
    </row>
    <row r="177" spans="1:22" x14ac:dyDescent="0.25">
      <c r="A177" s="174"/>
      <c r="B177" s="177"/>
      <c r="C177" s="177"/>
      <c r="D177" s="177"/>
      <c r="E177" s="177"/>
      <c r="F177" s="177"/>
      <c r="G177" s="177"/>
      <c r="H177" s="177"/>
      <c r="I177" s="177"/>
      <c r="J177" s="177"/>
      <c r="K177" s="177"/>
      <c r="L177" s="177"/>
      <c r="M177" s="177"/>
      <c r="N177" s="177"/>
      <c r="O177" s="177"/>
      <c r="P177" s="177"/>
      <c r="Q177" s="177"/>
      <c r="R177" s="177"/>
      <c r="S177" s="177"/>
      <c r="T177" s="177"/>
      <c r="U177" s="177"/>
      <c r="V177" s="177"/>
    </row>
    <row r="178" spans="1:22" x14ac:dyDescent="0.25">
      <c r="A178" s="174"/>
      <c r="B178" s="177"/>
      <c r="C178" s="177"/>
      <c r="D178" s="177"/>
      <c r="E178" s="177"/>
      <c r="F178" s="177"/>
      <c r="G178" s="177"/>
      <c r="H178" s="177"/>
      <c r="I178" s="177"/>
      <c r="J178" s="177"/>
      <c r="K178" s="177"/>
      <c r="L178" s="177"/>
      <c r="M178" s="177"/>
      <c r="N178" s="177"/>
      <c r="O178" s="177"/>
      <c r="P178" s="177"/>
      <c r="Q178" s="177"/>
      <c r="R178" s="177"/>
      <c r="S178" s="177"/>
      <c r="T178" s="177"/>
      <c r="U178" s="177"/>
      <c r="V178" s="177"/>
    </row>
    <row r="179" spans="1:22" x14ac:dyDescent="0.25">
      <c r="A179" s="174"/>
      <c r="B179" s="177"/>
      <c r="C179" s="177"/>
      <c r="D179" s="177"/>
      <c r="E179" s="177"/>
      <c r="F179" s="177"/>
      <c r="G179" s="177"/>
      <c r="H179" s="177"/>
      <c r="I179" s="177"/>
      <c r="J179" s="177"/>
      <c r="K179" s="177"/>
      <c r="L179" s="177"/>
      <c r="M179" s="177"/>
      <c r="N179" s="177"/>
      <c r="O179" s="177"/>
      <c r="P179" s="177"/>
      <c r="Q179" s="177"/>
      <c r="R179" s="177"/>
      <c r="S179" s="177"/>
      <c r="T179" s="177"/>
      <c r="U179" s="177"/>
      <c r="V179" s="177"/>
    </row>
    <row r="180" spans="1:22" x14ac:dyDescent="0.25">
      <c r="A180" s="174"/>
      <c r="B180" s="177"/>
      <c r="C180" s="177"/>
      <c r="D180" s="177"/>
      <c r="E180" s="177"/>
      <c r="F180" s="177"/>
      <c r="G180" s="177"/>
      <c r="H180" s="177"/>
      <c r="I180" s="177"/>
      <c r="J180" s="177"/>
      <c r="K180" s="177"/>
      <c r="L180" s="177"/>
      <c r="M180" s="177"/>
      <c r="N180" s="177"/>
      <c r="O180" s="177"/>
      <c r="P180" s="177"/>
      <c r="Q180" s="177"/>
      <c r="R180" s="177"/>
      <c r="S180" s="177"/>
      <c r="T180" s="177"/>
      <c r="U180" s="177"/>
      <c r="V180" s="177"/>
    </row>
    <row r="181" spans="1:22" x14ac:dyDescent="0.25">
      <c r="A181" s="174"/>
      <c r="B181" s="177"/>
      <c r="C181" s="177"/>
      <c r="D181" s="177"/>
      <c r="E181" s="177"/>
      <c r="F181" s="177"/>
      <c r="G181" s="177"/>
      <c r="H181" s="177"/>
      <c r="I181" s="177"/>
      <c r="J181" s="177"/>
      <c r="K181" s="177"/>
      <c r="L181" s="177"/>
      <c r="M181" s="177"/>
      <c r="N181" s="177"/>
      <c r="O181" s="177"/>
      <c r="P181" s="177"/>
      <c r="Q181" s="177"/>
      <c r="R181" s="177"/>
      <c r="S181" s="177"/>
      <c r="T181" s="177"/>
      <c r="U181" s="177"/>
      <c r="V181" s="177"/>
    </row>
    <row r="182" spans="1:22" x14ac:dyDescent="0.25">
      <c r="A182" s="174"/>
      <c r="B182" s="177"/>
      <c r="C182" s="177"/>
      <c r="D182" s="177"/>
      <c r="E182" s="177"/>
      <c r="F182" s="177"/>
      <c r="G182" s="177"/>
      <c r="H182" s="177"/>
      <c r="I182" s="177"/>
      <c r="J182" s="177"/>
      <c r="K182" s="177"/>
      <c r="L182" s="177"/>
      <c r="M182" s="177"/>
      <c r="N182" s="177"/>
      <c r="O182" s="177"/>
      <c r="P182" s="177"/>
      <c r="Q182" s="177"/>
      <c r="R182" s="177"/>
      <c r="S182" s="177"/>
      <c r="T182" s="177"/>
      <c r="U182" s="177"/>
      <c r="V182" s="177"/>
    </row>
    <row r="183" spans="1:22" x14ac:dyDescent="0.25">
      <c r="A183" s="174"/>
      <c r="B183" s="177"/>
      <c r="C183" s="177"/>
      <c r="D183" s="177"/>
      <c r="E183" s="177"/>
      <c r="F183" s="177"/>
      <c r="G183" s="177"/>
      <c r="H183" s="177"/>
      <c r="I183" s="177"/>
      <c r="J183" s="177"/>
      <c r="K183" s="177"/>
      <c r="L183" s="177"/>
      <c r="M183" s="177"/>
      <c r="N183" s="177"/>
      <c r="O183" s="177"/>
      <c r="P183" s="177"/>
      <c r="Q183" s="177"/>
      <c r="R183" s="177"/>
      <c r="S183" s="177"/>
      <c r="T183" s="177"/>
      <c r="U183" s="177"/>
      <c r="V183" s="177"/>
    </row>
    <row r="184" spans="1:22" x14ac:dyDescent="0.25">
      <c r="A184" s="174"/>
      <c r="B184" s="177"/>
      <c r="C184" s="177"/>
      <c r="D184" s="177"/>
      <c r="E184" s="177"/>
      <c r="F184" s="177"/>
      <c r="G184" s="177"/>
      <c r="H184" s="177"/>
      <c r="I184" s="177"/>
      <c r="J184" s="177"/>
      <c r="K184" s="177"/>
      <c r="L184" s="177"/>
      <c r="M184" s="177"/>
      <c r="N184" s="177"/>
      <c r="O184" s="177"/>
      <c r="P184" s="177"/>
      <c r="Q184" s="177"/>
      <c r="R184" s="177"/>
      <c r="S184" s="177"/>
      <c r="T184" s="177"/>
      <c r="U184" s="177"/>
      <c r="V184" s="177"/>
    </row>
    <row r="185" spans="1:22" x14ac:dyDescent="0.25">
      <c r="A185" s="174"/>
      <c r="B185" s="177"/>
      <c r="C185" s="177"/>
      <c r="D185" s="177"/>
      <c r="E185" s="177"/>
      <c r="F185" s="177"/>
      <c r="G185" s="177"/>
      <c r="H185" s="177"/>
      <c r="I185" s="177"/>
      <c r="J185" s="177"/>
      <c r="K185" s="177"/>
      <c r="L185" s="177"/>
      <c r="M185" s="177"/>
      <c r="N185" s="177"/>
      <c r="O185" s="177"/>
      <c r="P185" s="177"/>
      <c r="Q185" s="177"/>
      <c r="R185" s="177"/>
      <c r="S185" s="177"/>
      <c r="T185" s="177"/>
      <c r="U185" s="177"/>
      <c r="V185" s="177"/>
    </row>
    <row r="186" spans="1:22" x14ac:dyDescent="0.25">
      <c r="A186" s="174"/>
      <c r="B186" s="177"/>
      <c r="C186" s="177"/>
      <c r="D186" s="177"/>
      <c r="E186" s="177"/>
      <c r="F186" s="177"/>
      <c r="G186" s="177"/>
      <c r="H186" s="177"/>
      <c r="I186" s="177"/>
      <c r="J186" s="177"/>
      <c r="K186" s="177"/>
      <c r="L186" s="177"/>
      <c r="M186" s="177"/>
      <c r="N186" s="177"/>
      <c r="O186" s="177"/>
      <c r="P186" s="177"/>
      <c r="Q186" s="177"/>
      <c r="R186" s="177"/>
      <c r="S186" s="177"/>
      <c r="T186" s="177"/>
      <c r="U186" s="177"/>
      <c r="V186" s="177"/>
    </row>
    <row r="187" spans="1:22" x14ac:dyDescent="0.25">
      <c r="A187" s="174"/>
      <c r="B187" s="177"/>
      <c r="C187" s="177"/>
      <c r="D187" s="177"/>
      <c r="E187" s="177"/>
      <c r="F187" s="177"/>
      <c r="G187" s="177"/>
      <c r="H187" s="177"/>
      <c r="I187" s="177"/>
      <c r="J187" s="177"/>
      <c r="K187" s="177"/>
      <c r="L187" s="177"/>
      <c r="M187" s="177"/>
      <c r="N187" s="177"/>
      <c r="O187" s="177"/>
      <c r="P187" s="177"/>
      <c r="Q187" s="177"/>
      <c r="R187" s="177"/>
      <c r="S187" s="177"/>
      <c r="T187" s="177"/>
      <c r="U187" s="177"/>
      <c r="V187" s="177"/>
    </row>
    <row r="188" spans="1:22" x14ac:dyDescent="0.25">
      <c r="A188" s="174"/>
      <c r="B188" s="177"/>
      <c r="C188" s="177"/>
      <c r="D188" s="177"/>
      <c r="E188" s="177"/>
      <c r="F188" s="177"/>
      <c r="G188" s="177"/>
      <c r="H188" s="177"/>
      <c r="I188" s="177"/>
      <c r="J188" s="177"/>
      <c r="K188" s="177"/>
      <c r="L188" s="177"/>
      <c r="M188" s="177"/>
      <c r="N188" s="177"/>
      <c r="O188" s="177"/>
      <c r="P188" s="177"/>
      <c r="Q188" s="177"/>
      <c r="R188" s="177"/>
      <c r="S188" s="177"/>
      <c r="T188" s="177"/>
      <c r="U188" s="177"/>
      <c r="V188" s="177"/>
    </row>
    <row r="189" spans="1:22" x14ac:dyDescent="0.25">
      <c r="A189" s="174"/>
      <c r="B189" s="177"/>
      <c r="C189" s="177"/>
      <c r="D189" s="177"/>
      <c r="E189" s="177"/>
      <c r="F189" s="177"/>
      <c r="G189" s="177"/>
      <c r="H189" s="177"/>
      <c r="I189" s="177"/>
      <c r="J189" s="177"/>
      <c r="K189" s="177"/>
      <c r="L189" s="177"/>
      <c r="M189" s="177"/>
      <c r="N189" s="177"/>
      <c r="O189" s="177"/>
      <c r="P189" s="177"/>
      <c r="Q189" s="177"/>
      <c r="R189" s="177"/>
      <c r="S189" s="177"/>
      <c r="T189" s="177"/>
      <c r="U189" s="177"/>
      <c r="V189" s="177"/>
    </row>
    <row r="190" spans="1:22" x14ac:dyDescent="0.25">
      <c r="A190" s="174"/>
      <c r="B190" s="177"/>
      <c r="C190" s="177"/>
      <c r="D190" s="177"/>
      <c r="E190" s="177"/>
      <c r="F190" s="177"/>
      <c r="G190" s="177"/>
      <c r="H190" s="177"/>
      <c r="I190" s="177"/>
      <c r="J190" s="177"/>
      <c r="K190" s="177"/>
      <c r="L190" s="177"/>
      <c r="M190" s="177"/>
      <c r="N190" s="177"/>
      <c r="O190" s="177"/>
      <c r="P190" s="177"/>
      <c r="Q190" s="177"/>
      <c r="R190" s="177"/>
      <c r="S190" s="177"/>
      <c r="T190" s="177"/>
      <c r="U190" s="177"/>
      <c r="V190" s="177"/>
    </row>
    <row r="191" spans="1:22" x14ac:dyDescent="0.25">
      <c r="A191" s="174"/>
      <c r="B191" s="177"/>
      <c r="C191" s="177"/>
      <c r="D191" s="177"/>
      <c r="E191" s="177"/>
      <c r="F191" s="177"/>
      <c r="G191" s="177"/>
      <c r="H191" s="177"/>
      <c r="I191" s="177"/>
      <c r="J191" s="177"/>
      <c r="K191" s="177"/>
      <c r="L191" s="177"/>
      <c r="M191" s="177"/>
      <c r="N191" s="177"/>
      <c r="O191" s="177"/>
      <c r="P191" s="177"/>
      <c r="Q191" s="177"/>
      <c r="R191" s="177"/>
      <c r="S191" s="177"/>
      <c r="T191" s="177"/>
      <c r="U191" s="177"/>
      <c r="V191" s="177"/>
    </row>
    <row r="192" spans="1:22" x14ac:dyDescent="0.25">
      <c r="A192" s="174"/>
      <c r="B192" s="177"/>
      <c r="C192" s="177"/>
      <c r="D192" s="177"/>
      <c r="E192" s="177"/>
      <c r="F192" s="177"/>
      <c r="G192" s="177"/>
      <c r="H192" s="177"/>
      <c r="I192" s="177"/>
      <c r="J192" s="177"/>
      <c r="K192" s="177"/>
      <c r="L192" s="177"/>
      <c r="M192" s="177"/>
      <c r="N192" s="177"/>
      <c r="O192" s="177"/>
      <c r="P192" s="177"/>
      <c r="Q192" s="177"/>
      <c r="R192" s="177"/>
      <c r="S192" s="177"/>
      <c r="T192" s="177"/>
      <c r="U192" s="177"/>
      <c r="V192" s="177"/>
    </row>
    <row r="193" spans="1:22" x14ac:dyDescent="0.25">
      <c r="A193" s="174"/>
      <c r="B193" s="177"/>
      <c r="C193" s="177"/>
      <c r="D193" s="177"/>
      <c r="E193" s="177"/>
      <c r="F193" s="177"/>
      <c r="G193" s="177"/>
      <c r="H193" s="177"/>
      <c r="I193" s="177"/>
      <c r="J193" s="177"/>
      <c r="K193" s="177"/>
      <c r="L193" s="177"/>
      <c r="M193" s="177"/>
      <c r="N193" s="177"/>
      <c r="O193" s="177"/>
      <c r="P193" s="177"/>
      <c r="Q193" s="177"/>
      <c r="R193" s="177"/>
      <c r="S193" s="177"/>
      <c r="T193" s="177"/>
      <c r="U193" s="177"/>
      <c r="V193" s="177"/>
    </row>
    <row r="194" spans="1:22" x14ac:dyDescent="0.25">
      <c r="A194" s="174"/>
      <c r="B194" s="177"/>
      <c r="C194" s="177"/>
      <c r="D194" s="177"/>
      <c r="E194" s="177"/>
      <c r="F194" s="177"/>
      <c r="G194" s="177"/>
      <c r="H194" s="177"/>
      <c r="I194" s="177"/>
      <c r="J194" s="177"/>
      <c r="K194" s="177"/>
      <c r="L194" s="177"/>
      <c r="M194" s="177"/>
      <c r="N194" s="177"/>
      <c r="O194" s="177"/>
      <c r="P194" s="177"/>
      <c r="Q194" s="177"/>
      <c r="R194" s="177"/>
      <c r="S194" s="177"/>
      <c r="T194" s="177"/>
      <c r="U194" s="177"/>
      <c r="V194" s="177"/>
    </row>
    <row r="195" spans="1:22" x14ac:dyDescent="0.25">
      <c r="A195" s="174"/>
      <c r="B195" s="177"/>
      <c r="C195" s="177"/>
      <c r="D195" s="177"/>
      <c r="E195" s="177"/>
      <c r="F195" s="177"/>
      <c r="G195" s="177"/>
      <c r="H195" s="177"/>
      <c r="I195" s="177"/>
      <c r="J195" s="177"/>
      <c r="K195" s="177"/>
      <c r="L195" s="177"/>
      <c r="M195" s="177"/>
      <c r="N195" s="177"/>
      <c r="O195" s="177"/>
      <c r="P195" s="177"/>
      <c r="Q195" s="177"/>
      <c r="R195" s="177"/>
      <c r="S195" s="177"/>
      <c r="T195" s="177"/>
      <c r="U195" s="177"/>
      <c r="V195" s="177"/>
    </row>
    <row r="196" spans="1:22" x14ac:dyDescent="0.25">
      <c r="A196" s="174"/>
      <c r="B196" s="177"/>
      <c r="C196" s="177"/>
      <c r="D196" s="177"/>
      <c r="E196" s="177"/>
      <c r="F196" s="177"/>
      <c r="G196" s="177"/>
      <c r="H196" s="177"/>
      <c r="I196" s="177"/>
      <c r="J196" s="177"/>
      <c r="K196" s="177"/>
      <c r="L196" s="177"/>
      <c r="M196" s="177"/>
      <c r="N196" s="177"/>
      <c r="O196" s="177"/>
      <c r="P196" s="177"/>
      <c r="Q196" s="177"/>
      <c r="R196" s="177"/>
      <c r="S196" s="177"/>
      <c r="T196" s="177"/>
      <c r="U196" s="177"/>
      <c r="V196" s="177"/>
    </row>
    <row r="197" spans="1:22" x14ac:dyDescent="0.25">
      <c r="A197" s="174"/>
      <c r="B197" s="177"/>
      <c r="C197" s="177"/>
      <c r="D197" s="177"/>
      <c r="E197" s="177"/>
      <c r="F197" s="177"/>
      <c r="G197" s="177"/>
      <c r="H197" s="177"/>
      <c r="I197" s="177"/>
      <c r="J197" s="177"/>
      <c r="K197" s="177"/>
      <c r="L197" s="177"/>
      <c r="M197" s="177"/>
      <c r="N197" s="177"/>
      <c r="O197" s="177"/>
      <c r="P197" s="177"/>
      <c r="Q197" s="177"/>
      <c r="R197" s="177"/>
      <c r="S197" s="177"/>
      <c r="T197" s="177"/>
      <c r="U197" s="177"/>
      <c r="V197" s="177"/>
    </row>
    <row r="198" spans="1:22" x14ac:dyDescent="0.25">
      <c r="A198" s="174"/>
      <c r="B198" s="177"/>
      <c r="C198" s="177"/>
      <c r="D198" s="177"/>
      <c r="E198" s="177"/>
      <c r="F198" s="177"/>
      <c r="G198" s="177"/>
      <c r="H198" s="177"/>
      <c r="I198" s="177"/>
      <c r="J198" s="177"/>
      <c r="K198" s="177"/>
      <c r="L198" s="177"/>
      <c r="M198" s="177"/>
      <c r="N198" s="177"/>
      <c r="O198" s="177"/>
      <c r="P198" s="177"/>
      <c r="Q198" s="177"/>
      <c r="R198" s="177"/>
      <c r="S198" s="177"/>
      <c r="T198" s="177"/>
      <c r="U198" s="177"/>
      <c r="V198" s="177"/>
    </row>
    <row r="199" spans="1:22" x14ac:dyDescent="0.25">
      <c r="A199" s="174"/>
      <c r="B199" s="177"/>
      <c r="C199" s="177"/>
      <c r="D199" s="177"/>
      <c r="E199" s="177"/>
      <c r="F199" s="177"/>
      <c r="G199" s="177"/>
      <c r="H199" s="177"/>
      <c r="I199" s="177"/>
      <c r="J199" s="177"/>
      <c r="K199" s="177"/>
      <c r="L199" s="177"/>
      <c r="M199" s="177"/>
      <c r="N199" s="177"/>
      <c r="O199" s="177"/>
      <c r="P199" s="177"/>
      <c r="Q199" s="177"/>
      <c r="R199" s="177"/>
      <c r="S199" s="177"/>
      <c r="T199" s="177"/>
      <c r="U199" s="177"/>
      <c r="V199" s="177"/>
    </row>
    <row r="200" spans="1:22" x14ac:dyDescent="0.25">
      <c r="A200" s="174"/>
      <c r="B200" s="177"/>
      <c r="C200" s="177"/>
      <c r="D200" s="177"/>
      <c r="E200" s="177"/>
      <c r="F200" s="177"/>
      <c r="G200" s="177"/>
      <c r="H200" s="177"/>
      <c r="I200" s="177"/>
      <c r="J200" s="177"/>
      <c r="K200" s="177"/>
      <c r="L200" s="177"/>
      <c r="M200" s="177"/>
      <c r="N200" s="177"/>
      <c r="O200" s="177"/>
      <c r="P200" s="177"/>
      <c r="Q200" s="177"/>
      <c r="R200" s="177"/>
      <c r="S200" s="177"/>
      <c r="T200" s="177"/>
      <c r="U200" s="177"/>
      <c r="V200" s="177"/>
    </row>
    <row r="201" spans="1:22" x14ac:dyDescent="0.25">
      <c r="A201" s="174"/>
      <c r="B201" s="177"/>
      <c r="C201" s="177"/>
      <c r="D201" s="177"/>
      <c r="E201" s="177"/>
      <c r="F201" s="177"/>
      <c r="G201" s="177"/>
      <c r="H201" s="177"/>
      <c r="I201" s="177"/>
      <c r="J201" s="177"/>
      <c r="K201" s="177"/>
      <c r="L201" s="177"/>
      <c r="M201" s="177"/>
      <c r="N201" s="177"/>
      <c r="O201" s="177"/>
      <c r="P201" s="177"/>
      <c r="Q201" s="177"/>
      <c r="R201" s="177"/>
      <c r="S201" s="177"/>
      <c r="T201" s="177"/>
      <c r="U201" s="177"/>
      <c r="V201" s="177"/>
    </row>
    <row r="202" spans="1:22" x14ac:dyDescent="0.25">
      <c r="A202" s="174"/>
      <c r="B202" s="177"/>
      <c r="C202" s="177"/>
      <c r="D202" s="177"/>
      <c r="E202" s="177"/>
      <c r="F202" s="177"/>
      <c r="G202" s="177"/>
      <c r="H202" s="177"/>
      <c r="I202" s="177"/>
      <c r="J202" s="177"/>
      <c r="K202" s="177"/>
      <c r="L202" s="177"/>
      <c r="M202" s="177"/>
      <c r="N202" s="177"/>
      <c r="O202" s="177"/>
      <c r="P202" s="177"/>
      <c r="Q202" s="177"/>
      <c r="R202" s="177"/>
      <c r="S202" s="177"/>
      <c r="T202" s="177"/>
      <c r="U202" s="177"/>
      <c r="V202" s="177"/>
    </row>
    <row r="203" spans="1:22" x14ac:dyDescent="0.25">
      <c r="A203" s="174"/>
      <c r="B203" s="177"/>
      <c r="C203" s="177"/>
      <c r="D203" s="177"/>
      <c r="E203" s="177"/>
      <c r="F203" s="177"/>
      <c r="G203" s="177"/>
      <c r="H203" s="177"/>
      <c r="I203" s="177"/>
      <c r="J203" s="177"/>
      <c r="K203" s="177"/>
      <c r="L203" s="177"/>
      <c r="M203" s="177"/>
      <c r="N203" s="177"/>
      <c r="O203" s="177"/>
      <c r="P203" s="177"/>
      <c r="Q203" s="177"/>
      <c r="R203" s="177"/>
      <c r="S203" s="177"/>
      <c r="T203" s="177"/>
      <c r="U203" s="177"/>
      <c r="V203" s="177"/>
    </row>
    <row r="204" spans="1:22" x14ac:dyDescent="0.25">
      <c r="A204" s="174"/>
      <c r="B204" s="177"/>
      <c r="C204" s="177"/>
      <c r="D204" s="177"/>
      <c r="E204" s="177"/>
      <c r="F204" s="177"/>
      <c r="G204" s="177"/>
      <c r="H204" s="177"/>
      <c r="I204" s="177"/>
      <c r="J204" s="177"/>
      <c r="K204" s="177"/>
      <c r="L204" s="177"/>
      <c r="M204" s="177"/>
      <c r="N204" s="177"/>
      <c r="O204" s="177"/>
      <c r="P204" s="177"/>
      <c r="Q204" s="177"/>
      <c r="R204" s="177"/>
      <c r="S204" s="177"/>
      <c r="T204" s="177"/>
      <c r="U204" s="177"/>
      <c r="V204" s="177"/>
    </row>
    <row r="205" spans="1:22" x14ac:dyDescent="0.25">
      <c r="A205" s="174"/>
      <c r="B205" s="177"/>
      <c r="C205" s="177"/>
      <c r="D205" s="177"/>
      <c r="E205" s="177"/>
      <c r="F205" s="177"/>
      <c r="G205" s="177"/>
      <c r="H205" s="177"/>
      <c r="I205" s="177"/>
      <c r="J205" s="177"/>
      <c r="K205" s="177"/>
      <c r="L205" s="177"/>
      <c r="M205" s="177"/>
      <c r="N205" s="177"/>
      <c r="O205" s="177"/>
      <c r="P205" s="177"/>
      <c r="Q205" s="177"/>
      <c r="R205" s="177"/>
      <c r="S205" s="177"/>
      <c r="T205" s="177"/>
      <c r="U205" s="177"/>
      <c r="V205" s="177"/>
    </row>
    <row r="206" spans="1:22" x14ac:dyDescent="0.25">
      <c r="A206" s="174"/>
      <c r="B206" s="177"/>
      <c r="C206" s="177"/>
      <c r="D206" s="177"/>
      <c r="E206" s="177"/>
      <c r="F206" s="177"/>
      <c r="G206" s="177"/>
      <c r="H206" s="177"/>
      <c r="I206" s="177"/>
      <c r="J206" s="177"/>
      <c r="K206" s="177"/>
      <c r="L206" s="177"/>
      <c r="M206" s="177"/>
      <c r="N206" s="177"/>
      <c r="O206" s="177"/>
      <c r="P206" s="177"/>
      <c r="Q206" s="177"/>
      <c r="R206" s="177"/>
      <c r="S206" s="177"/>
      <c r="T206" s="177"/>
      <c r="U206" s="177"/>
      <c r="V206" s="177"/>
    </row>
    <row r="207" spans="1:22" x14ac:dyDescent="0.25">
      <c r="A207" s="174"/>
      <c r="B207" s="177"/>
      <c r="C207" s="177"/>
      <c r="D207" s="177"/>
      <c r="E207" s="177"/>
      <c r="F207" s="177"/>
      <c r="G207" s="177"/>
      <c r="H207" s="177"/>
      <c r="I207" s="177"/>
      <c r="J207" s="177"/>
      <c r="K207" s="177"/>
      <c r="L207" s="177"/>
      <c r="M207" s="177"/>
      <c r="N207" s="177"/>
      <c r="O207" s="177"/>
      <c r="P207" s="177"/>
      <c r="Q207" s="177"/>
      <c r="R207" s="177"/>
      <c r="S207" s="177"/>
      <c r="T207" s="177"/>
      <c r="U207" s="177"/>
      <c r="V207" s="177"/>
    </row>
    <row r="208" spans="1:22" x14ac:dyDescent="0.25">
      <c r="A208" s="174"/>
      <c r="B208" s="177"/>
      <c r="C208" s="177"/>
      <c r="D208" s="177"/>
      <c r="E208" s="177"/>
      <c r="F208" s="177"/>
      <c r="G208" s="177"/>
      <c r="H208" s="177"/>
      <c r="I208" s="177"/>
      <c r="J208" s="177"/>
      <c r="K208" s="177"/>
      <c r="L208" s="177"/>
      <c r="M208" s="177"/>
      <c r="N208" s="177"/>
      <c r="O208" s="177"/>
      <c r="P208" s="177"/>
      <c r="Q208" s="177"/>
      <c r="R208" s="177"/>
      <c r="S208" s="177"/>
      <c r="T208" s="177"/>
      <c r="U208" s="177"/>
      <c r="V208" s="177"/>
    </row>
    <row r="209" spans="1:22" x14ac:dyDescent="0.25">
      <c r="A209" s="174"/>
      <c r="B209" s="177"/>
      <c r="C209" s="177"/>
      <c r="D209" s="177"/>
      <c r="E209" s="177"/>
      <c r="F209" s="177"/>
      <c r="G209" s="177"/>
      <c r="H209" s="177"/>
      <c r="I209" s="177"/>
      <c r="J209" s="177"/>
      <c r="K209" s="177"/>
      <c r="L209" s="177"/>
      <c r="M209" s="177"/>
      <c r="N209" s="177"/>
      <c r="O209" s="177"/>
      <c r="P209" s="177"/>
      <c r="Q209" s="177"/>
      <c r="R209" s="177"/>
      <c r="S209" s="177"/>
      <c r="T209" s="177"/>
      <c r="U209" s="177"/>
      <c r="V209" s="177"/>
    </row>
    <row r="210" spans="1:22" x14ac:dyDescent="0.25">
      <c r="A210" s="174"/>
      <c r="B210" s="177"/>
      <c r="C210" s="177"/>
      <c r="D210" s="177"/>
      <c r="E210" s="177"/>
      <c r="F210" s="177"/>
      <c r="G210" s="177"/>
      <c r="H210" s="177"/>
      <c r="I210" s="177"/>
      <c r="J210" s="177"/>
      <c r="K210" s="177"/>
      <c r="L210" s="177"/>
      <c r="M210" s="177"/>
      <c r="N210" s="177"/>
      <c r="O210" s="177"/>
      <c r="P210" s="177"/>
      <c r="Q210" s="177"/>
      <c r="R210" s="177"/>
      <c r="S210" s="177"/>
      <c r="T210" s="177"/>
      <c r="U210" s="177"/>
      <c r="V210" s="177"/>
    </row>
    <row r="211" spans="1:22" x14ac:dyDescent="0.25">
      <c r="A211" s="174"/>
      <c r="B211" s="177"/>
      <c r="C211" s="177"/>
      <c r="D211" s="177"/>
      <c r="E211" s="177"/>
      <c r="F211" s="177"/>
      <c r="G211" s="177"/>
      <c r="H211" s="177"/>
      <c r="I211" s="177"/>
      <c r="J211" s="177"/>
      <c r="K211" s="177"/>
      <c r="L211" s="177"/>
      <c r="M211" s="177"/>
      <c r="N211" s="177"/>
      <c r="O211" s="177"/>
      <c r="P211" s="177"/>
      <c r="Q211" s="177"/>
      <c r="R211" s="177"/>
      <c r="S211" s="177"/>
      <c r="T211" s="177"/>
      <c r="U211" s="177"/>
      <c r="V211" s="177"/>
    </row>
    <row r="212" spans="1:22" x14ac:dyDescent="0.25">
      <c r="A212" s="174"/>
      <c r="B212" s="177"/>
      <c r="C212" s="177"/>
      <c r="D212" s="177"/>
      <c r="E212" s="177"/>
      <c r="F212" s="177"/>
      <c r="G212" s="177"/>
      <c r="H212" s="177"/>
      <c r="I212" s="177"/>
      <c r="J212" s="177"/>
      <c r="K212" s="177"/>
      <c r="L212" s="177"/>
      <c r="M212" s="177"/>
      <c r="N212" s="177"/>
      <c r="O212" s="177"/>
      <c r="P212" s="177"/>
      <c r="Q212" s="177"/>
      <c r="R212" s="177"/>
      <c r="S212" s="177"/>
      <c r="T212" s="177"/>
      <c r="U212" s="177"/>
      <c r="V212" s="177"/>
    </row>
    <row r="213" spans="1:22" x14ac:dyDescent="0.25">
      <c r="A213" s="174"/>
      <c r="B213" s="177"/>
      <c r="C213" s="177"/>
      <c r="D213" s="177"/>
      <c r="E213" s="177"/>
      <c r="F213" s="177"/>
      <c r="G213" s="177"/>
      <c r="H213" s="177"/>
      <c r="I213" s="177"/>
      <c r="J213" s="177"/>
      <c r="K213" s="177"/>
      <c r="L213" s="177"/>
      <c r="M213" s="177"/>
      <c r="N213" s="177"/>
      <c r="O213" s="177"/>
      <c r="P213" s="177"/>
      <c r="Q213" s="177"/>
      <c r="R213" s="177"/>
      <c r="S213" s="177"/>
      <c r="T213" s="177"/>
      <c r="U213" s="177"/>
      <c r="V213" s="177"/>
    </row>
    <row r="214" spans="1:22" x14ac:dyDescent="0.25">
      <c r="A214" s="174"/>
      <c r="B214" s="177"/>
      <c r="C214" s="177"/>
      <c r="D214" s="177"/>
      <c r="E214" s="177"/>
      <c r="F214" s="177"/>
      <c r="G214" s="177"/>
      <c r="H214" s="177"/>
      <c r="I214" s="177"/>
      <c r="J214" s="177"/>
      <c r="K214" s="177"/>
      <c r="L214" s="177"/>
      <c r="M214" s="177"/>
      <c r="N214" s="177"/>
      <c r="O214" s="177"/>
      <c r="P214" s="177"/>
      <c r="Q214" s="177"/>
      <c r="R214" s="177"/>
      <c r="S214" s="177"/>
      <c r="T214" s="177"/>
      <c r="U214" s="177"/>
      <c r="V214" s="177"/>
    </row>
    <row r="215" spans="1:22" x14ac:dyDescent="0.25">
      <c r="A215" s="174"/>
      <c r="B215" s="177"/>
      <c r="C215" s="177"/>
      <c r="D215" s="177"/>
      <c r="E215" s="177"/>
      <c r="F215" s="177"/>
      <c r="G215" s="177"/>
      <c r="H215" s="177"/>
      <c r="I215" s="177"/>
      <c r="J215" s="177"/>
      <c r="K215" s="177"/>
      <c r="L215" s="177"/>
      <c r="M215" s="177"/>
      <c r="N215" s="177"/>
      <c r="O215" s="177"/>
      <c r="P215" s="177"/>
      <c r="Q215" s="177"/>
      <c r="R215" s="177"/>
      <c r="S215" s="177"/>
      <c r="T215" s="177"/>
      <c r="U215" s="177"/>
      <c r="V215" s="177"/>
    </row>
    <row r="216" spans="1:22" x14ac:dyDescent="0.25">
      <c r="A216" s="174"/>
      <c r="B216" s="177"/>
      <c r="C216" s="177"/>
      <c r="D216" s="177"/>
      <c r="E216" s="177"/>
      <c r="F216" s="177"/>
      <c r="G216" s="177"/>
      <c r="H216" s="177"/>
      <c r="I216" s="177"/>
      <c r="J216" s="177"/>
      <c r="K216" s="177"/>
      <c r="L216" s="177"/>
      <c r="M216" s="177"/>
      <c r="N216" s="177"/>
      <c r="O216" s="177"/>
      <c r="P216" s="177"/>
      <c r="Q216" s="177"/>
      <c r="R216" s="177"/>
      <c r="S216" s="177"/>
      <c r="T216" s="177"/>
      <c r="U216" s="177"/>
      <c r="V216" s="177"/>
    </row>
    <row r="217" spans="1:22" x14ac:dyDescent="0.25">
      <c r="A217" s="174"/>
      <c r="B217" s="177"/>
      <c r="C217" s="177"/>
      <c r="D217" s="177"/>
      <c r="E217" s="177"/>
      <c r="F217" s="177"/>
      <c r="G217" s="177"/>
      <c r="H217" s="177"/>
      <c r="I217" s="177"/>
      <c r="J217" s="177"/>
      <c r="K217" s="177"/>
      <c r="L217" s="177"/>
      <c r="M217" s="177"/>
      <c r="N217" s="177"/>
      <c r="O217" s="177"/>
      <c r="P217" s="177"/>
      <c r="Q217" s="177"/>
      <c r="R217" s="177"/>
      <c r="S217" s="177"/>
      <c r="T217" s="177"/>
      <c r="U217" s="177"/>
      <c r="V217" s="177"/>
    </row>
    <row r="218" spans="1:22" x14ac:dyDescent="0.25">
      <c r="A218" s="174"/>
      <c r="B218" s="177"/>
      <c r="C218" s="177"/>
      <c r="D218" s="177"/>
      <c r="E218" s="177"/>
      <c r="F218" s="177"/>
      <c r="G218" s="177"/>
      <c r="H218" s="177"/>
      <c r="I218" s="177"/>
      <c r="J218" s="177"/>
      <c r="K218" s="177"/>
      <c r="L218" s="177"/>
      <c r="M218" s="177"/>
      <c r="N218" s="177"/>
      <c r="O218" s="177"/>
      <c r="P218" s="177"/>
      <c r="Q218" s="177"/>
      <c r="R218" s="177"/>
      <c r="S218" s="177"/>
      <c r="T218" s="177"/>
      <c r="U218" s="177"/>
      <c r="V218" s="177"/>
    </row>
    <row r="219" spans="1:22" x14ac:dyDescent="0.25">
      <c r="A219" s="174"/>
      <c r="B219" s="177"/>
      <c r="C219" s="177"/>
      <c r="D219" s="177"/>
      <c r="E219" s="177"/>
      <c r="F219" s="177"/>
      <c r="G219" s="177"/>
      <c r="H219" s="177"/>
      <c r="I219" s="177"/>
      <c r="J219" s="177"/>
      <c r="K219" s="177"/>
      <c r="L219" s="177"/>
      <c r="M219" s="177"/>
      <c r="N219" s="177"/>
      <c r="O219" s="177"/>
      <c r="P219" s="177"/>
      <c r="Q219" s="177"/>
      <c r="R219" s="177"/>
      <c r="S219" s="177"/>
      <c r="T219" s="177"/>
      <c r="U219" s="177"/>
      <c r="V219" s="177"/>
    </row>
    <row r="220" spans="1:22" x14ac:dyDescent="0.25">
      <c r="A220" s="174"/>
      <c r="B220" s="177"/>
      <c r="C220" s="177"/>
      <c r="D220" s="177"/>
      <c r="E220" s="177"/>
      <c r="F220" s="177"/>
      <c r="G220" s="177"/>
      <c r="H220" s="177"/>
      <c r="I220" s="177"/>
      <c r="J220" s="177"/>
      <c r="K220" s="177"/>
      <c r="L220" s="177"/>
      <c r="M220" s="177"/>
      <c r="N220" s="177"/>
      <c r="O220" s="177"/>
      <c r="P220" s="177"/>
      <c r="Q220" s="177"/>
      <c r="R220" s="177"/>
      <c r="S220" s="177"/>
      <c r="T220" s="177"/>
      <c r="U220" s="177"/>
      <c r="V220" s="177"/>
    </row>
    <row r="221" spans="1:22" x14ac:dyDescent="0.25">
      <c r="A221" s="174"/>
      <c r="B221" s="177"/>
      <c r="C221" s="177"/>
      <c r="D221" s="177"/>
      <c r="E221" s="177"/>
      <c r="F221" s="177"/>
      <c r="G221" s="177"/>
      <c r="H221" s="177"/>
      <c r="I221" s="177"/>
      <c r="J221" s="177"/>
      <c r="K221" s="177"/>
      <c r="L221" s="177"/>
      <c r="M221" s="177"/>
      <c r="N221" s="177"/>
      <c r="O221" s="177"/>
      <c r="P221" s="177"/>
      <c r="Q221" s="177"/>
      <c r="R221" s="177"/>
      <c r="S221" s="177"/>
      <c r="T221" s="177"/>
      <c r="U221" s="177"/>
      <c r="V221" s="177"/>
    </row>
    <row r="222" spans="1:22" x14ac:dyDescent="0.25">
      <c r="A222" s="174"/>
      <c r="B222" s="177"/>
      <c r="C222" s="177"/>
      <c r="D222" s="177"/>
      <c r="E222" s="177"/>
      <c r="F222" s="177"/>
      <c r="G222" s="177"/>
      <c r="H222" s="177"/>
      <c r="I222" s="177"/>
      <c r="J222" s="177"/>
      <c r="K222" s="177"/>
      <c r="L222" s="177"/>
      <c r="M222" s="177"/>
      <c r="N222" s="177"/>
      <c r="O222" s="177"/>
      <c r="P222" s="177"/>
      <c r="Q222" s="177"/>
      <c r="R222" s="177"/>
      <c r="S222" s="177"/>
      <c r="T222" s="177"/>
      <c r="U222" s="177"/>
      <c r="V222" s="177"/>
    </row>
    <row r="223" spans="1:22" x14ac:dyDescent="0.25">
      <c r="A223" s="174"/>
      <c r="B223" s="177"/>
      <c r="C223" s="177"/>
      <c r="D223" s="177"/>
      <c r="E223" s="177"/>
      <c r="F223" s="177"/>
      <c r="G223" s="177"/>
      <c r="H223" s="177"/>
      <c r="I223" s="177"/>
      <c r="J223" s="177"/>
      <c r="K223" s="177"/>
      <c r="L223" s="177"/>
      <c r="M223" s="177"/>
      <c r="N223" s="177"/>
      <c r="O223" s="177"/>
      <c r="P223" s="177"/>
      <c r="Q223" s="177"/>
      <c r="R223" s="177"/>
      <c r="S223" s="177"/>
      <c r="T223" s="177"/>
      <c r="U223" s="177"/>
      <c r="V223" s="177"/>
    </row>
    <row r="224" spans="1:22" x14ac:dyDescent="0.25">
      <c r="A224" s="174"/>
      <c r="B224" s="177"/>
      <c r="C224" s="177"/>
      <c r="D224" s="177"/>
      <c r="E224" s="177"/>
      <c r="F224" s="177"/>
      <c r="G224" s="177"/>
      <c r="H224" s="177"/>
      <c r="I224" s="177"/>
      <c r="J224" s="177"/>
      <c r="K224" s="177"/>
      <c r="L224" s="177"/>
      <c r="M224" s="177"/>
      <c r="N224" s="177"/>
      <c r="O224" s="177"/>
      <c r="P224" s="177"/>
      <c r="Q224" s="177"/>
      <c r="R224" s="177"/>
      <c r="S224" s="177"/>
      <c r="T224" s="177"/>
      <c r="U224" s="177"/>
      <c r="V224" s="177"/>
    </row>
    <row r="225" spans="1:22" x14ac:dyDescent="0.25">
      <c r="A225" s="174"/>
      <c r="B225" s="177"/>
      <c r="C225" s="177"/>
      <c r="D225" s="177"/>
      <c r="E225" s="177"/>
      <c r="F225" s="177"/>
      <c r="G225" s="177"/>
      <c r="H225" s="177"/>
      <c r="I225" s="177"/>
      <c r="J225" s="177"/>
      <c r="K225" s="177"/>
      <c r="L225" s="177"/>
      <c r="M225" s="177"/>
      <c r="N225" s="177"/>
      <c r="O225" s="177"/>
      <c r="P225" s="177"/>
      <c r="Q225" s="177"/>
      <c r="R225" s="177"/>
      <c r="S225" s="177"/>
      <c r="T225" s="177"/>
      <c r="U225" s="177"/>
      <c r="V225" s="177"/>
    </row>
    <row r="226" spans="1:22" x14ac:dyDescent="0.25">
      <c r="A226" s="174"/>
      <c r="B226" s="177"/>
      <c r="C226" s="177"/>
      <c r="D226" s="177"/>
      <c r="E226" s="177"/>
      <c r="F226" s="177"/>
      <c r="G226" s="177"/>
      <c r="H226" s="177"/>
      <c r="I226" s="177"/>
      <c r="J226" s="177"/>
      <c r="K226" s="177"/>
      <c r="L226" s="177"/>
      <c r="M226" s="177"/>
      <c r="N226" s="177"/>
      <c r="O226" s="177"/>
      <c r="P226" s="177"/>
      <c r="Q226" s="177"/>
      <c r="R226" s="177"/>
      <c r="S226" s="177"/>
      <c r="T226" s="177"/>
      <c r="U226" s="177"/>
      <c r="V226" s="177"/>
    </row>
    <row r="227" spans="1:22" x14ac:dyDescent="0.25">
      <c r="A227" s="174"/>
      <c r="B227" s="177"/>
      <c r="C227" s="177"/>
      <c r="D227" s="177"/>
      <c r="E227" s="177"/>
      <c r="F227" s="177"/>
      <c r="G227" s="177"/>
      <c r="H227" s="177"/>
      <c r="I227" s="177"/>
      <c r="J227" s="177"/>
      <c r="K227" s="177"/>
      <c r="L227" s="177"/>
      <c r="M227" s="177"/>
      <c r="N227" s="177"/>
      <c r="O227" s="177"/>
      <c r="P227" s="177"/>
      <c r="Q227" s="177"/>
      <c r="R227" s="177"/>
      <c r="S227" s="177"/>
      <c r="T227" s="177"/>
      <c r="U227" s="177"/>
      <c r="V227" s="177"/>
    </row>
    <row r="228" spans="1:22" x14ac:dyDescent="0.25">
      <c r="A228" s="174"/>
      <c r="B228" s="177"/>
      <c r="C228" s="177"/>
      <c r="D228" s="177"/>
      <c r="E228" s="177"/>
      <c r="F228" s="177"/>
      <c r="G228" s="177"/>
      <c r="H228" s="177"/>
      <c r="I228" s="177"/>
      <c r="J228" s="177"/>
      <c r="K228" s="177"/>
      <c r="L228" s="177"/>
      <c r="M228" s="177"/>
      <c r="N228" s="177"/>
      <c r="O228" s="177"/>
      <c r="P228" s="177"/>
      <c r="Q228" s="177"/>
      <c r="R228" s="177"/>
      <c r="S228" s="177"/>
      <c r="T228" s="177"/>
      <c r="U228" s="177"/>
      <c r="V228" s="177"/>
    </row>
    <row r="229" spans="1:22" x14ac:dyDescent="0.25">
      <c r="A229" s="174"/>
      <c r="B229" s="177"/>
      <c r="C229" s="177"/>
      <c r="D229" s="177"/>
      <c r="E229" s="177"/>
      <c r="F229" s="177"/>
      <c r="G229" s="177"/>
      <c r="H229" s="177"/>
      <c r="I229" s="177"/>
      <c r="J229" s="177"/>
      <c r="K229" s="177"/>
      <c r="L229" s="177"/>
      <c r="M229" s="177"/>
      <c r="N229" s="177"/>
      <c r="O229" s="177"/>
      <c r="P229" s="177"/>
      <c r="Q229" s="177"/>
      <c r="R229" s="177"/>
      <c r="S229" s="177"/>
      <c r="T229" s="177"/>
      <c r="U229" s="177"/>
      <c r="V229" s="177"/>
    </row>
    <row r="230" spans="1:22" x14ac:dyDescent="0.25">
      <c r="A230" s="174"/>
      <c r="B230" s="177"/>
      <c r="C230" s="177"/>
      <c r="D230" s="177"/>
      <c r="E230" s="177"/>
      <c r="F230" s="177"/>
      <c r="G230" s="177"/>
      <c r="H230" s="177"/>
      <c r="I230" s="177"/>
      <c r="J230" s="177"/>
      <c r="K230" s="177"/>
      <c r="L230" s="177"/>
      <c r="M230" s="177"/>
      <c r="N230" s="177"/>
      <c r="O230" s="177"/>
      <c r="P230" s="177"/>
      <c r="Q230" s="177"/>
      <c r="R230" s="177"/>
      <c r="S230" s="177"/>
      <c r="T230" s="177"/>
      <c r="U230" s="177"/>
      <c r="V230" s="177"/>
    </row>
    <row r="231" spans="1:22" x14ac:dyDescent="0.25">
      <c r="A231" s="174"/>
      <c r="B231" s="177"/>
      <c r="C231" s="177"/>
      <c r="D231" s="177"/>
      <c r="E231" s="177"/>
      <c r="F231" s="177"/>
      <c r="G231" s="177"/>
      <c r="H231" s="177"/>
      <c r="I231" s="177"/>
      <c r="J231" s="177"/>
      <c r="K231" s="177"/>
      <c r="L231" s="177"/>
      <c r="M231" s="177"/>
      <c r="N231" s="177"/>
      <c r="O231" s="177"/>
      <c r="P231" s="177"/>
      <c r="Q231" s="177"/>
      <c r="R231" s="177"/>
      <c r="S231" s="177"/>
      <c r="T231" s="177"/>
      <c r="U231" s="177"/>
      <c r="V231" s="177"/>
    </row>
    <row r="232" spans="1:22" x14ac:dyDescent="0.25">
      <c r="A232" s="174"/>
      <c r="B232" s="177"/>
      <c r="C232" s="177"/>
      <c r="D232" s="177"/>
      <c r="E232" s="177"/>
      <c r="F232" s="177"/>
      <c r="G232" s="177"/>
      <c r="H232" s="177"/>
      <c r="I232" s="177"/>
      <c r="J232" s="177"/>
      <c r="K232" s="177"/>
      <c r="L232" s="177"/>
      <c r="M232" s="177"/>
      <c r="N232" s="177"/>
      <c r="O232" s="177"/>
      <c r="P232" s="177"/>
      <c r="Q232" s="177"/>
      <c r="R232" s="177"/>
      <c r="S232" s="177"/>
      <c r="T232" s="177"/>
      <c r="U232" s="177"/>
      <c r="V232" s="177"/>
    </row>
    <row r="233" spans="1:22" x14ac:dyDescent="0.25">
      <c r="A233" s="174"/>
      <c r="B233" s="177"/>
      <c r="C233" s="177"/>
      <c r="D233" s="177"/>
      <c r="E233" s="177"/>
      <c r="F233" s="177"/>
      <c r="G233" s="177"/>
      <c r="H233" s="177"/>
      <c r="I233" s="177"/>
      <c r="J233" s="177"/>
      <c r="K233" s="177"/>
      <c r="L233" s="177"/>
      <c r="M233" s="177"/>
      <c r="N233" s="177"/>
      <c r="O233" s="177"/>
      <c r="P233" s="177"/>
      <c r="Q233" s="177"/>
      <c r="R233" s="177"/>
      <c r="S233" s="177"/>
      <c r="T233" s="177"/>
      <c r="U233" s="177"/>
      <c r="V233" s="177"/>
    </row>
    <row r="234" spans="1:22" x14ac:dyDescent="0.25">
      <c r="A234" s="174"/>
      <c r="B234" s="177"/>
      <c r="C234" s="177"/>
      <c r="D234" s="177"/>
      <c r="E234" s="177"/>
      <c r="F234" s="177"/>
      <c r="G234" s="177"/>
      <c r="H234" s="177"/>
      <c r="I234" s="177"/>
      <c r="J234" s="177"/>
      <c r="K234" s="177"/>
      <c r="L234" s="177"/>
      <c r="M234" s="177"/>
      <c r="N234" s="177"/>
      <c r="O234" s="177"/>
      <c r="P234" s="177"/>
      <c r="Q234" s="177"/>
      <c r="R234" s="177"/>
      <c r="S234" s="177"/>
      <c r="T234" s="177"/>
      <c r="U234" s="177"/>
      <c r="V234" s="177"/>
    </row>
    <row r="235" spans="1:22" x14ac:dyDescent="0.25">
      <c r="A235" s="174"/>
      <c r="B235" s="177"/>
      <c r="C235" s="177"/>
      <c r="D235" s="177"/>
      <c r="E235" s="177"/>
      <c r="F235" s="177"/>
      <c r="G235" s="177"/>
      <c r="H235" s="177"/>
      <c r="I235" s="177"/>
      <c r="J235" s="177"/>
      <c r="K235" s="177"/>
      <c r="L235" s="177"/>
      <c r="M235" s="177"/>
      <c r="N235" s="177"/>
      <c r="O235" s="177"/>
      <c r="P235" s="177"/>
      <c r="Q235" s="177"/>
      <c r="R235" s="177"/>
      <c r="S235" s="177"/>
      <c r="T235" s="177"/>
      <c r="U235" s="177"/>
      <c r="V235" s="177"/>
    </row>
    <row r="236" spans="1:22" x14ac:dyDescent="0.25">
      <c r="A236" s="174"/>
      <c r="B236" s="177"/>
      <c r="C236" s="177"/>
      <c r="D236" s="177"/>
      <c r="E236" s="177"/>
      <c r="F236" s="177"/>
      <c r="G236" s="177"/>
      <c r="H236" s="177"/>
      <c r="I236" s="177"/>
      <c r="J236" s="177"/>
      <c r="K236" s="177"/>
      <c r="L236" s="177"/>
      <c r="M236" s="177"/>
      <c r="N236" s="177"/>
      <c r="O236" s="177"/>
      <c r="P236" s="177"/>
      <c r="Q236" s="177"/>
      <c r="R236" s="177"/>
      <c r="S236" s="177"/>
      <c r="T236" s="177"/>
      <c r="U236" s="177"/>
      <c r="V236" s="177"/>
    </row>
    <row r="237" spans="1:22" x14ac:dyDescent="0.25">
      <c r="A237" s="174"/>
      <c r="B237" s="177"/>
      <c r="C237" s="177"/>
      <c r="D237" s="177"/>
      <c r="E237" s="177"/>
      <c r="F237" s="177"/>
      <c r="G237" s="177"/>
      <c r="H237" s="177"/>
      <c r="I237" s="177"/>
      <c r="J237" s="177"/>
      <c r="K237" s="177"/>
      <c r="L237" s="177"/>
      <c r="M237" s="177"/>
      <c r="N237" s="177"/>
      <c r="O237" s="177"/>
      <c r="P237" s="177"/>
      <c r="Q237" s="177"/>
      <c r="R237" s="177"/>
      <c r="S237" s="177"/>
      <c r="T237" s="177"/>
      <c r="U237" s="177"/>
      <c r="V237" s="177"/>
    </row>
    <row r="238" spans="1:22" x14ac:dyDescent="0.25">
      <c r="A238" s="174"/>
      <c r="B238" s="177"/>
      <c r="C238" s="177"/>
      <c r="D238" s="177"/>
      <c r="E238" s="177"/>
      <c r="F238" s="177"/>
      <c r="G238" s="177"/>
      <c r="H238" s="177"/>
      <c r="I238" s="177"/>
      <c r="J238" s="177"/>
      <c r="K238" s="177"/>
      <c r="L238" s="177"/>
      <c r="M238" s="177"/>
      <c r="N238" s="177"/>
      <c r="O238" s="177"/>
      <c r="P238" s="177"/>
      <c r="Q238" s="177"/>
      <c r="R238" s="177"/>
      <c r="S238" s="177"/>
      <c r="T238" s="177"/>
      <c r="U238" s="177"/>
      <c r="V238" s="177"/>
    </row>
    <row r="239" spans="1:22" x14ac:dyDescent="0.25">
      <c r="A239" s="174"/>
      <c r="B239" s="177"/>
      <c r="C239" s="177"/>
      <c r="D239" s="177"/>
      <c r="E239" s="177"/>
      <c r="F239" s="177"/>
      <c r="G239" s="177"/>
      <c r="H239" s="177"/>
      <c r="I239" s="177"/>
      <c r="J239" s="177"/>
      <c r="K239" s="177"/>
      <c r="L239" s="177"/>
      <c r="M239" s="177"/>
      <c r="N239" s="177"/>
      <c r="O239" s="177"/>
      <c r="P239" s="177"/>
      <c r="Q239" s="177"/>
      <c r="R239" s="177"/>
      <c r="S239" s="177"/>
      <c r="T239" s="177"/>
      <c r="U239" s="177"/>
      <c r="V239" s="177"/>
    </row>
    <row r="240" spans="1:22" x14ac:dyDescent="0.25">
      <c r="A240" s="174"/>
      <c r="B240" s="177"/>
      <c r="C240" s="177"/>
      <c r="D240" s="177"/>
      <c r="E240" s="177"/>
      <c r="F240" s="177"/>
      <c r="G240" s="177"/>
      <c r="H240" s="177"/>
      <c r="I240" s="177"/>
      <c r="J240" s="177"/>
      <c r="K240" s="177"/>
      <c r="L240" s="177"/>
      <c r="M240" s="177"/>
      <c r="N240" s="177"/>
      <c r="O240" s="177"/>
      <c r="P240" s="177"/>
      <c r="Q240" s="177"/>
      <c r="R240" s="177"/>
      <c r="S240" s="177"/>
      <c r="T240" s="177"/>
      <c r="U240" s="177"/>
      <c r="V240" s="177"/>
    </row>
    <row r="241" spans="1:22" x14ac:dyDescent="0.25">
      <c r="A241" s="174"/>
      <c r="B241" s="177"/>
      <c r="C241" s="177"/>
      <c r="D241" s="177"/>
      <c r="E241" s="177"/>
      <c r="F241" s="177"/>
      <c r="G241" s="177"/>
      <c r="H241" s="177"/>
      <c r="I241" s="177"/>
      <c r="J241" s="177"/>
      <c r="K241" s="177"/>
      <c r="L241" s="177"/>
      <c r="M241" s="177"/>
      <c r="N241" s="177"/>
      <c r="O241" s="177"/>
      <c r="P241" s="177"/>
      <c r="Q241" s="177"/>
      <c r="R241" s="177"/>
      <c r="S241" s="177"/>
      <c r="T241" s="177"/>
      <c r="U241" s="177"/>
      <c r="V241" s="177"/>
    </row>
    <row r="242" spans="1:22" x14ac:dyDescent="0.25">
      <c r="A242" s="174"/>
      <c r="B242" s="177"/>
      <c r="C242" s="177"/>
      <c r="D242" s="177"/>
      <c r="E242" s="177"/>
      <c r="F242" s="177"/>
      <c r="G242" s="177"/>
      <c r="H242" s="177"/>
      <c r="I242" s="177"/>
      <c r="J242" s="177"/>
      <c r="K242" s="177"/>
      <c r="L242" s="177"/>
      <c r="M242" s="177"/>
      <c r="N242" s="177"/>
      <c r="O242" s="177"/>
      <c r="P242" s="177"/>
      <c r="Q242" s="177"/>
      <c r="R242" s="177"/>
      <c r="S242" s="177"/>
      <c r="T242" s="177"/>
      <c r="U242" s="177"/>
      <c r="V242" s="177"/>
    </row>
    <row r="243" spans="1:22" x14ac:dyDescent="0.25">
      <c r="A243" s="174"/>
      <c r="B243" s="177"/>
      <c r="C243" s="177"/>
      <c r="D243" s="177"/>
      <c r="E243" s="177"/>
      <c r="F243" s="177"/>
      <c r="G243" s="177"/>
      <c r="H243" s="177"/>
      <c r="I243" s="177"/>
      <c r="J243" s="177"/>
      <c r="K243" s="177"/>
      <c r="L243" s="177"/>
      <c r="M243" s="177"/>
      <c r="N243" s="177"/>
      <c r="O243" s="177"/>
      <c r="P243" s="177"/>
      <c r="Q243" s="177"/>
      <c r="R243" s="177"/>
      <c r="S243" s="177"/>
      <c r="T243" s="177"/>
      <c r="U243" s="177"/>
      <c r="V243" s="177"/>
    </row>
    <row r="244" spans="1:22" x14ac:dyDescent="0.25">
      <c r="A244" s="174"/>
      <c r="B244" s="177"/>
      <c r="C244" s="177"/>
      <c r="D244" s="177"/>
      <c r="E244" s="177"/>
      <c r="F244" s="177"/>
      <c r="G244" s="177"/>
      <c r="H244" s="177"/>
      <c r="I244" s="177"/>
      <c r="J244" s="177"/>
      <c r="K244" s="177"/>
      <c r="L244" s="177"/>
      <c r="M244" s="177"/>
      <c r="N244" s="177"/>
      <c r="O244" s="177"/>
      <c r="P244" s="177"/>
      <c r="Q244" s="177"/>
      <c r="R244" s="177"/>
      <c r="S244" s="177"/>
      <c r="T244" s="177"/>
      <c r="U244" s="177"/>
      <c r="V244" s="177"/>
    </row>
    <row r="245" spans="1:22" x14ac:dyDescent="0.25">
      <c r="A245" s="174"/>
      <c r="B245" s="177"/>
      <c r="C245" s="177"/>
      <c r="D245" s="177"/>
      <c r="E245" s="177"/>
      <c r="F245" s="177"/>
      <c r="G245" s="177"/>
      <c r="H245" s="177"/>
      <c r="I245" s="177"/>
      <c r="J245" s="177"/>
      <c r="K245" s="177"/>
      <c r="L245" s="177"/>
      <c r="M245" s="177"/>
      <c r="N245" s="177"/>
      <c r="O245" s="177"/>
      <c r="P245" s="177"/>
      <c r="Q245" s="177"/>
      <c r="R245" s="177"/>
      <c r="S245" s="177"/>
      <c r="T245" s="177"/>
      <c r="U245" s="177"/>
      <c r="V245" s="177"/>
    </row>
    <row r="246" spans="1:22" x14ac:dyDescent="0.25">
      <c r="A246" s="174"/>
      <c r="B246" s="177"/>
      <c r="C246" s="177"/>
      <c r="D246" s="177"/>
      <c r="E246" s="177"/>
      <c r="F246" s="177"/>
      <c r="G246" s="177"/>
      <c r="H246" s="177"/>
      <c r="I246" s="177"/>
      <c r="J246" s="177"/>
      <c r="K246" s="177"/>
      <c r="L246" s="177"/>
      <c r="M246" s="177"/>
      <c r="N246" s="177"/>
      <c r="O246" s="177"/>
      <c r="P246" s="177"/>
      <c r="Q246" s="177"/>
      <c r="R246" s="177"/>
      <c r="S246" s="177"/>
      <c r="T246" s="177"/>
      <c r="U246" s="177"/>
      <c r="V246" s="177"/>
    </row>
    <row r="247" spans="1:22" x14ac:dyDescent="0.25">
      <c r="A247" s="174"/>
      <c r="B247" s="177"/>
      <c r="C247" s="177"/>
      <c r="D247" s="177"/>
      <c r="E247" s="177"/>
      <c r="F247" s="177"/>
      <c r="G247" s="177"/>
      <c r="H247" s="177"/>
      <c r="I247" s="177"/>
      <c r="J247" s="177"/>
      <c r="K247" s="177"/>
      <c r="L247" s="177"/>
      <c r="M247" s="177"/>
      <c r="N247" s="177"/>
      <c r="O247" s="177"/>
      <c r="P247" s="177"/>
      <c r="Q247" s="177"/>
      <c r="R247" s="177"/>
      <c r="S247" s="177"/>
      <c r="T247" s="177"/>
      <c r="U247" s="177"/>
      <c r="V247" s="177"/>
    </row>
    <row r="248" spans="1:22" x14ac:dyDescent="0.25">
      <c r="A248" s="174"/>
      <c r="B248" s="177"/>
      <c r="C248" s="177"/>
      <c r="D248" s="177"/>
      <c r="E248" s="177"/>
      <c r="F248" s="177"/>
      <c r="G248" s="177"/>
      <c r="H248" s="177"/>
      <c r="I248" s="177"/>
      <c r="J248" s="177"/>
      <c r="K248" s="177"/>
      <c r="L248" s="177"/>
      <c r="M248" s="177"/>
      <c r="N248" s="177"/>
      <c r="O248" s="177"/>
      <c r="P248" s="177"/>
      <c r="Q248" s="177"/>
      <c r="R248" s="177"/>
      <c r="S248" s="177"/>
      <c r="T248" s="177"/>
      <c r="U248" s="177"/>
      <c r="V248" s="177"/>
    </row>
    <row r="249" spans="1:22" x14ac:dyDescent="0.25">
      <c r="A249" s="174"/>
      <c r="B249" s="177"/>
      <c r="C249" s="177"/>
      <c r="D249" s="177"/>
      <c r="E249" s="177"/>
      <c r="F249" s="177"/>
      <c r="G249" s="177"/>
      <c r="H249" s="177"/>
      <c r="I249" s="177"/>
      <c r="J249" s="177"/>
      <c r="K249" s="177"/>
      <c r="L249" s="177"/>
      <c r="M249" s="177"/>
      <c r="N249" s="177"/>
      <c r="O249" s="177"/>
      <c r="P249" s="177"/>
      <c r="Q249" s="177"/>
      <c r="R249" s="177"/>
      <c r="S249" s="177"/>
      <c r="T249" s="177"/>
      <c r="U249" s="177"/>
      <c r="V249" s="177"/>
    </row>
    <row r="250" spans="1:22" x14ac:dyDescent="0.25">
      <c r="A250" s="174"/>
      <c r="B250" s="177"/>
      <c r="C250" s="177"/>
      <c r="D250" s="177"/>
      <c r="E250" s="177"/>
      <c r="F250" s="177"/>
      <c r="G250" s="177"/>
      <c r="H250" s="177"/>
      <c r="I250" s="177"/>
      <c r="J250" s="177"/>
      <c r="K250" s="177"/>
      <c r="L250" s="177"/>
      <c r="M250" s="177"/>
      <c r="N250" s="177"/>
      <c r="O250" s="177"/>
      <c r="P250" s="177"/>
      <c r="Q250" s="177"/>
      <c r="R250" s="177"/>
      <c r="S250" s="177"/>
      <c r="T250" s="177"/>
      <c r="U250" s="177"/>
      <c r="V250" s="177"/>
    </row>
    <row r="251" spans="1:22" x14ac:dyDescent="0.25">
      <c r="A251" s="174"/>
      <c r="B251" s="177"/>
      <c r="C251" s="177"/>
      <c r="D251" s="177"/>
      <c r="E251" s="177"/>
      <c r="F251" s="177"/>
      <c r="G251" s="177"/>
      <c r="H251" s="177"/>
      <c r="I251" s="177"/>
      <c r="J251" s="177"/>
      <c r="K251" s="177"/>
      <c r="L251" s="177"/>
      <c r="M251" s="177"/>
      <c r="N251" s="177"/>
      <c r="O251" s="177"/>
      <c r="P251" s="177"/>
      <c r="Q251" s="177"/>
      <c r="R251" s="177"/>
      <c r="S251" s="177"/>
      <c r="T251" s="177"/>
      <c r="U251" s="177"/>
      <c r="V251" s="177"/>
    </row>
    <row r="252" spans="1:22" x14ac:dyDescent="0.25">
      <c r="A252" s="174"/>
      <c r="B252" s="177"/>
      <c r="C252" s="177"/>
      <c r="D252" s="177"/>
      <c r="E252" s="177"/>
      <c r="F252" s="177"/>
      <c r="G252" s="177"/>
      <c r="H252" s="177"/>
      <c r="I252" s="177"/>
      <c r="J252" s="177"/>
      <c r="K252" s="177"/>
      <c r="L252" s="177"/>
      <c r="M252" s="177"/>
      <c r="N252" s="177"/>
      <c r="O252" s="177"/>
      <c r="P252" s="177"/>
      <c r="Q252" s="177"/>
      <c r="R252" s="177"/>
      <c r="S252" s="177"/>
      <c r="T252" s="177"/>
      <c r="U252" s="177"/>
      <c r="V252" s="177"/>
    </row>
    <row r="253" spans="1:22" x14ac:dyDescent="0.25">
      <c r="A253" s="174"/>
      <c r="B253" s="177"/>
      <c r="C253" s="177"/>
      <c r="D253" s="177"/>
      <c r="E253" s="177"/>
      <c r="F253" s="177"/>
      <c r="G253" s="177"/>
      <c r="H253" s="177"/>
      <c r="I253" s="177"/>
      <c r="J253" s="177"/>
      <c r="K253" s="177"/>
      <c r="L253" s="177"/>
      <c r="M253" s="177"/>
      <c r="N253" s="177"/>
      <c r="O253" s="177"/>
      <c r="P253" s="177"/>
      <c r="Q253" s="177"/>
      <c r="R253" s="177"/>
      <c r="S253" s="177"/>
      <c r="T253" s="177"/>
      <c r="U253" s="177"/>
      <c r="V253" s="177"/>
    </row>
    <row r="254" spans="1:22" x14ac:dyDescent="0.25">
      <c r="A254" s="174"/>
      <c r="B254" s="177"/>
      <c r="C254" s="177"/>
      <c r="D254" s="177"/>
      <c r="E254" s="177"/>
      <c r="F254" s="177"/>
      <c r="G254" s="177"/>
      <c r="H254" s="177"/>
      <c r="I254" s="177"/>
      <c r="J254" s="177"/>
      <c r="K254" s="177"/>
      <c r="L254" s="177"/>
      <c r="M254" s="177"/>
      <c r="N254" s="177"/>
      <c r="O254" s="177"/>
      <c r="P254" s="177"/>
      <c r="Q254" s="177"/>
      <c r="R254" s="177"/>
      <c r="S254" s="177"/>
      <c r="T254" s="177"/>
      <c r="U254" s="177"/>
      <c r="V254" s="177"/>
    </row>
    <row r="255" spans="1:22" x14ac:dyDescent="0.25">
      <c r="A255" s="174"/>
      <c r="B255" s="177"/>
      <c r="C255" s="177"/>
      <c r="D255" s="177"/>
      <c r="E255" s="177"/>
      <c r="F255" s="177"/>
      <c r="G255" s="177"/>
      <c r="H255" s="177"/>
      <c r="I255" s="177"/>
      <c r="J255" s="177"/>
      <c r="K255" s="177"/>
      <c r="L255" s="177"/>
      <c r="M255" s="177"/>
      <c r="N255" s="177"/>
      <c r="O255" s="177"/>
      <c r="P255" s="177"/>
      <c r="Q255" s="177"/>
      <c r="R255" s="177"/>
      <c r="S255" s="177"/>
      <c r="T255" s="177"/>
      <c r="U255" s="177"/>
      <c r="V255" s="177"/>
    </row>
    <row r="256" spans="1:22" x14ac:dyDescent="0.25">
      <c r="A256" s="174"/>
      <c r="B256" s="177"/>
      <c r="C256" s="177"/>
      <c r="D256" s="177"/>
      <c r="E256" s="177"/>
      <c r="F256" s="177"/>
      <c r="G256" s="177"/>
      <c r="H256" s="177"/>
      <c r="I256" s="177"/>
      <c r="J256" s="177"/>
      <c r="K256" s="177"/>
      <c r="L256" s="177"/>
      <c r="M256" s="177"/>
      <c r="N256" s="177"/>
      <c r="O256" s="177"/>
      <c r="P256" s="177"/>
      <c r="Q256" s="177"/>
      <c r="R256" s="177"/>
      <c r="S256" s="177"/>
      <c r="T256" s="177"/>
      <c r="U256" s="177"/>
      <c r="V256" s="177"/>
    </row>
    <row r="257" spans="1:22" x14ac:dyDescent="0.25">
      <c r="A257" s="174"/>
      <c r="B257" s="177"/>
      <c r="C257" s="177"/>
      <c r="D257" s="177"/>
      <c r="E257" s="177"/>
      <c r="F257" s="177"/>
      <c r="G257" s="177"/>
      <c r="H257" s="177"/>
      <c r="I257" s="177"/>
      <c r="J257" s="177"/>
      <c r="K257" s="177"/>
      <c r="L257" s="177"/>
      <c r="M257" s="177"/>
      <c r="N257" s="177"/>
      <c r="O257" s="177"/>
      <c r="P257" s="177"/>
      <c r="Q257" s="177"/>
      <c r="R257" s="177"/>
      <c r="S257" s="177"/>
      <c r="T257" s="177"/>
      <c r="U257" s="177"/>
      <c r="V257" s="177"/>
    </row>
    <row r="258" spans="1:22" x14ac:dyDescent="0.25">
      <c r="A258" s="174"/>
      <c r="B258" s="177"/>
      <c r="C258" s="177"/>
      <c r="D258" s="177"/>
      <c r="E258" s="177"/>
      <c r="F258" s="177"/>
      <c r="G258" s="177"/>
      <c r="H258" s="177"/>
      <c r="I258" s="177"/>
      <c r="J258" s="177"/>
      <c r="K258" s="177"/>
      <c r="L258" s="177"/>
      <c r="M258" s="177"/>
      <c r="N258" s="177"/>
      <c r="O258" s="177"/>
      <c r="P258" s="177"/>
      <c r="Q258" s="177"/>
      <c r="R258" s="177"/>
      <c r="S258" s="177"/>
      <c r="T258" s="177"/>
      <c r="U258" s="177"/>
      <c r="V258" s="177"/>
    </row>
    <row r="259" spans="1:22" x14ac:dyDescent="0.25">
      <c r="A259" s="174"/>
      <c r="B259" s="177"/>
      <c r="C259" s="177"/>
      <c r="D259" s="177"/>
      <c r="E259" s="177"/>
      <c r="F259" s="177"/>
      <c r="G259" s="177"/>
      <c r="H259" s="177"/>
      <c r="I259" s="177"/>
      <c r="J259" s="177"/>
      <c r="K259" s="177"/>
      <c r="L259" s="177"/>
      <c r="M259" s="177"/>
      <c r="N259" s="177"/>
      <c r="O259" s="177"/>
      <c r="P259" s="177"/>
      <c r="Q259" s="177"/>
      <c r="R259" s="177"/>
      <c r="S259" s="177"/>
      <c r="T259" s="177"/>
      <c r="U259" s="177"/>
      <c r="V259" s="177"/>
    </row>
    <row r="260" spans="1:22" x14ac:dyDescent="0.25">
      <c r="A260" s="174"/>
      <c r="B260" s="177"/>
      <c r="C260" s="177"/>
      <c r="D260" s="177"/>
      <c r="E260" s="177"/>
      <c r="F260" s="177"/>
      <c r="G260" s="177"/>
      <c r="H260" s="177"/>
      <c r="I260" s="177"/>
      <c r="J260" s="177"/>
      <c r="K260" s="177"/>
      <c r="L260" s="177"/>
      <c r="M260" s="177"/>
      <c r="N260" s="177"/>
      <c r="O260" s="177"/>
      <c r="P260" s="177"/>
      <c r="Q260" s="177"/>
      <c r="R260" s="177"/>
      <c r="S260" s="177"/>
      <c r="T260" s="177"/>
      <c r="U260" s="177"/>
      <c r="V260" s="177"/>
    </row>
    <row r="261" spans="1:22" x14ac:dyDescent="0.25">
      <c r="A261" s="174"/>
      <c r="B261" s="177"/>
      <c r="C261" s="177"/>
      <c r="D261" s="177"/>
      <c r="E261" s="177"/>
      <c r="F261" s="177"/>
      <c r="G261" s="177"/>
      <c r="H261" s="177"/>
      <c r="I261" s="177"/>
      <c r="J261" s="177"/>
      <c r="K261" s="177"/>
      <c r="L261" s="177"/>
      <c r="M261" s="177"/>
      <c r="N261" s="177"/>
      <c r="O261" s="177"/>
      <c r="P261" s="177"/>
      <c r="Q261" s="177"/>
      <c r="R261" s="177"/>
      <c r="S261" s="177"/>
      <c r="T261" s="177"/>
      <c r="U261" s="177"/>
      <c r="V261" s="177"/>
    </row>
    <row r="262" spans="1:22" x14ac:dyDescent="0.25">
      <c r="A262" s="174"/>
      <c r="B262" s="177"/>
      <c r="C262" s="177"/>
      <c r="D262" s="177"/>
      <c r="E262" s="177"/>
      <c r="F262" s="177"/>
      <c r="G262" s="177"/>
      <c r="H262" s="177"/>
      <c r="I262" s="177"/>
      <c r="J262" s="177"/>
      <c r="K262" s="177"/>
      <c r="L262" s="177"/>
      <c r="M262" s="177"/>
      <c r="N262" s="177"/>
      <c r="O262" s="177"/>
      <c r="P262" s="177"/>
      <c r="Q262" s="177"/>
      <c r="R262" s="177"/>
      <c r="S262" s="177"/>
      <c r="T262" s="177"/>
      <c r="U262" s="177"/>
      <c r="V262" s="177"/>
    </row>
    <row r="263" spans="1:22" x14ac:dyDescent="0.25">
      <c r="A263" s="174"/>
      <c r="B263" s="177"/>
      <c r="C263" s="177"/>
      <c r="D263" s="177"/>
      <c r="E263" s="177"/>
      <c r="F263" s="177"/>
      <c r="G263" s="177"/>
      <c r="H263" s="177"/>
      <c r="I263" s="177"/>
      <c r="J263" s="177"/>
      <c r="K263" s="177"/>
      <c r="L263" s="177"/>
      <c r="M263" s="177"/>
      <c r="N263" s="177"/>
      <c r="O263" s="177"/>
      <c r="P263" s="177"/>
      <c r="Q263" s="177"/>
      <c r="R263" s="177"/>
      <c r="S263" s="177"/>
      <c r="T263" s="177"/>
      <c r="U263" s="177"/>
      <c r="V263" s="177"/>
    </row>
    <row r="264" spans="1:22" x14ac:dyDescent="0.25">
      <c r="A264" s="174"/>
      <c r="B264" s="177"/>
      <c r="C264" s="177"/>
      <c r="D264" s="177"/>
      <c r="E264" s="177"/>
      <c r="F264" s="177"/>
      <c r="G264" s="177"/>
      <c r="H264" s="177"/>
      <c r="I264" s="177"/>
      <c r="J264" s="177"/>
      <c r="K264" s="177"/>
      <c r="L264" s="177"/>
      <c r="M264" s="177"/>
      <c r="N264" s="177"/>
      <c r="O264" s="177"/>
      <c r="P264" s="177"/>
      <c r="Q264" s="177"/>
      <c r="R264" s="177"/>
      <c r="S264" s="177"/>
      <c r="T264" s="177"/>
      <c r="U264" s="177"/>
      <c r="V264" s="177"/>
    </row>
    <row r="265" spans="1:22" x14ac:dyDescent="0.25">
      <c r="A265" s="174"/>
      <c r="B265" s="177"/>
      <c r="C265" s="177"/>
      <c r="D265" s="177"/>
      <c r="E265" s="177"/>
      <c r="F265" s="177"/>
      <c r="G265" s="177"/>
      <c r="H265" s="177"/>
      <c r="I265" s="177"/>
      <c r="J265" s="177"/>
      <c r="K265" s="177"/>
      <c r="L265" s="177"/>
      <c r="M265" s="177"/>
      <c r="N265" s="177"/>
      <c r="O265" s="177"/>
      <c r="P265" s="177"/>
      <c r="Q265" s="177"/>
      <c r="R265" s="177"/>
      <c r="S265" s="177"/>
      <c r="T265" s="177"/>
      <c r="U265" s="177"/>
      <c r="V265" s="177"/>
    </row>
    <row r="266" spans="1:22" x14ac:dyDescent="0.25">
      <c r="A266" s="174"/>
      <c r="B266" s="177"/>
      <c r="C266" s="177"/>
      <c r="D266" s="177"/>
      <c r="E266" s="177"/>
      <c r="F266" s="177"/>
      <c r="G266" s="177"/>
      <c r="H266" s="177"/>
      <c r="I266" s="177"/>
      <c r="J266" s="177"/>
      <c r="K266" s="177"/>
      <c r="L266" s="177"/>
      <c r="M266" s="177"/>
      <c r="N266" s="177"/>
      <c r="O266" s="177"/>
      <c r="P266" s="177"/>
      <c r="Q266" s="177"/>
      <c r="R266" s="177"/>
      <c r="S266" s="177"/>
      <c r="T266" s="177"/>
      <c r="U266" s="177"/>
      <c r="V266" s="177"/>
    </row>
    <row r="267" spans="1:22" x14ac:dyDescent="0.25">
      <c r="A267" s="174"/>
      <c r="B267" s="177"/>
      <c r="C267" s="177"/>
      <c r="D267" s="177"/>
      <c r="E267" s="177"/>
      <c r="F267" s="177"/>
      <c r="G267" s="177"/>
      <c r="H267" s="177"/>
      <c r="I267" s="177"/>
      <c r="J267" s="177"/>
      <c r="K267" s="177"/>
      <c r="L267" s="177"/>
      <c r="M267" s="177"/>
      <c r="N267" s="177"/>
      <c r="O267" s="177"/>
      <c r="P267" s="177"/>
      <c r="Q267" s="177"/>
      <c r="R267" s="177"/>
      <c r="S267" s="177"/>
      <c r="T267" s="177"/>
      <c r="U267" s="177"/>
      <c r="V267" s="177"/>
    </row>
    <row r="268" spans="1:22" x14ac:dyDescent="0.25">
      <c r="A268" s="174"/>
      <c r="B268" s="177"/>
      <c r="C268" s="177"/>
      <c r="D268" s="177"/>
      <c r="E268" s="177"/>
      <c r="F268" s="177"/>
      <c r="G268" s="177"/>
      <c r="H268" s="177"/>
      <c r="I268" s="177"/>
      <c r="J268" s="177"/>
      <c r="K268" s="177"/>
      <c r="L268" s="177"/>
      <c r="M268" s="177"/>
      <c r="N268" s="177"/>
      <c r="O268" s="177"/>
      <c r="P268" s="177"/>
      <c r="Q268" s="177"/>
      <c r="R268" s="177"/>
      <c r="S268" s="177"/>
      <c r="T268" s="177"/>
      <c r="U268" s="177"/>
      <c r="V268" s="177"/>
    </row>
    <row r="269" spans="1:22" x14ac:dyDescent="0.25">
      <c r="A269" s="174"/>
      <c r="B269" s="177"/>
      <c r="C269" s="177"/>
      <c r="D269" s="177"/>
      <c r="E269" s="177"/>
      <c r="F269" s="177"/>
      <c r="G269" s="177"/>
      <c r="H269" s="177"/>
      <c r="I269" s="177"/>
      <c r="J269" s="177"/>
      <c r="K269" s="177"/>
      <c r="L269" s="177"/>
      <c r="M269" s="177"/>
      <c r="N269" s="177"/>
      <c r="O269" s="177"/>
      <c r="P269" s="177"/>
      <c r="Q269" s="177"/>
      <c r="R269" s="177"/>
      <c r="S269" s="177"/>
      <c r="T269" s="177"/>
      <c r="U269" s="177"/>
      <c r="V269" s="177"/>
    </row>
    <row r="270" spans="1:22" x14ac:dyDescent="0.25">
      <c r="A270" s="174"/>
      <c r="B270" s="177"/>
      <c r="C270" s="177"/>
      <c r="D270" s="177"/>
      <c r="E270" s="177"/>
      <c r="F270" s="177"/>
      <c r="G270" s="177"/>
      <c r="H270" s="177"/>
      <c r="I270" s="177"/>
      <c r="J270" s="177"/>
      <c r="K270" s="177"/>
      <c r="L270" s="177"/>
      <c r="M270" s="177"/>
      <c r="N270" s="177"/>
      <c r="O270" s="177"/>
      <c r="P270" s="177"/>
      <c r="Q270" s="177"/>
      <c r="R270" s="177"/>
      <c r="S270" s="177"/>
      <c r="T270" s="177"/>
      <c r="U270" s="177"/>
      <c r="V270" s="177"/>
    </row>
    <row r="271" spans="1:22" x14ac:dyDescent="0.25">
      <c r="A271" s="174"/>
      <c r="B271" s="177"/>
      <c r="C271" s="177"/>
      <c r="D271" s="177"/>
      <c r="E271" s="177"/>
      <c r="F271" s="177"/>
      <c r="G271" s="177"/>
      <c r="H271" s="177"/>
      <c r="I271" s="177"/>
      <c r="J271" s="177"/>
      <c r="K271" s="177"/>
      <c r="L271" s="177"/>
      <c r="M271" s="177"/>
      <c r="N271" s="177"/>
      <c r="O271" s="177"/>
      <c r="P271" s="177"/>
      <c r="Q271" s="177"/>
      <c r="R271" s="177"/>
      <c r="S271" s="177"/>
      <c r="T271" s="177"/>
      <c r="U271" s="177"/>
      <c r="V271" s="177"/>
    </row>
    <row r="272" spans="1:22" x14ac:dyDescent="0.25">
      <c r="A272" s="174"/>
      <c r="B272" s="177"/>
      <c r="C272" s="177"/>
      <c r="D272" s="177"/>
      <c r="E272" s="177"/>
      <c r="F272" s="177"/>
      <c r="G272" s="177"/>
      <c r="H272" s="177"/>
      <c r="I272" s="177"/>
      <c r="J272" s="177"/>
      <c r="K272" s="177"/>
      <c r="L272" s="177"/>
      <c r="M272" s="177"/>
      <c r="N272" s="177"/>
      <c r="O272" s="177"/>
      <c r="P272" s="177"/>
      <c r="Q272" s="177"/>
      <c r="R272" s="177"/>
      <c r="S272" s="177"/>
      <c r="T272" s="177"/>
      <c r="U272" s="177"/>
      <c r="V272" s="177"/>
    </row>
    <row r="273" spans="1:22" x14ac:dyDescent="0.25">
      <c r="A273" s="174"/>
      <c r="B273" s="177"/>
      <c r="C273" s="177"/>
      <c r="D273" s="177"/>
      <c r="E273" s="177"/>
      <c r="F273" s="177"/>
      <c r="G273" s="177"/>
      <c r="H273" s="177"/>
      <c r="I273" s="177"/>
      <c r="J273" s="177"/>
      <c r="K273" s="177"/>
      <c r="L273" s="177"/>
      <c r="M273" s="177"/>
      <c r="N273" s="177"/>
      <c r="O273" s="177"/>
      <c r="P273" s="177"/>
      <c r="Q273" s="177"/>
      <c r="R273" s="177"/>
      <c r="S273" s="177"/>
      <c r="T273" s="177"/>
      <c r="U273" s="177"/>
      <c r="V273" s="177"/>
    </row>
    <row r="274" spans="1:22" x14ac:dyDescent="0.25">
      <c r="A274" s="174"/>
      <c r="B274" s="177"/>
      <c r="C274" s="177"/>
      <c r="D274" s="177"/>
      <c r="E274" s="177"/>
      <c r="F274" s="177"/>
      <c r="G274" s="177"/>
      <c r="H274" s="177"/>
      <c r="I274" s="177"/>
      <c r="J274" s="177"/>
      <c r="K274" s="177"/>
      <c r="L274" s="177"/>
      <c r="M274" s="177"/>
      <c r="N274" s="177"/>
      <c r="O274" s="177"/>
      <c r="P274" s="177"/>
      <c r="Q274" s="177"/>
      <c r="R274" s="177"/>
      <c r="S274" s="177"/>
      <c r="T274" s="177"/>
      <c r="U274" s="177"/>
      <c r="V274" s="177"/>
    </row>
    <row r="275" spans="1:22" x14ac:dyDescent="0.25">
      <c r="A275" s="174"/>
      <c r="B275" s="177"/>
      <c r="C275" s="177"/>
      <c r="D275" s="177"/>
      <c r="E275" s="177"/>
      <c r="F275" s="177"/>
      <c r="G275" s="177"/>
      <c r="H275" s="177"/>
      <c r="I275" s="177"/>
      <c r="J275" s="177"/>
      <c r="K275" s="177"/>
      <c r="L275" s="177"/>
      <c r="M275" s="177"/>
      <c r="N275" s="177"/>
      <c r="O275" s="177"/>
      <c r="P275" s="177"/>
      <c r="Q275" s="177"/>
      <c r="R275" s="177"/>
      <c r="S275" s="177"/>
      <c r="T275" s="177"/>
      <c r="U275" s="177"/>
      <c r="V275" s="177"/>
    </row>
    <row r="276" spans="1:22" x14ac:dyDescent="0.25">
      <c r="A276" s="174"/>
      <c r="B276" s="177"/>
      <c r="C276" s="177"/>
      <c r="D276" s="177"/>
      <c r="E276" s="177"/>
      <c r="F276" s="177"/>
      <c r="G276" s="177"/>
      <c r="H276" s="177"/>
      <c r="I276" s="177"/>
      <c r="J276" s="177"/>
      <c r="K276" s="177"/>
      <c r="L276" s="177"/>
      <c r="M276" s="177"/>
      <c r="N276" s="177"/>
      <c r="O276" s="177"/>
      <c r="P276" s="177"/>
      <c r="Q276" s="177"/>
      <c r="R276" s="177"/>
      <c r="S276" s="177"/>
      <c r="T276" s="177"/>
      <c r="U276" s="177"/>
      <c r="V276" s="177"/>
    </row>
    <row r="277" spans="1:22" x14ac:dyDescent="0.25">
      <c r="A277" s="174"/>
      <c r="B277" s="177"/>
      <c r="C277" s="177"/>
      <c r="D277" s="177"/>
      <c r="E277" s="177"/>
      <c r="F277" s="177"/>
      <c r="G277" s="177"/>
      <c r="H277" s="177"/>
      <c r="I277" s="177"/>
      <c r="J277" s="177"/>
      <c r="K277" s="177"/>
      <c r="L277" s="177"/>
      <c r="M277" s="177"/>
      <c r="N277" s="177"/>
      <c r="O277" s="177"/>
      <c r="P277" s="177"/>
      <c r="Q277" s="177"/>
      <c r="R277" s="177"/>
      <c r="S277" s="177"/>
      <c r="T277" s="177"/>
      <c r="U277" s="177"/>
      <c r="V277" s="177"/>
    </row>
    <row r="278" spans="1:22" x14ac:dyDescent="0.25">
      <c r="A278" s="174"/>
      <c r="B278" s="177"/>
      <c r="C278" s="177"/>
      <c r="D278" s="177"/>
      <c r="E278" s="177"/>
      <c r="F278" s="177"/>
      <c r="G278" s="177"/>
      <c r="H278" s="177"/>
      <c r="I278" s="177"/>
      <c r="J278" s="177"/>
      <c r="K278" s="177"/>
      <c r="L278" s="177"/>
      <c r="M278" s="177"/>
      <c r="N278" s="177"/>
      <c r="O278" s="177"/>
      <c r="P278" s="177"/>
      <c r="Q278" s="177"/>
      <c r="R278" s="177"/>
      <c r="S278" s="177"/>
      <c r="T278" s="177"/>
      <c r="U278" s="177"/>
      <c r="V278" s="177"/>
    </row>
    <row r="279" spans="1:22" x14ac:dyDescent="0.25">
      <c r="A279" s="174"/>
      <c r="B279" s="177"/>
      <c r="C279" s="177"/>
      <c r="D279" s="177"/>
      <c r="E279" s="177"/>
      <c r="F279" s="177"/>
      <c r="G279" s="177"/>
      <c r="H279" s="177"/>
      <c r="I279" s="177"/>
      <c r="J279" s="177"/>
      <c r="K279" s="177"/>
      <c r="L279" s="177"/>
      <c r="M279" s="177"/>
      <c r="N279" s="177"/>
      <c r="O279" s="177"/>
      <c r="P279" s="177"/>
      <c r="Q279" s="177"/>
      <c r="R279" s="177"/>
      <c r="S279" s="177"/>
      <c r="T279" s="177"/>
      <c r="U279" s="177"/>
      <c r="V279" s="177"/>
    </row>
    <row r="280" spans="1:22" x14ac:dyDescent="0.25">
      <c r="A280" s="174"/>
      <c r="B280" s="177"/>
      <c r="C280" s="177"/>
      <c r="D280" s="177"/>
      <c r="E280" s="177"/>
      <c r="F280" s="177"/>
      <c r="G280" s="177"/>
      <c r="H280" s="177"/>
      <c r="I280" s="177"/>
      <c r="J280" s="177"/>
      <c r="K280" s="177"/>
      <c r="L280" s="177"/>
      <c r="M280" s="177"/>
      <c r="N280" s="177"/>
      <c r="O280" s="177"/>
      <c r="P280" s="177"/>
      <c r="Q280" s="177"/>
      <c r="R280" s="177"/>
      <c r="S280" s="177"/>
      <c r="T280" s="177"/>
      <c r="U280" s="177"/>
      <c r="V280" s="177"/>
    </row>
    <row r="281" spans="1:22" x14ac:dyDescent="0.25">
      <c r="A281" s="174"/>
      <c r="B281" s="177"/>
      <c r="C281" s="177"/>
      <c r="D281" s="177"/>
      <c r="E281" s="177"/>
      <c r="F281" s="177"/>
      <c r="G281" s="177"/>
      <c r="H281" s="177"/>
      <c r="I281" s="177"/>
      <c r="J281" s="177"/>
      <c r="K281" s="177"/>
      <c r="L281" s="177"/>
      <c r="M281" s="177"/>
      <c r="N281" s="177"/>
      <c r="O281" s="177"/>
      <c r="P281" s="177"/>
      <c r="Q281" s="177"/>
      <c r="R281" s="177"/>
      <c r="S281" s="177"/>
      <c r="T281" s="177"/>
      <c r="U281" s="177"/>
      <c r="V281" s="177"/>
    </row>
    <row r="282" spans="1:22" x14ac:dyDescent="0.25">
      <c r="A282" s="174"/>
      <c r="B282" s="177"/>
      <c r="C282" s="177"/>
      <c r="D282" s="177"/>
      <c r="E282" s="177"/>
      <c r="F282" s="177"/>
      <c r="G282" s="177"/>
      <c r="H282" s="177"/>
      <c r="I282" s="177"/>
      <c r="J282" s="177"/>
      <c r="K282" s="177"/>
      <c r="L282" s="177"/>
      <c r="M282" s="177"/>
      <c r="N282" s="177"/>
      <c r="O282" s="177"/>
      <c r="P282" s="177"/>
      <c r="Q282" s="177"/>
      <c r="R282" s="177"/>
      <c r="S282" s="177"/>
      <c r="T282" s="177"/>
      <c r="U282" s="177"/>
      <c r="V282" s="177"/>
    </row>
    <row r="283" spans="1:22" x14ac:dyDescent="0.25">
      <c r="A283" s="174"/>
      <c r="B283" s="177"/>
      <c r="C283" s="177"/>
      <c r="D283" s="177"/>
      <c r="E283" s="177"/>
      <c r="F283" s="177"/>
      <c r="G283" s="177"/>
      <c r="H283" s="177"/>
      <c r="I283" s="177"/>
      <c r="J283" s="177"/>
      <c r="K283" s="177"/>
      <c r="L283" s="177"/>
      <c r="M283" s="177"/>
      <c r="N283" s="177"/>
      <c r="O283" s="177"/>
      <c r="P283" s="177"/>
      <c r="Q283" s="177"/>
      <c r="R283" s="177"/>
      <c r="S283" s="177"/>
      <c r="T283" s="177"/>
      <c r="U283" s="177"/>
      <c r="V283" s="177"/>
    </row>
    <row r="284" spans="1:22" x14ac:dyDescent="0.25">
      <c r="A284" s="174"/>
      <c r="B284" s="177"/>
      <c r="C284" s="177"/>
      <c r="D284" s="177"/>
      <c r="E284" s="177"/>
      <c r="F284" s="177"/>
      <c r="G284" s="177"/>
      <c r="H284" s="177"/>
      <c r="I284" s="177"/>
      <c r="J284" s="177"/>
      <c r="K284" s="177"/>
      <c r="L284" s="177"/>
      <c r="M284" s="177"/>
      <c r="N284" s="177"/>
      <c r="O284" s="177"/>
      <c r="P284" s="177"/>
      <c r="Q284" s="177"/>
      <c r="R284" s="177"/>
      <c r="S284" s="177"/>
      <c r="T284" s="177"/>
      <c r="U284" s="177"/>
      <c r="V284" s="177"/>
    </row>
    <row r="285" spans="1:22" x14ac:dyDescent="0.25">
      <c r="A285" s="174"/>
      <c r="B285" s="177"/>
      <c r="C285" s="177"/>
      <c r="D285" s="177"/>
      <c r="E285" s="177"/>
      <c r="F285" s="177"/>
      <c r="G285" s="177"/>
      <c r="H285" s="177"/>
      <c r="I285" s="177"/>
      <c r="J285" s="177"/>
      <c r="K285" s="177"/>
      <c r="L285" s="177"/>
      <c r="M285" s="177"/>
      <c r="N285" s="177"/>
      <c r="O285" s="177"/>
      <c r="P285" s="177"/>
      <c r="Q285" s="177"/>
      <c r="R285" s="177"/>
      <c r="S285" s="177"/>
      <c r="T285" s="177"/>
      <c r="U285" s="177"/>
      <c r="V285" s="177"/>
    </row>
    <row r="286" spans="1:22" x14ac:dyDescent="0.25">
      <c r="A286" s="174"/>
      <c r="B286" s="177"/>
      <c r="C286" s="177"/>
      <c r="D286" s="177"/>
      <c r="E286" s="177"/>
      <c r="F286" s="177"/>
      <c r="G286" s="177"/>
      <c r="H286" s="177"/>
      <c r="I286" s="177"/>
      <c r="J286" s="177"/>
      <c r="K286" s="177"/>
      <c r="L286" s="177"/>
      <c r="M286" s="177"/>
      <c r="N286" s="177"/>
      <c r="O286" s="177"/>
      <c r="P286" s="177"/>
      <c r="Q286" s="177"/>
      <c r="R286" s="177"/>
      <c r="S286" s="177"/>
      <c r="T286" s="177"/>
      <c r="U286" s="177"/>
      <c r="V286" s="177"/>
    </row>
    <row r="287" spans="1:22" x14ac:dyDescent="0.25">
      <c r="A287" s="174"/>
      <c r="B287" s="177"/>
      <c r="C287" s="177"/>
      <c r="D287" s="177"/>
      <c r="E287" s="177"/>
      <c r="F287" s="177"/>
      <c r="G287" s="177"/>
      <c r="H287" s="177"/>
      <c r="I287" s="177"/>
      <c r="J287" s="177"/>
      <c r="K287" s="177"/>
      <c r="L287" s="177"/>
      <c r="M287" s="177"/>
      <c r="N287" s="177"/>
      <c r="O287" s="177"/>
      <c r="P287" s="177"/>
      <c r="Q287" s="177"/>
      <c r="R287" s="177"/>
      <c r="S287" s="177"/>
      <c r="T287" s="177"/>
      <c r="U287" s="177"/>
      <c r="V287" s="177"/>
    </row>
    <row r="288" spans="1:22" x14ac:dyDescent="0.25">
      <c r="A288" s="174"/>
      <c r="B288" s="177"/>
      <c r="C288" s="177"/>
      <c r="D288" s="177"/>
      <c r="E288" s="177"/>
      <c r="F288" s="177"/>
      <c r="G288" s="177"/>
      <c r="H288" s="177"/>
      <c r="I288" s="177"/>
      <c r="J288" s="177"/>
      <c r="K288" s="177"/>
      <c r="L288" s="177"/>
      <c r="M288" s="177"/>
      <c r="N288" s="177"/>
      <c r="O288" s="177"/>
      <c r="P288" s="177"/>
      <c r="Q288" s="177"/>
      <c r="R288" s="177"/>
      <c r="S288" s="177"/>
      <c r="T288" s="177"/>
      <c r="U288" s="177"/>
      <c r="V288" s="177"/>
    </row>
    <row r="289" spans="1:22" x14ac:dyDescent="0.25">
      <c r="A289" s="174"/>
      <c r="B289" s="177"/>
      <c r="C289" s="177"/>
      <c r="D289" s="177"/>
      <c r="E289" s="177"/>
      <c r="F289" s="177"/>
      <c r="G289" s="177"/>
      <c r="H289" s="177"/>
      <c r="I289" s="177"/>
      <c r="J289" s="177"/>
      <c r="K289" s="177"/>
      <c r="L289" s="177"/>
      <c r="M289" s="177"/>
      <c r="N289" s="177"/>
      <c r="O289" s="177"/>
      <c r="P289" s="177"/>
      <c r="Q289" s="177"/>
      <c r="R289" s="177"/>
      <c r="S289" s="177"/>
      <c r="T289" s="177"/>
      <c r="U289" s="177"/>
      <c r="V289" s="177"/>
    </row>
    <row r="290" spans="1:22" x14ac:dyDescent="0.25">
      <c r="A290" s="174"/>
      <c r="B290" s="177"/>
      <c r="C290" s="177"/>
      <c r="D290" s="177"/>
      <c r="E290" s="177"/>
      <c r="F290" s="177"/>
      <c r="G290" s="177"/>
      <c r="H290" s="177"/>
      <c r="I290" s="177"/>
      <c r="J290" s="177"/>
      <c r="K290" s="177"/>
      <c r="L290" s="177"/>
      <c r="M290" s="177"/>
      <c r="N290" s="177"/>
      <c r="O290" s="177"/>
      <c r="P290" s="177"/>
      <c r="Q290" s="177"/>
      <c r="R290" s="177"/>
      <c r="S290" s="177"/>
      <c r="T290" s="177"/>
      <c r="U290" s="177"/>
      <c r="V290" s="177"/>
    </row>
    <row r="291" spans="1:22" x14ac:dyDescent="0.25">
      <c r="A291" s="174"/>
      <c r="B291" s="177"/>
      <c r="C291" s="177"/>
      <c r="D291" s="177"/>
      <c r="E291" s="177"/>
      <c r="F291" s="177"/>
      <c r="G291" s="177"/>
      <c r="H291" s="177"/>
      <c r="I291" s="177"/>
      <c r="J291" s="177"/>
      <c r="K291" s="177"/>
      <c r="L291" s="177"/>
      <c r="M291" s="177"/>
      <c r="N291" s="177"/>
      <c r="O291" s="177"/>
      <c r="P291" s="177"/>
      <c r="Q291" s="177"/>
      <c r="R291" s="177"/>
      <c r="S291" s="177"/>
      <c r="T291" s="177"/>
      <c r="U291" s="177"/>
      <c r="V291" s="177"/>
    </row>
    <row r="292" spans="1:22" x14ac:dyDescent="0.25">
      <c r="A292" s="174"/>
      <c r="B292" s="177"/>
      <c r="C292" s="177"/>
      <c r="D292" s="177"/>
      <c r="E292" s="177"/>
      <c r="F292" s="177"/>
      <c r="G292" s="177"/>
      <c r="H292" s="177"/>
      <c r="I292" s="177"/>
      <c r="J292" s="177"/>
      <c r="K292" s="177"/>
      <c r="L292" s="177"/>
      <c r="M292" s="177"/>
      <c r="N292" s="177"/>
      <c r="O292" s="177"/>
      <c r="P292" s="177"/>
      <c r="Q292" s="177"/>
      <c r="R292" s="177"/>
      <c r="S292" s="177"/>
      <c r="T292" s="177"/>
      <c r="U292" s="177"/>
      <c r="V292" s="177"/>
    </row>
    <row r="293" spans="1:22" x14ac:dyDescent="0.25">
      <c r="A293" s="174"/>
      <c r="B293" s="177"/>
      <c r="C293" s="177"/>
      <c r="D293" s="177"/>
      <c r="E293" s="177"/>
      <c r="F293" s="177"/>
      <c r="G293" s="177"/>
      <c r="H293" s="177"/>
      <c r="I293" s="177"/>
      <c r="J293" s="177"/>
      <c r="K293" s="177"/>
      <c r="L293" s="177"/>
      <c r="M293" s="177"/>
      <c r="N293" s="177"/>
      <c r="O293" s="177"/>
      <c r="P293" s="177"/>
      <c r="Q293" s="177"/>
      <c r="R293" s="177"/>
      <c r="S293" s="177"/>
      <c r="T293" s="177"/>
      <c r="U293" s="177"/>
      <c r="V293" s="177"/>
    </row>
    <row r="294" spans="1:22" x14ac:dyDescent="0.25">
      <c r="A294" s="174"/>
      <c r="B294" s="177"/>
      <c r="C294" s="177"/>
      <c r="D294" s="177"/>
      <c r="E294" s="177"/>
      <c r="F294" s="177"/>
      <c r="G294" s="177"/>
      <c r="H294" s="177"/>
      <c r="I294" s="177"/>
      <c r="J294" s="177"/>
      <c r="K294" s="177"/>
      <c r="L294" s="177"/>
      <c r="M294" s="177"/>
      <c r="N294" s="177"/>
      <c r="O294" s="177"/>
      <c r="P294" s="177"/>
      <c r="Q294" s="177"/>
      <c r="R294" s="177"/>
      <c r="S294" s="177"/>
      <c r="T294" s="177"/>
      <c r="U294" s="177"/>
      <c r="V294" s="177"/>
    </row>
    <row r="295" spans="1:22" x14ac:dyDescent="0.25">
      <c r="A295" s="174"/>
      <c r="B295" s="177"/>
      <c r="C295" s="177"/>
      <c r="D295" s="177"/>
      <c r="E295" s="177"/>
      <c r="F295" s="177"/>
      <c r="G295" s="177"/>
      <c r="H295" s="177"/>
      <c r="I295" s="177"/>
      <c r="J295" s="177"/>
      <c r="K295" s="177"/>
      <c r="L295" s="177"/>
      <c r="M295" s="177"/>
      <c r="N295" s="177"/>
      <c r="O295" s="177"/>
      <c r="P295" s="177"/>
      <c r="Q295" s="177"/>
      <c r="R295" s="177"/>
      <c r="S295" s="177"/>
      <c r="T295" s="177"/>
      <c r="U295" s="177"/>
      <c r="V295" s="177"/>
    </row>
    <row r="296" spans="1:22" x14ac:dyDescent="0.25">
      <c r="A296" s="174"/>
      <c r="B296" s="177"/>
      <c r="C296" s="177"/>
      <c r="D296" s="177"/>
      <c r="E296" s="177"/>
      <c r="F296" s="177"/>
      <c r="G296" s="177"/>
      <c r="H296" s="177"/>
      <c r="I296" s="177"/>
      <c r="J296" s="177"/>
      <c r="K296" s="177"/>
      <c r="L296" s="177"/>
      <c r="M296" s="177"/>
      <c r="N296" s="177"/>
      <c r="O296" s="177"/>
      <c r="P296" s="177"/>
      <c r="Q296" s="177"/>
      <c r="R296" s="177"/>
      <c r="S296" s="177"/>
      <c r="T296" s="177"/>
      <c r="U296" s="177"/>
      <c r="V296" s="177"/>
    </row>
    <row r="297" spans="1:22" x14ac:dyDescent="0.25">
      <c r="A297" s="174"/>
      <c r="B297" s="177"/>
      <c r="C297" s="177"/>
      <c r="D297" s="177"/>
      <c r="E297" s="177"/>
      <c r="F297" s="177"/>
      <c r="G297" s="177"/>
      <c r="H297" s="177"/>
      <c r="I297" s="177"/>
      <c r="J297" s="177"/>
      <c r="K297" s="177"/>
      <c r="L297" s="177"/>
      <c r="M297" s="177"/>
      <c r="N297" s="177"/>
      <c r="O297" s="177"/>
      <c r="P297" s="177"/>
      <c r="Q297" s="177"/>
      <c r="R297" s="177"/>
      <c r="S297" s="177"/>
      <c r="T297" s="177"/>
      <c r="U297" s="177"/>
      <c r="V297" s="177"/>
    </row>
    <row r="298" spans="1:22" x14ac:dyDescent="0.25">
      <c r="A298" s="174"/>
      <c r="B298" s="177"/>
      <c r="C298" s="177"/>
      <c r="D298" s="177"/>
      <c r="E298" s="177"/>
      <c r="F298" s="177"/>
      <c r="G298" s="177"/>
      <c r="H298" s="177"/>
      <c r="I298" s="177"/>
      <c r="J298" s="177"/>
      <c r="K298" s="177"/>
      <c r="L298" s="177"/>
      <c r="M298" s="177"/>
      <c r="N298" s="177"/>
      <c r="O298" s="177"/>
      <c r="P298" s="177"/>
      <c r="Q298" s="177"/>
      <c r="R298" s="177"/>
      <c r="S298" s="177"/>
      <c r="T298" s="177"/>
      <c r="U298" s="177"/>
      <c r="V298" s="177"/>
    </row>
    <row r="299" spans="1:22" x14ac:dyDescent="0.25">
      <c r="A299" s="174"/>
      <c r="B299" s="177"/>
      <c r="C299" s="177"/>
      <c r="D299" s="177"/>
      <c r="E299" s="177"/>
      <c r="F299" s="177"/>
      <c r="G299" s="177"/>
      <c r="H299" s="177"/>
      <c r="I299" s="177"/>
      <c r="J299" s="177"/>
      <c r="K299" s="177"/>
      <c r="L299" s="177"/>
      <c r="M299" s="177"/>
      <c r="N299" s="177"/>
      <c r="O299" s="177"/>
      <c r="P299" s="177"/>
      <c r="Q299" s="177"/>
      <c r="R299" s="177"/>
      <c r="S299" s="177"/>
      <c r="T299" s="177"/>
      <c r="U299" s="177"/>
      <c r="V299" s="177"/>
    </row>
    <row r="300" spans="1:22" x14ac:dyDescent="0.25">
      <c r="A300" s="174"/>
      <c r="B300" s="177"/>
      <c r="C300" s="177"/>
      <c r="D300" s="177"/>
      <c r="E300" s="177"/>
      <c r="F300" s="177"/>
      <c r="G300" s="177"/>
      <c r="H300" s="177"/>
      <c r="I300" s="177"/>
      <c r="J300" s="177"/>
      <c r="K300" s="177"/>
      <c r="L300" s="177"/>
      <c r="M300" s="177"/>
      <c r="N300" s="177"/>
      <c r="O300" s="177"/>
      <c r="P300" s="177"/>
      <c r="Q300" s="177"/>
      <c r="R300" s="177"/>
      <c r="S300" s="177"/>
      <c r="T300" s="177"/>
      <c r="U300" s="177"/>
      <c r="V300" s="177"/>
    </row>
    <row r="301" spans="1:22" x14ac:dyDescent="0.25">
      <c r="A301" s="174"/>
      <c r="B301" s="177"/>
      <c r="C301" s="177"/>
      <c r="D301" s="177"/>
      <c r="E301" s="177"/>
      <c r="F301" s="177"/>
      <c r="G301" s="177"/>
      <c r="H301" s="177"/>
      <c r="I301" s="177"/>
      <c r="J301" s="177"/>
      <c r="K301" s="177"/>
      <c r="L301" s="177"/>
      <c r="M301" s="177"/>
      <c r="N301" s="177"/>
      <c r="O301" s="177"/>
      <c r="P301" s="177"/>
      <c r="Q301" s="177"/>
      <c r="R301" s="177"/>
      <c r="S301" s="177"/>
      <c r="T301" s="177"/>
      <c r="U301" s="177"/>
      <c r="V301" s="177"/>
    </row>
    <row r="302" spans="1:22" x14ac:dyDescent="0.25">
      <c r="A302" s="174"/>
      <c r="B302" s="177"/>
      <c r="C302" s="177"/>
      <c r="D302" s="177"/>
      <c r="E302" s="177"/>
      <c r="F302" s="177"/>
      <c r="G302" s="177"/>
      <c r="H302" s="177"/>
      <c r="I302" s="177"/>
      <c r="J302" s="177"/>
      <c r="K302" s="177"/>
      <c r="L302" s="177"/>
      <c r="M302" s="177"/>
      <c r="N302" s="177"/>
      <c r="O302" s="177"/>
      <c r="P302" s="177"/>
      <c r="Q302" s="177"/>
      <c r="R302" s="177"/>
      <c r="S302" s="177"/>
      <c r="T302" s="177"/>
      <c r="U302" s="177"/>
      <c r="V302" s="177"/>
    </row>
    <row r="303" spans="1:22" x14ac:dyDescent="0.25">
      <c r="A303" s="174"/>
      <c r="B303" s="177"/>
      <c r="C303" s="177"/>
      <c r="D303" s="177"/>
      <c r="E303" s="177"/>
      <c r="F303" s="177"/>
      <c r="G303" s="177"/>
      <c r="H303" s="177"/>
      <c r="I303" s="177"/>
      <c r="J303" s="177"/>
      <c r="K303" s="177"/>
      <c r="L303" s="177"/>
      <c r="M303" s="177"/>
      <c r="N303" s="177"/>
      <c r="O303" s="177"/>
      <c r="P303" s="177"/>
      <c r="Q303" s="177"/>
      <c r="R303" s="177"/>
      <c r="S303" s="177"/>
      <c r="T303" s="177"/>
      <c r="U303" s="177"/>
      <c r="V303" s="177"/>
    </row>
    <row r="304" spans="1:22" x14ac:dyDescent="0.25">
      <c r="A304" s="174"/>
      <c r="B304" s="177"/>
      <c r="C304" s="177"/>
      <c r="D304" s="177"/>
      <c r="E304" s="177"/>
      <c r="F304" s="177"/>
      <c r="G304" s="177"/>
      <c r="H304" s="177"/>
      <c r="I304" s="177"/>
      <c r="J304" s="177"/>
      <c r="K304" s="177"/>
      <c r="L304" s="177"/>
      <c r="M304" s="177"/>
      <c r="N304" s="177"/>
      <c r="O304" s="177"/>
      <c r="P304" s="177"/>
      <c r="Q304" s="177"/>
      <c r="R304" s="177"/>
      <c r="S304" s="177"/>
      <c r="T304" s="177"/>
      <c r="U304" s="177"/>
      <c r="V304" s="177"/>
    </row>
    <row r="305" spans="1:22" x14ac:dyDescent="0.25">
      <c r="A305" s="174"/>
      <c r="B305" s="177"/>
      <c r="C305" s="177"/>
      <c r="D305" s="177"/>
      <c r="E305" s="177"/>
      <c r="F305" s="177"/>
      <c r="G305" s="177"/>
      <c r="H305" s="177"/>
      <c r="I305" s="177"/>
      <c r="J305" s="177"/>
      <c r="K305" s="177"/>
      <c r="L305" s="177"/>
      <c r="M305" s="177"/>
      <c r="N305" s="177"/>
      <c r="O305" s="177"/>
      <c r="P305" s="177"/>
      <c r="Q305" s="177"/>
      <c r="R305" s="177"/>
      <c r="S305" s="177"/>
      <c r="T305" s="177"/>
      <c r="U305" s="177"/>
      <c r="V305" s="177"/>
    </row>
    <row r="306" spans="1:22" x14ac:dyDescent="0.25">
      <c r="A306" s="174"/>
      <c r="B306" s="177"/>
      <c r="C306" s="177"/>
      <c r="D306" s="177"/>
      <c r="E306" s="177"/>
      <c r="F306" s="177"/>
      <c r="G306" s="177"/>
      <c r="H306" s="177"/>
      <c r="I306" s="177"/>
      <c r="J306" s="177"/>
      <c r="K306" s="177"/>
      <c r="L306" s="177"/>
      <c r="M306" s="177"/>
      <c r="N306" s="177"/>
      <c r="O306" s="177"/>
      <c r="P306" s="177"/>
      <c r="Q306" s="177"/>
      <c r="R306" s="177"/>
      <c r="S306" s="177"/>
      <c r="T306" s="177"/>
      <c r="U306" s="177"/>
      <c r="V306" s="177"/>
    </row>
    <row r="307" spans="1:22" x14ac:dyDescent="0.25">
      <c r="A307" s="174"/>
      <c r="B307" s="177"/>
      <c r="C307" s="177"/>
      <c r="D307" s="177"/>
      <c r="E307" s="177"/>
      <c r="F307" s="177"/>
      <c r="G307" s="177"/>
      <c r="H307" s="177"/>
      <c r="I307" s="177"/>
      <c r="J307" s="177"/>
      <c r="K307" s="177"/>
      <c r="L307" s="177"/>
      <c r="M307" s="177"/>
      <c r="N307" s="177"/>
      <c r="O307" s="177"/>
      <c r="P307" s="177"/>
      <c r="Q307" s="177"/>
      <c r="R307" s="177"/>
      <c r="S307" s="177"/>
      <c r="T307" s="177"/>
      <c r="U307" s="177"/>
      <c r="V307" s="177"/>
    </row>
    <row r="308" spans="1:22" x14ac:dyDescent="0.25">
      <c r="A308" s="174"/>
      <c r="B308" s="177"/>
      <c r="C308" s="177"/>
      <c r="D308" s="177"/>
      <c r="E308" s="177"/>
      <c r="F308" s="177"/>
      <c r="G308" s="177"/>
      <c r="H308" s="177"/>
      <c r="I308" s="177"/>
      <c r="J308" s="177"/>
      <c r="K308" s="177"/>
      <c r="L308" s="177"/>
      <c r="M308" s="177"/>
      <c r="N308" s="177"/>
      <c r="O308" s="177"/>
      <c r="P308" s="177"/>
      <c r="Q308" s="177"/>
      <c r="R308" s="177"/>
      <c r="S308" s="177"/>
      <c r="T308" s="177"/>
      <c r="U308" s="177"/>
      <c r="V308" s="177"/>
    </row>
    <row r="309" spans="1:22" x14ac:dyDescent="0.25">
      <c r="A309" s="174"/>
      <c r="B309" s="177"/>
      <c r="C309" s="177"/>
      <c r="D309" s="177"/>
      <c r="E309" s="177"/>
      <c r="F309" s="177"/>
      <c r="G309" s="177"/>
      <c r="H309" s="177"/>
      <c r="I309" s="177"/>
      <c r="J309" s="177"/>
      <c r="K309" s="177"/>
      <c r="L309" s="177"/>
      <c r="M309" s="177"/>
      <c r="N309" s="177"/>
      <c r="O309" s="177"/>
      <c r="P309" s="177"/>
      <c r="Q309" s="177"/>
      <c r="R309" s="177"/>
      <c r="S309" s="177"/>
      <c r="T309" s="177"/>
      <c r="U309" s="177"/>
      <c r="V309" s="177"/>
    </row>
    <row r="310" spans="1:22" x14ac:dyDescent="0.25">
      <c r="A310" s="174"/>
      <c r="B310" s="177"/>
      <c r="C310" s="177"/>
      <c r="D310" s="177"/>
      <c r="E310" s="177"/>
      <c r="F310" s="177"/>
      <c r="G310" s="177"/>
      <c r="H310" s="177"/>
      <c r="I310" s="177"/>
      <c r="J310" s="177"/>
      <c r="K310" s="177"/>
      <c r="L310" s="177"/>
      <c r="M310" s="177"/>
      <c r="N310" s="177"/>
      <c r="O310" s="177"/>
      <c r="P310" s="177"/>
      <c r="Q310" s="177"/>
      <c r="R310" s="177"/>
      <c r="S310" s="177"/>
      <c r="T310" s="177"/>
      <c r="U310" s="177"/>
      <c r="V310" s="177"/>
    </row>
    <row r="311" spans="1:22" x14ac:dyDescent="0.25">
      <c r="A311" s="174"/>
      <c r="B311" s="177"/>
      <c r="C311" s="177"/>
      <c r="D311" s="177"/>
      <c r="E311" s="177"/>
      <c r="F311" s="177"/>
      <c r="G311" s="177"/>
      <c r="H311" s="177"/>
      <c r="I311" s="177"/>
      <c r="J311" s="177"/>
      <c r="K311" s="177"/>
      <c r="L311" s="177"/>
      <c r="M311" s="177"/>
      <c r="N311" s="177"/>
      <c r="O311" s="177"/>
      <c r="P311" s="177"/>
      <c r="Q311" s="177"/>
      <c r="R311" s="177"/>
      <c r="S311" s="177"/>
      <c r="T311" s="177"/>
      <c r="U311" s="177"/>
      <c r="V311" s="177"/>
    </row>
    <row r="312" spans="1:22" x14ac:dyDescent="0.25">
      <c r="A312" s="174"/>
      <c r="B312" s="177"/>
      <c r="C312" s="177"/>
      <c r="D312" s="177"/>
      <c r="E312" s="177"/>
      <c r="F312" s="177"/>
      <c r="G312" s="177"/>
      <c r="H312" s="177"/>
      <c r="I312" s="177"/>
      <c r="J312" s="177"/>
      <c r="K312" s="177"/>
      <c r="L312" s="177"/>
      <c r="M312" s="177"/>
      <c r="N312" s="177"/>
      <c r="O312" s="177"/>
      <c r="P312" s="177"/>
      <c r="Q312" s="177"/>
      <c r="R312" s="177"/>
      <c r="S312" s="177"/>
      <c r="T312" s="177"/>
      <c r="U312" s="177"/>
      <c r="V312" s="177"/>
    </row>
    <row r="313" spans="1:22" x14ac:dyDescent="0.25">
      <c r="A313" s="174"/>
      <c r="B313" s="177"/>
      <c r="C313" s="177"/>
      <c r="D313" s="177"/>
      <c r="E313" s="177"/>
      <c r="F313" s="177"/>
      <c r="G313" s="177"/>
      <c r="H313" s="177"/>
      <c r="I313" s="177"/>
      <c r="J313" s="177"/>
      <c r="K313" s="177"/>
      <c r="L313" s="177"/>
      <c r="M313" s="177"/>
      <c r="N313" s="177"/>
      <c r="O313" s="177"/>
      <c r="P313" s="177"/>
      <c r="Q313" s="177"/>
      <c r="R313" s="177"/>
      <c r="S313" s="177"/>
      <c r="T313" s="177"/>
      <c r="U313" s="177"/>
      <c r="V313" s="177"/>
    </row>
    <row r="314" spans="1:22" x14ac:dyDescent="0.25">
      <c r="A314" s="174"/>
      <c r="B314" s="177"/>
      <c r="C314" s="177"/>
      <c r="D314" s="177"/>
      <c r="E314" s="177"/>
      <c r="F314" s="177"/>
      <c r="G314" s="177"/>
      <c r="H314" s="177"/>
      <c r="I314" s="177"/>
      <c r="J314" s="177"/>
      <c r="K314" s="177"/>
      <c r="L314" s="177"/>
      <c r="M314" s="177"/>
      <c r="N314" s="177"/>
      <c r="O314" s="177"/>
      <c r="P314" s="177"/>
      <c r="Q314" s="177"/>
      <c r="R314" s="177"/>
      <c r="S314" s="177"/>
      <c r="T314" s="177"/>
      <c r="U314" s="177"/>
      <c r="V314" s="177"/>
    </row>
    <row r="315" spans="1:22" x14ac:dyDescent="0.25">
      <c r="A315" s="174"/>
      <c r="B315" s="177"/>
      <c r="C315" s="177"/>
      <c r="D315" s="177"/>
      <c r="E315" s="177"/>
      <c r="F315" s="177"/>
      <c r="G315" s="177"/>
      <c r="H315" s="177"/>
      <c r="I315" s="177"/>
      <c r="J315" s="177"/>
      <c r="K315" s="177"/>
      <c r="L315" s="177"/>
      <c r="M315" s="177"/>
      <c r="N315" s="177"/>
      <c r="O315" s="177"/>
      <c r="P315" s="177"/>
      <c r="Q315" s="177"/>
      <c r="R315" s="177"/>
      <c r="S315" s="177"/>
      <c r="T315" s="177"/>
      <c r="U315" s="177"/>
      <c r="V315" s="177"/>
    </row>
    <row r="316" spans="1:22" x14ac:dyDescent="0.25">
      <c r="A316" s="174"/>
      <c r="B316" s="177"/>
      <c r="C316" s="177"/>
      <c r="D316" s="177"/>
      <c r="E316" s="177"/>
      <c r="F316" s="177"/>
      <c r="G316" s="177"/>
      <c r="H316" s="177"/>
      <c r="I316" s="177"/>
      <c r="J316" s="177"/>
      <c r="K316" s="177"/>
      <c r="L316" s="177"/>
      <c r="M316" s="177"/>
      <c r="N316" s="177"/>
      <c r="O316" s="177"/>
      <c r="P316" s="177"/>
      <c r="Q316" s="177"/>
      <c r="R316" s="177"/>
      <c r="S316" s="177"/>
      <c r="T316" s="177"/>
      <c r="U316" s="177"/>
      <c r="V316" s="177"/>
    </row>
    <row r="317" spans="1:22" x14ac:dyDescent="0.25">
      <c r="A317" s="174"/>
      <c r="B317" s="177"/>
      <c r="C317" s="177"/>
      <c r="D317" s="177"/>
      <c r="E317" s="177"/>
      <c r="F317" s="177"/>
      <c r="G317" s="177"/>
      <c r="H317" s="177"/>
      <c r="I317" s="177"/>
      <c r="J317" s="177"/>
      <c r="K317" s="177"/>
      <c r="L317" s="177"/>
      <c r="M317" s="177"/>
      <c r="N317" s="177"/>
      <c r="O317" s="177"/>
      <c r="P317" s="177"/>
      <c r="Q317" s="177"/>
      <c r="R317" s="177"/>
      <c r="S317" s="177"/>
      <c r="T317" s="177"/>
      <c r="U317" s="177"/>
      <c r="V317" s="177"/>
    </row>
    <row r="318" spans="1:22" x14ac:dyDescent="0.25">
      <c r="A318" s="174"/>
      <c r="B318" s="177"/>
      <c r="C318" s="177"/>
      <c r="D318" s="177"/>
      <c r="E318" s="177"/>
      <c r="F318" s="177"/>
      <c r="G318" s="177"/>
      <c r="H318" s="177"/>
      <c r="I318" s="177"/>
      <c r="J318" s="177"/>
      <c r="K318" s="177"/>
      <c r="L318" s="177"/>
      <c r="M318" s="177"/>
      <c r="N318" s="177"/>
      <c r="O318" s="177"/>
      <c r="P318" s="177"/>
      <c r="Q318" s="177"/>
      <c r="R318" s="177"/>
      <c r="S318" s="177"/>
      <c r="T318" s="177"/>
      <c r="U318" s="177"/>
      <c r="V318" s="177"/>
    </row>
    <row r="319" spans="1:22" x14ac:dyDescent="0.25">
      <c r="A319" s="174"/>
      <c r="B319" s="177"/>
      <c r="C319" s="177"/>
      <c r="D319" s="177"/>
      <c r="E319" s="177"/>
      <c r="F319" s="177"/>
      <c r="G319" s="177"/>
      <c r="H319" s="177"/>
      <c r="I319" s="177"/>
      <c r="J319" s="177"/>
      <c r="K319" s="177"/>
      <c r="L319" s="177"/>
      <c r="M319" s="177"/>
      <c r="N319" s="177"/>
      <c r="O319" s="177"/>
      <c r="P319" s="177"/>
      <c r="Q319" s="177"/>
      <c r="R319" s="177"/>
      <c r="S319" s="177"/>
      <c r="T319" s="177"/>
      <c r="U319" s="177"/>
      <c r="V319" s="177"/>
    </row>
    <row r="320" spans="1:22" x14ac:dyDescent="0.25">
      <c r="A320" s="174"/>
      <c r="B320" s="177"/>
      <c r="C320" s="177"/>
      <c r="D320" s="177"/>
      <c r="E320" s="177"/>
      <c r="F320" s="177"/>
      <c r="G320" s="177"/>
      <c r="H320" s="177"/>
      <c r="I320" s="177"/>
      <c r="J320" s="177"/>
      <c r="K320" s="177"/>
      <c r="L320" s="177"/>
      <c r="M320" s="177"/>
      <c r="N320" s="177"/>
      <c r="O320" s="177"/>
      <c r="P320" s="177"/>
      <c r="Q320" s="177"/>
      <c r="R320" s="177"/>
      <c r="S320" s="177"/>
      <c r="T320" s="177"/>
      <c r="U320" s="177"/>
      <c r="V320" s="177"/>
    </row>
    <row r="321" spans="1:22" x14ac:dyDescent="0.25">
      <c r="A321" s="174"/>
      <c r="B321" s="177"/>
      <c r="C321" s="177"/>
      <c r="D321" s="177"/>
      <c r="E321" s="177"/>
      <c r="F321" s="177"/>
      <c r="G321" s="177"/>
      <c r="H321" s="177"/>
      <c r="I321" s="177"/>
      <c r="J321" s="177"/>
      <c r="K321" s="177"/>
      <c r="L321" s="177"/>
      <c r="M321" s="177"/>
      <c r="N321" s="177"/>
      <c r="O321" s="177"/>
      <c r="P321" s="177"/>
      <c r="Q321" s="177"/>
      <c r="R321" s="177"/>
      <c r="S321" s="177"/>
      <c r="T321" s="177"/>
      <c r="U321" s="177"/>
      <c r="V321" s="177"/>
    </row>
    <row r="322" spans="1:22" x14ac:dyDescent="0.25">
      <c r="A322" s="174"/>
      <c r="B322" s="177"/>
      <c r="C322" s="177"/>
      <c r="D322" s="177"/>
      <c r="E322" s="177"/>
      <c r="F322" s="177"/>
      <c r="G322" s="177"/>
      <c r="H322" s="177"/>
      <c r="I322" s="177"/>
      <c r="J322" s="177"/>
      <c r="K322" s="177"/>
      <c r="L322" s="177"/>
      <c r="M322" s="177"/>
      <c r="N322" s="177"/>
      <c r="O322" s="177"/>
      <c r="P322" s="177"/>
      <c r="Q322" s="177"/>
      <c r="R322" s="177"/>
      <c r="S322" s="177"/>
      <c r="T322" s="177"/>
      <c r="U322" s="177"/>
      <c r="V322" s="177"/>
    </row>
    <row r="323" spans="1:22" x14ac:dyDescent="0.25">
      <c r="A323" s="174"/>
      <c r="B323" s="177"/>
      <c r="C323" s="177"/>
      <c r="D323" s="177"/>
      <c r="E323" s="177"/>
      <c r="F323" s="177"/>
      <c r="G323" s="177"/>
      <c r="H323" s="177"/>
      <c r="I323" s="177"/>
      <c r="J323" s="177"/>
      <c r="K323" s="177"/>
      <c r="L323" s="177"/>
      <c r="M323" s="177"/>
      <c r="N323" s="177"/>
      <c r="O323" s="177"/>
      <c r="P323" s="177"/>
      <c r="Q323" s="177"/>
      <c r="R323" s="177"/>
      <c r="S323" s="177"/>
      <c r="T323" s="177"/>
      <c r="U323" s="177"/>
      <c r="V323" s="177"/>
    </row>
    <row r="324" spans="1:22" x14ac:dyDescent="0.25">
      <c r="A324" s="174"/>
      <c r="B324" s="177"/>
      <c r="C324" s="177"/>
      <c r="D324" s="177"/>
      <c r="E324" s="177"/>
      <c r="F324" s="177"/>
      <c r="G324" s="177"/>
      <c r="H324" s="177"/>
      <c r="I324" s="177"/>
      <c r="J324" s="177"/>
      <c r="K324" s="177"/>
      <c r="L324" s="177"/>
      <c r="M324" s="177"/>
      <c r="N324" s="177"/>
      <c r="O324" s="177"/>
      <c r="P324" s="177"/>
      <c r="Q324" s="177"/>
      <c r="R324" s="177"/>
      <c r="S324" s="177"/>
      <c r="T324" s="177"/>
      <c r="U324" s="177"/>
      <c r="V324" s="177"/>
    </row>
    <row r="325" spans="1:22" x14ac:dyDescent="0.25">
      <c r="A325" s="174"/>
      <c r="B325" s="177"/>
      <c r="C325" s="177"/>
      <c r="D325" s="177"/>
      <c r="E325" s="177"/>
      <c r="F325" s="177"/>
      <c r="G325" s="177"/>
      <c r="H325" s="177"/>
      <c r="I325" s="177"/>
      <c r="J325" s="177"/>
      <c r="K325" s="177"/>
      <c r="L325" s="177"/>
      <c r="M325" s="177"/>
      <c r="N325" s="177"/>
      <c r="O325" s="177"/>
      <c r="P325" s="177"/>
      <c r="Q325" s="177"/>
      <c r="R325" s="177"/>
      <c r="S325" s="177"/>
      <c r="T325" s="177"/>
      <c r="U325" s="177"/>
      <c r="V325" s="177"/>
    </row>
    <row r="326" spans="1:22" x14ac:dyDescent="0.25">
      <c r="A326" s="174"/>
      <c r="B326" s="177"/>
      <c r="C326" s="177"/>
      <c r="D326" s="177"/>
      <c r="E326" s="177"/>
      <c r="F326" s="177"/>
      <c r="G326" s="177"/>
      <c r="H326" s="177"/>
      <c r="I326" s="177"/>
      <c r="J326" s="177"/>
      <c r="K326" s="177"/>
      <c r="L326" s="177"/>
      <c r="M326" s="177"/>
      <c r="N326" s="177"/>
      <c r="O326" s="177"/>
      <c r="P326" s="177"/>
      <c r="Q326" s="177"/>
      <c r="R326" s="177"/>
      <c r="S326" s="177"/>
      <c r="T326" s="177"/>
      <c r="U326" s="177"/>
      <c r="V326" s="177"/>
    </row>
    <row r="327" spans="1:22" x14ac:dyDescent="0.25">
      <c r="A327" s="174"/>
      <c r="B327" s="177"/>
      <c r="C327" s="177"/>
      <c r="D327" s="177"/>
      <c r="E327" s="177"/>
      <c r="F327" s="177"/>
      <c r="G327" s="177"/>
      <c r="H327" s="177"/>
      <c r="I327" s="177"/>
      <c r="J327" s="177"/>
      <c r="K327" s="177"/>
      <c r="L327" s="177"/>
      <c r="M327" s="177"/>
      <c r="N327" s="177"/>
      <c r="O327" s="177"/>
      <c r="P327" s="177"/>
      <c r="Q327" s="177"/>
      <c r="R327" s="177"/>
      <c r="S327" s="177"/>
      <c r="T327" s="177"/>
      <c r="U327" s="177"/>
      <c r="V327" s="177"/>
    </row>
    <row r="328" spans="1:22" x14ac:dyDescent="0.25">
      <c r="A328" s="174"/>
      <c r="B328" s="177"/>
      <c r="C328" s="177"/>
      <c r="D328" s="177"/>
      <c r="E328" s="177"/>
      <c r="F328" s="177"/>
      <c r="G328" s="177"/>
      <c r="H328" s="177"/>
      <c r="I328" s="177"/>
      <c r="J328" s="177"/>
      <c r="K328" s="177"/>
      <c r="L328" s="177"/>
      <c r="M328" s="177"/>
      <c r="N328" s="177"/>
      <c r="O328" s="177"/>
      <c r="P328" s="177"/>
      <c r="Q328" s="177"/>
      <c r="R328" s="177"/>
      <c r="S328" s="177"/>
      <c r="T328" s="177"/>
      <c r="U328" s="177"/>
      <c r="V328" s="177"/>
    </row>
    <row r="329" spans="1:22" x14ac:dyDescent="0.25">
      <c r="A329" s="174"/>
      <c r="B329" s="177"/>
      <c r="C329" s="177"/>
      <c r="D329" s="177"/>
      <c r="E329" s="177"/>
      <c r="F329" s="177"/>
      <c r="G329" s="177"/>
      <c r="H329" s="177"/>
      <c r="I329" s="177"/>
      <c r="J329" s="177"/>
      <c r="K329" s="177"/>
      <c r="L329" s="177"/>
      <c r="M329" s="177"/>
      <c r="N329" s="177"/>
      <c r="O329" s="177"/>
      <c r="P329" s="177"/>
      <c r="Q329" s="177"/>
      <c r="R329" s="177"/>
      <c r="S329" s="177"/>
      <c r="T329" s="177"/>
      <c r="U329" s="177"/>
      <c r="V329" s="177"/>
    </row>
    <row r="330" spans="1:22" x14ac:dyDescent="0.25">
      <c r="A330" s="174"/>
      <c r="B330" s="177"/>
      <c r="C330" s="177"/>
      <c r="D330" s="177"/>
      <c r="E330" s="177"/>
      <c r="F330" s="177"/>
      <c r="G330" s="177"/>
      <c r="H330" s="177"/>
      <c r="I330" s="177"/>
      <c r="J330" s="177"/>
      <c r="K330" s="177"/>
      <c r="L330" s="177"/>
      <c r="M330" s="177"/>
      <c r="N330" s="177"/>
      <c r="O330" s="177"/>
      <c r="P330" s="177"/>
      <c r="Q330" s="177"/>
      <c r="R330" s="177"/>
      <c r="S330" s="177"/>
      <c r="T330" s="177"/>
      <c r="U330" s="177"/>
      <c r="V330" s="177"/>
    </row>
    <row r="331" spans="1:22" x14ac:dyDescent="0.25">
      <c r="A331" s="174"/>
      <c r="B331" s="177"/>
      <c r="C331" s="177"/>
      <c r="D331" s="177"/>
      <c r="E331" s="177"/>
      <c r="F331" s="177"/>
      <c r="G331" s="177"/>
      <c r="H331" s="177"/>
      <c r="I331" s="177"/>
      <c r="J331" s="177"/>
      <c r="K331" s="177"/>
      <c r="L331" s="177"/>
      <c r="M331" s="177"/>
      <c r="N331" s="177"/>
      <c r="O331" s="177"/>
      <c r="P331" s="177"/>
      <c r="Q331" s="177"/>
      <c r="R331" s="177"/>
      <c r="S331" s="177"/>
      <c r="T331" s="177"/>
      <c r="U331" s="177"/>
      <c r="V331" s="177"/>
    </row>
    <row r="332" spans="1:22" x14ac:dyDescent="0.25">
      <c r="A332" s="174"/>
      <c r="B332" s="177"/>
      <c r="C332" s="177"/>
      <c r="D332" s="177"/>
      <c r="E332" s="177"/>
      <c r="F332" s="177"/>
      <c r="G332" s="177"/>
      <c r="H332" s="177"/>
      <c r="I332" s="177"/>
      <c r="J332" s="177"/>
      <c r="K332" s="177"/>
      <c r="L332" s="177"/>
      <c r="M332" s="177"/>
      <c r="N332" s="177"/>
      <c r="O332" s="177"/>
      <c r="P332" s="177"/>
      <c r="Q332" s="177"/>
      <c r="R332" s="177"/>
      <c r="S332" s="177"/>
      <c r="T332" s="177"/>
      <c r="U332" s="177"/>
      <c r="V332" s="177"/>
    </row>
    <row r="333" spans="1:22" x14ac:dyDescent="0.25">
      <c r="A333" s="174"/>
      <c r="B333" s="177"/>
      <c r="C333" s="177"/>
      <c r="D333" s="177"/>
      <c r="E333" s="177"/>
      <c r="F333" s="177"/>
      <c r="G333" s="177"/>
      <c r="H333" s="177"/>
      <c r="I333" s="177"/>
      <c r="J333" s="177"/>
      <c r="K333" s="177"/>
      <c r="L333" s="177"/>
      <c r="M333" s="177"/>
      <c r="N333" s="177"/>
      <c r="O333" s="177"/>
      <c r="P333" s="177"/>
      <c r="Q333" s="177"/>
      <c r="R333" s="177"/>
      <c r="S333" s="177"/>
      <c r="T333" s="177"/>
      <c r="U333" s="177"/>
      <c r="V333" s="177"/>
    </row>
    <row r="334" spans="1:22" x14ac:dyDescent="0.25">
      <c r="A334" s="174"/>
      <c r="B334" s="177"/>
      <c r="C334" s="177"/>
      <c r="D334" s="177"/>
      <c r="E334" s="177"/>
      <c r="F334" s="177"/>
      <c r="G334" s="177"/>
      <c r="H334" s="177"/>
      <c r="I334" s="177"/>
      <c r="J334" s="177"/>
      <c r="K334" s="177"/>
      <c r="L334" s="177"/>
      <c r="M334" s="177"/>
      <c r="N334" s="177"/>
      <c r="O334" s="177"/>
      <c r="P334" s="177"/>
      <c r="Q334" s="177"/>
      <c r="R334" s="177"/>
      <c r="S334" s="177"/>
      <c r="T334" s="177"/>
      <c r="U334" s="177"/>
      <c r="V334" s="177"/>
    </row>
    <row r="335" spans="1:22" x14ac:dyDescent="0.25">
      <c r="A335" s="174"/>
      <c r="B335" s="177"/>
      <c r="C335" s="177"/>
      <c r="D335" s="177"/>
      <c r="E335" s="177"/>
      <c r="F335" s="177"/>
      <c r="G335" s="177"/>
      <c r="H335" s="177"/>
      <c r="I335" s="177"/>
      <c r="J335" s="177"/>
      <c r="K335" s="177"/>
      <c r="L335" s="177"/>
      <c r="M335" s="177"/>
      <c r="N335" s="177"/>
      <c r="O335" s="177"/>
      <c r="P335" s="177"/>
      <c r="Q335" s="177"/>
      <c r="R335" s="177"/>
      <c r="S335" s="177"/>
      <c r="T335" s="177"/>
      <c r="U335" s="177"/>
      <c r="V335" s="177"/>
    </row>
    <row r="336" spans="1:22" x14ac:dyDescent="0.25">
      <c r="A336" s="174"/>
      <c r="B336" s="177"/>
      <c r="C336" s="177"/>
      <c r="D336" s="177"/>
      <c r="E336" s="177"/>
      <c r="F336" s="177"/>
      <c r="G336" s="177"/>
      <c r="H336" s="177"/>
      <c r="I336" s="177"/>
      <c r="J336" s="177"/>
      <c r="K336" s="177"/>
      <c r="L336" s="177"/>
      <c r="M336" s="177"/>
      <c r="N336" s="177"/>
      <c r="O336" s="177"/>
      <c r="P336" s="177"/>
      <c r="Q336" s="177"/>
      <c r="R336" s="177"/>
      <c r="S336" s="177"/>
      <c r="T336" s="177"/>
      <c r="U336" s="177"/>
      <c r="V336" s="177"/>
    </row>
    <row r="337" spans="1:22" x14ac:dyDescent="0.25">
      <c r="A337" s="174"/>
      <c r="B337" s="177"/>
      <c r="C337" s="177"/>
      <c r="D337" s="177"/>
      <c r="E337" s="177"/>
      <c r="F337" s="177"/>
      <c r="G337" s="177"/>
      <c r="H337" s="177"/>
      <c r="I337" s="177"/>
      <c r="J337" s="177"/>
      <c r="K337" s="177"/>
      <c r="L337" s="177"/>
      <c r="M337" s="177"/>
      <c r="N337" s="177"/>
      <c r="O337" s="177"/>
      <c r="P337" s="177"/>
      <c r="Q337" s="177"/>
      <c r="R337" s="177"/>
      <c r="S337" s="177"/>
      <c r="T337" s="177"/>
      <c r="U337" s="177"/>
      <c r="V337" s="177"/>
    </row>
    <row r="338" spans="1:22" x14ac:dyDescent="0.25">
      <c r="A338" s="174"/>
      <c r="B338" s="177"/>
      <c r="C338" s="177"/>
      <c r="D338" s="177"/>
      <c r="E338" s="177"/>
      <c r="F338" s="177"/>
      <c r="G338" s="177"/>
      <c r="H338" s="177"/>
      <c r="I338" s="177"/>
      <c r="J338" s="177"/>
      <c r="K338" s="177"/>
      <c r="L338" s="177"/>
      <c r="M338" s="177"/>
      <c r="N338" s="177"/>
      <c r="O338" s="177"/>
      <c r="P338" s="177"/>
      <c r="Q338" s="177"/>
      <c r="R338" s="177"/>
      <c r="S338" s="177"/>
      <c r="T338" s="177"/>
      <c r="U338" s="177"/>
      <c r="V338" s="177"/>
    </row>
    <row r="339" spans="1:22" x14ac:dyDescent="0.25">
      <c r="A339" s="174"/>
      <c r="B339" s="177"/>
      <c r="C339" s="177"/>
      <c r="D339" s="177"/>
      <c r="E339" s="177"/>
      <c r="F339" s="177"/>
      <c r="G339" s="177"/>
      <c r="H339" s="177"/>
      <c r="I339" s="177"/>
      <c r="J339" s="177"/>
      <c r="K339" s="177"/>
      <c r="L339" s="177"/>
      <c r="M339" s="177"/>
      <c r="N339" s="177"/>
      <c r="O339" s="177"/>
      <c r="P339" s="177"/>
      <c r="Q339" s="177"/>
      <c r="R339" s="177"/>
      <c r="S339" s="177"/>
      <c r="T339" s="177"/>
      <c r="U339" s="177"/>
      <c r="V339" s="177"/>
    </row>
    <row r="340" spans="1:22" x14ac:dyDescent="0.25">
      <c r="A340" s="174"/>
      <c r="B340" s="177"/>
      <c r="C340" s="177"/>
      <c r="D340" s="177"/>
      <c r="E340" s="177"/>
      <c r="F340" s="177"/>
      <c r="G340" s="177"/>
      <c r="H340" s="177"/>
      <c r="I340" s="177"/>
      <c r="J340" s="177"/>
      <c r="K340" s="177"/>
      <c r="L340" s="177"/>
      <c r="M340" s="177"/>
      <c r="N340" s="177"/>
      <c r="O340" s="177"/>
      <c r="P340" s="177"/>
      <c r="Q340" s="177"/>
      <c r="R340" s="177"/>
      <c r="S340" s="177"/>
      <c r="T340" s="177"/>
      <c r="U340" s="177"/>
      <c r="V340" s="177"/>
    </row>
    <row r="341" spans="1:22" x14ac:dyDescent="0.25">
      <c r="A341" s="174"/>
      <c r="B341" s="177"/>
      <c r="C341" s="177"/>
      <c r="D341" s="177"/>
      <c r="E341" s="177"/>
      <c r="F341" s="177"/>
      <c r="G341" s="177"/>
      <c r="H341" s="177"/>
      <c r="I341" s="177"/>
      <c r="J341" s="177"/>
      <c r="K341" s="177"/>
      <c r="L341" s="177"/>
      <c r="M341" s="177"/>
      <c r="N341" s="177"/>
      <c r="O341" s="177"/>
      <c r="P341" s="177"/>
      <c r="Q341" s="177"/>
      <c r="R341" s="177"/>
      <c r="S341" s="177"/>
      <c r="T341" s="177"/>
      <c r="U341" s="177"/>
      <c r="V341" s="177"/>
    </row>
    <row r="342" spans="1:22" x14ac:dyDescent="0.25">
      <c r="A342" s="174"/>
      <c r="B342" s="177"/>
      <c r="C342" s="177"/>
      <c r="D342" s="177"/>
      <c r="E342" s="177"/>
      <c r="F342" s="177"/>
      <c r="G342" s="177"/>
      <c r="H342" s="177"/>
      <c r="I342" s="177"/>
      <c r="J342" s="177"/>
      <c r="K342" s="177"/>
      <c r="L342" s="177"/>
      <c r="M342" s="177"/>
      <c r="N342" s="177"/>
      <c r="O342" s="177"/>
      <c r="P342" s="177"/>
      <c r="Q342" s="177"/>
      <c r="R342" s="177"/>
      <c r="S342" s="177"/>
      <c r="T342" s="177"/>
      <c r="U342" s="177"/>
      <c r="V342" s="177"/>
    </row>
    <row r="343" spans="1:22" x14ac:dyDescent="0.25">
      <c r="A343" s="174"/>
      <c r="B343" s="177"/>
      <c r="C343" s="177"/>
      <c r="D343" s="177"/>
      <c r="E343" s="177"/>
      <c r="F343" s="177"/>
      <c r="G343" s="177"/>
      <c r="H343" s="177"/>
      <c r="I343" s="177"/>
      <c r="J343" s="177"/>
      <c r="K343" s="177"/>
      <c r="L343" s="177"/>
      <c r="M343" s="177"/>
      <c r="N343" s="177"/>
      <c r="O343" s="177"/>
      <c r="P343" s="177"/>
      <c r="Q343" s="177"/>
      <c r="R343" s="177"/>
      <c r="S343" s="177"/>
      <c r="T343" s="177"/>
      <c r="U343" s="177"/>
      <c r="V343" s="177"/>
    </row>
    <row r="344" spans="1:22" x14ac:dyDescent="0.25">
      <c r="A344" s="174"/>
      <c r="B344" s="177"/>
      <c r="C344" s="177"/>
      <c r="D344" s="177"/>
      <c r="E344" s="177"/>
      <c r="F344" s="177"/>
      <c r="G344" s="177"/>
      <c r="H344" s="177"/>
      <c r="I344" s="177"/>
      <c r="J344" s="177"/>
      <c r="K344" s="177"/>
      <c r="L344" s="177"/>
      <c r="M344" s="177"/>
      <c r="N344" s="177"/>
      <c r="O344" s="177"/>
      <c r="P344" s="177"/>
      <c r="Q344" s="177"/>
      <c r="R344" s="177"/>
      <c r="S344" s="177"/>
      <c r="T344" s="177"/>
      <c r="U344" s="177"/>
      <c r="V344" s="177"/>
    </row>
    <row r="345" spans="1:22" x14ac:dyDescent="0.25">
      <c r="A345" s="174"/>
      <c r="B345" s="177"/>
      <c r="C345" s="177"/>
      <c r="D345" s="177"/>
      <c r="E345" s="177"/>
      <c r="F345" s="177"/>
      <c r="G345" s="177"/>
      <c r="H345" s="177"/>
      <c r="I345" s="177"/>
      <c r="J345" s="177"/>
      <c r="K345" s="177"/>
      <c r="L345" s="177"/>
      <c r="M345" s="177"/>
      <c r="N345" s="177"/>
      <c r="O345" s="177"/>
      <c r="P345" s="177"/>
      <c r="Q345" s="177"/>
      <c r="R345" s="177"/>
      <c r="S345" s="177"/>
      <c r="T345" s="177"/>
      <c r="U345" s="177"/>
      <c r="V345" s="177"/>
    </row>
    <row r="346" spans="1:22" x14ac:dyDescent="0.25">
      <c r="A346" s="174"/>
      <c r="B346" s="177"/>
      <c r="C346" s="177"/>
      <c r="D346" s="177"/>
      <c r="E346" s="177"/>
      <c r="F346" s="177"/>
      <c r="G346" s="177"/>
      <c r="H346" s="177"/>
      <c r="I346" s="177"/>
      <c r="J346" s="177"/>
      <c r="K346" s="177"/>
      <c r="L346" s="177"/>
      <c r="M346" s="177"/>
      <c r="N346" s="177"/>
      <c r="O346" s="177"/>
      <c r="P346" s="177"/>
      <c r="Q346" s="177"/>
      <c r="R346" s="177"/>
      <c r="S346" s="177"/>
      <c r="T346" s="177"/>
      <c r="U346" s="177"/>
      <c r="V346" s="177"/>
    </row>
    <row r="347" spans="1:22" x14ac:dyDescent="0.25">
      <c r="A347" s="174"/>
      <c r="B347" s="177"/>
      <c r="C347" s="177"/>
      <c r="D347" s="177"/>
      <c r="E347" s="177"/>
      <c r="F347" s="177"/>
      <c r="G347" s="177"/>
      <c r="H347" s="177"/>
      <c r="I347" s="177"/>
      <c r="J347" s="177"/>
      <c r="K347" s="177"/>
      <c r="L347" s="177"/>
      <c r="M347" s="177"/>
      <c r="N347" s="177"/>
      <c r="O347" s="177"/>
      <c r="P347" s="177"/>
      <c r="Q347" s="177"/>
      <c r="R347" s="177"/>
      <c r="S347" s="177"/>
      <c r="T347" s="177"/>
      <c r="U347" s="177"/>
      <c r="V347" s="177"/>
    </row>
    <row r="348" spans="1:22" x14ac:dyDescent="0.25">
      <c r="A348" s="174"/>
      <c r="B348" s="177"/>
      <c r="C348" s="177"/>
      <c r="D348" s="177"/>
      <c r="E348" s="177"/>
      <c r="F348" s="177"/>
      <c r="G348" s="177"/>
      <c r="H348" s="177"/>
      <c r="I348" s="177"/>
      <c r="J348" s="177"/>
      <c r="K348" s="177"/>
      <c r="L348" s="177"/>
      <c r="M348" s="177"/>
      <c r="N348" s="177"/>
      <c r="O348" s="177"/>
      <c r="P348" s="177"/>
      <c r="Q348" s="177"/>
      <c r="R348" s="177"/>
      <c r="S348" s="177"/>
      <c r="T348" s="177"/>
      <c r="U348" s="177"/>
      <c r="V348" s="177"/>
    </row>
    <row r="349" spans="1:22" x14ac:dyDescent="0.25">
      <c r="A349" s="174"/>
      <c r="B349" s="177"/>
      <c r="C349" s="177"/>
      <c r="D349" s="177"/>
      <c r="E349" s="177"/>
      <c r="F349" s="177"/>
      <c r="G349" s="177"/>
      <c r="H349" s="177"/>
      <c r="I349" s="177"/>
      <c r="J349" s="177"/>
      <c r="K349" s="177"/>
      <c r="L349" s="177"/>
      <c r="M349" s="177"/>
      <c r="N349" s="177"/>
      <c r="O349" s="177"/>
      <c r="P349" s="177"/>
      <c r="Q349" s="177"/>
      <c r="R349" s="177"/>
      <c r="S349" s="177"/>
      <c r="T349" s="177"/>
      <c r="U349" s="177"/>
      <c r="V349" s="177"/>
    </row>
    <row r="350" spans="1:22" x14ac:dyDescent="0.25">
      <c r="A350" s="174"/>
      <c r="B350" s="177"/>
      <c r="C350" s="177"/>
      <c r="D350" s="177"/>
      <c r="E350" s="177"/>
      <c r="F350" s="177"/>
      <c r="G350" s="177"/>
      <c r="H350" s="177"/>
      <c r="I350" s="177"/>
      <c r="J350" s="177"/>
      <c r="K350" s="177"/>
      <c r="L350" s="177"/>
      <c r="M350" s="177"/>
      <c r="N350" s="177"/>
      <c r="O350" s="177"/>
      <c r="P350" s="177"/>
      <c r="Q350" s="177"/>
      <c r="R350" s="177"/>
      <c r="S350" s="177"/>
      <c r="T350" s="177"/>
      <c r="U350" s="177"/>
      <c r="V350" s="177"/>
    </row>
    <row r="351" spans="1:22" x14ac:dyDescent="0.25">
      <c r="A351" s="174"/>
      <c r="B351" s="177"/>
      <c r="C351" s="177"/>
      <c r="D351" s="177"/>
      <c r="E351" s="177"/>
      <c r="F351" s="177"/>
      <c r="G351" s="177"/>
      <c r="H351" s="177"/>
      <c r="I351" s="177"/>
      <c r="J351" s="177"/>
      <c r="K351" s="177"/>
      <c r="L351" s="177"/>
      <c r="M351" s="177"/>
      <c r="N351" s="177"/>
      <c r="O351" s="177"/>
      <c r="P351" s="177"/>
      <c r="Q351" s="177"/>
      <c r="R351" s="177"/>
      <c r="S351" s="177"/>
      <c r="T351" s="177"/>
      <c r="U351" s="177"/>
      <c r="V351" s="177"/>
    </row>
    <row r="352" spans="1:22" x14ac:dyDescent="0.25">
      <c r="A352" s="174"/>
      <c r="B352" s="177"/>
      <c r="C352" s="177"/>
      <c r="D352" s="177"/>
      <c r="E352" s="177"/>
      <c r="F352" s="177"/>
      <c r="G352" s="177"/>
      <c r="H352" s="177"/>
      <c r="I352" s="177"/>
      <c r="J352" s="177"/>
      <c r="K352" s="177"/>
      <c r="L352" s="177"/>
      <c r="M352" s="177"/>
      <c r="N352" s="177"/>
      <c r="O352" s="177"/>
      <c r="P352" s="177"/>
      <c r="Q352" s="177"/>
      <c r="R352" s="177"/>
      <c r="S352" s="177"/>
      <c r="T352" s="177"/>
      <c r="U352" s="177"/>
      <c r="V352" s="177"/>
    </row>
    <row r="353" spans="1:22" x14ac:dyDescent="0.25">
      <c r="A353" s="174"/>
      <c r="B353" s="177"/>
      <c r="C353" s="177"/>
      <c r="D353" s="177"/>
      <c r="E353" s="177"/>
      <c r="F353" s="177"/>
      <c r="G353" s="177"/>
      <c r="H353" s="177"/>
      <c r="I353" s="177"/>
      <c r="J353" s="177"/>
      <c r="K353" s="177"/>
      <c r="L353" s="177"/>
      <c r="M353" s="177"/>
      <c r="N353" s="177"/>
      <c r="O353" s="177"/>
      <c r="P353" s="177"/>
      <c r="Q353" s="177"/>
      <c r="R353" s="177"/>
      <c r="S353" s="177"/>
      <c r="T353" s="177"/>
      <c r="U353" s="177"/>
      <c r="V353" s="177"/>
    </row>
    <row r="354" spans="1:22" x14ac:dyDescent="0.25">
      <c r="A354" s="174"/>
      <c r="B354" s="177"/>
      <c r="C354" s="177"/>
      <c r="D354" s="177"/>
      <c r="E354" s="177"/>
      <c r="F354" s="177"/>
      <c r="G354" s="177"/>
      <c r="H354" s="177"/>
      <c r="I354" s="177"/>
      <c r="J354" s="177"/>
      <c r="K354" s="177"/>
      <c r="L354" s="177"/>
      <c r="M354" s="177"/>
      <c r="N354" s="177"/>
      <c r="O354" s="177"/>
      <c r="P354" s="177"/>
      <c r="Q354" s="177"/>
      <c r="R354" s="177"/>
      <c r="S354" s="177"/>
      <c r="T354" s="177"/>
      <c r="U354" s="177"/>
      <c r="V354" s="177"/>
    </row>
    <row r="355" spans="1:22" x14ac:dyDescent="0.25">
      <c r="A355" s="174"/>
      <c r="B355" s="177"/>
      <c r="C355" s="177"/>
      <c r="D355" s="177"/>
      <c r="E355" s="177"/>
      <c r="F355" s="177"/>
      <c r="G355" s="177"/>
      <c r="H355" s="177"/>
      <c r="I355" s="177"/>
      <c r="J355" s="177"/>
      <c r="K355" s="177"/>
      <c r="L355" s="177"/>
      <c r="M355" s="177"/>
      <c r="N355" s="177"/>
      <c r="P355" s="177"/>
      <c r="Q355" s="177"/>
      <c r="R355" s="177"/>
      <c r="S355" s="177"/>
      <c r="T355" s="177"/>
      <c r="U355" s="177"/>
      <c r="V355" s="177"/>
    </row>
    <row r="356" spans="1:22" x14ac:dyDescent="0.25">
      <c r="A356" s="174"/>
      <c r="B356" s="177"/>
      <c r="C356" s="177"/>
      <c r="D356" s="177"/>
      <c r="E356" s="177"/>
      <c r="F356" s="177"/>
      <c r="G356" s="177"/>
      <c r="H356" s="177"/>
      <c r="I356" s="177"/>
      <c r="J356" s="177"/>
      <c r="K356" s="177"/>
      <c r="L356" s="177"/>
      <c r="M356" s="177"/>
      <c r="N356" s="177"/>
      <c r="P356" s="177"/>
      <c r="Q356" s="177"/>
      <c r="R356" s="177"/>
      <c r="S356" s="177"/>
      <c r="T356" s="177"/>
      <c r="U356" s="177"/>
      <c r="V356" s="177"/>
    </row>
  </sheetData>
  <sheetProtection algorithmName="SHA-512" hashValue="LSHL2t0aR8ixfDOZDmtd0MoGpktfAGpbCSl5kfybghvXBdXICbWjaFmaLCuHSjtnMpJ2a5D+T3MNvMcTey0AdQ==" saltValue="GKBU0a7EsYwZfghB7WbY5w==" spinCount="100000" sheet="1" objects="1" scenarios="1"/>
  <dataConsolidate/>
  <mergeCells count="48">
    <mergeCell ref="D86:E86"/>
    <mergeCell ref="O86:P86"/>
    <mergeCell ref="C73:Y73"/>
    <mergeCell ref="C77:G77"/>
    <mergeCell ref="D79:E79"/>
    <mergeCell ref="G79:H79"/>
    <mergeCell ref="L79:M79"/>
    <mergeCell ref="P79:Q79"/>
    <mergeCell ref="B1:F2"/>
    <mergeCell ref="B3:G4"/>
    <mergeCell ref="H3:Y4"/>
    <mergeCell ref="Z3:AD4"/>
    <mergeCell ref="AE3:AJ4"/>
    <mergeCell ref="G1:AJ1"/>
    <mergeCell ref="G2:AJ2"/>
    <mergeCell ref="G10:AH14"/>
    <mergeCell ref="E54:M54"/>
    <mergeCell ref="E50:M50"/>
    <mergeCell ref="C16:J16"/>
    <mergeCell ref="K16:L16"/>
    <mergeCell ref="E18:M18"/>
    <mergeCell ref="K52:L52"/>
    <mergeCell ref="P54:AH54"/>
    <mergeCell ref="C34:J34"/>
    <mergeCell ref="K34:L34"/>
    <mergeCell ref="E36:M36"/>
    <mergeCell ref="C38:J38"/>
    <mergeCell ref="K38:L38"/>
    <mergeCell ref="E40:M40"/>
    <mergeCell ref="U44:AH44"/>
    <mergeCell ref="U45:AH45"/>
    <mergeCell ref="B61:AJ61"/>
    <mergeCell ref="P26:AH26"/>
    <mergeCell ref="J24:L24"/>
    <mergeCell ref="C69:J69"/>
    <mergeCell ref="K69:L69"/>
    <mergeCell ref="U46:AH46"/>
    <mergeCell ref="P65:AF65"/>
    <mergeCell ref="C63:J63"/>
    <mergeCell ref="P63:AH63"/>
    <mergeCell ref="C48:J48"/>
    <mergeCell ref="K48:L48"/>
    <mergeCell ref="C52:J52"/>
    <mergeCell ref="B20:AJ20"/>
    <mergeCell ref="C22:J22"/>
    <mergeCell ref="B28:AJ28"/>
    <mergeCell ref="C30:J30"/>
    <mergeCell ref="K30:L30"/>
  </mergeCells>
  <dataValidations count="10">
    <dataValidation type="list" allowBlank="1" showInputMessage="1" showErrorMessage="1" sqref="WVX983061 WMB983061 WCF983061 VSJ983061 VIN983061 UYR983061 UOV983061 UEZ983061 TVD983061 TLH983061 TBL983061 SRP983061 SHT983061 RXX983061 ROB983061 REF983061 QUJ983061 QKN983061 QAR983061 PQV983061 PGZ983061 OXD983061 ONH983061 ODL983061 NTP983061 NJT983061 MZX983061 MQB983061 MGF983061 LWJ983061 LMN983061 LCR983061 KSV983061 KIZ983061 JZD983061 JPH983061 JFL983061 IVP983061 ILT983061 IBX983061 HSB983061 HIF983061 GYJ983061 GON983061 GER983061 FUV983061 FKZ983061 FBD983061 ERH983061 EHL983061 DXP983061 DNT983061 DDX983061 CUB983061 CKF983061 CAJ983061 BQN983061 BGR983061 AWV983061 AMZ983061 ADD983061 TH983061 JL983061 P983061 WVX917525 WMB917525 WCF917525 VSJ917525 VIN917525 UYR917525 UOV917525 UEZ917525 TVD917525 TLH917525 TBL917525 SRP917525 SHT917525 RXX917525 ROB917525 REF917525 QUJ917525 QKN917525 QAR917525 PQV917525 PGZ917525 OXD917525 ONH917525 ODL917525 NTP917525 NJT917525 MZX917525 MQB917525 MGF917525 LWJ917525 LMN917525 LCR917525 KSV917525 KIZ917525 JZD917525 JPH917525 JFL917525 IVP917525 ILT917525 IBX917525 HSB917525 HIF917525 GYJ917525 GON917525 GER917525 FUV917525 FKZ917525 FBD917525 ERH917525 EHL917525 DXP917525 DNT917525 DDX917525 CUB917525 CKF917525 CAJ917525 BQN917525 BGR917525 AWV917525 AMZ917525 ADD917525 TH917525 JL917525 P917525 WVX851989 WMB851989 WCF851989 VSJ851989 VIN851989 UYR851989 UOV851989 UEZ851989 TVD851989 TLH851989 TBL851989 SRP851989 SHT851989 RXX851989 ROB851989 REF851989 QUJ851989 QKN851989 QAR851989 PQV851989 PGZ851989 OXD851989 ONH851989 ODL851989 NTP851989 NJT851989 MZX851989 MQB851989 MGF851989 LWJ851989 LMN851989 LCR851989 KSV851989 KIZ851989 JZD851989 JPH851989 JFL851989 IVP851989 ILT851989 IBX851989 HSB851989 HIF851989 GYJ851989 GON851989 GER851989 FUV851989 FKZ851989 FBD851989 ERH851989 EHL851989 DXP851989 DNT851989 DDX851989 CUB851989 CKF851989 CAJ851989 BQN851989 BGR851989 AWV851989 AMZ851989 ADD851989 TH851989 JL851989 P851989 WVX786453 WMB786453 WCF786453 VSJ786453 VIN786453 UYR786453 UOV786453 UEZ786453 TVD786453 TLH786453 TBL786453 SRP786453 SHT786453 RXX786453 ROB786453 REF786453 QUJ786453 QKN786453 QAR786453 PQV786453 PGZ786453 OXD786453 ONH786453 ODL786453 NTP786453 NJT786453 MZX786453 MQB786453 MGF786453 LWJ786453 LMN786453 LCR786453 KSV786453 KIZ786453 JZD786453 JPH786453 JFL786453 IVP786453 ILT786453 IBX786453 HSB786453 HIF786453 GYJ786453 GON786453 GER786453 FUV786453 FKZ786453 FBD786453 ERH786453 EHL786453 DXP786453 DNT786453 DDX786453 CUB786453 CKF786453 CAJ786453 BQN786453 BGR786453 AWV786453 AMZ786453 ADD786453 TH786453 JL786453 P786453 WVX720917 WMB720917 WCF720917 VSJ720917 VIN720917 UYR720917 UOV720917 UEZ720917 TVD720917 TLH720917 TBL720917 SRP720917 SHT720917 RXX720917 ROB720917 REF720917 QUJ720917 QKN720917 QAR720917 PQV720917 PGZ720917 OXD720917 ONH720917 ODL720917 NTP720917 NJT720917 MZX720917 MQB720917 MGF720917 LWJ720917 LMN720917 LCR720917 KSV720917 KIZ720917 JZD720917 JPH720917 JFL720917 IVP720917 ILT720917 IBX720917 HSB720917 HIF720917 GYJ720917 GON720917 GER720917 FUV720917 FKZ720917 FBD720917 ERH720917 EHL720917 DXP720917 DNT720917 DDX720917 CUB720917 CKF720917 CAJ720917 BQN720917 BGR720917 AWV720917 AMZ720917 ADD720917 TH720917 JL720917 P720917 WVX655381 WMB655381 WCF655381 VSJ655381 VIN655381 UYR655381 UOV655381 UEZ655381 TVD655381 TLH655381 TBL655381 SRP655381 SHT655381 RXX655381 ROB655381 REF655381 QUJ655381 QKN655381 QAR655381 PQV655381 PGZ655381 OXD655381 ONH655381 ODL655381 NTP655381 NJT655381 MZX655381 MQB655381 MGF655381 LWJ655381 LMN655381 LCR655381 KSV655381 KIZ655381 JZD655381 JPH655381 JFL655381 IVP655381 ILT655381 IBX655381 HSB655381 HIF655381 GYJ655381 GON655381 GER655381 FUV655381 FKZ655381 FBD655381 ERH655381 EHL655381 DXP655381 DNT655381 DDX655381 CUB655381 CKF655381 CAJ655381 BQN655381 BGR655381 AWV655381 AMZ655381 ADD655381 TH655381 JL655381 P655381 WVX589845 WMB589845 WCF589845 VSJ589845 VIN589845 UYR589845 UOV589845 UEZ589845 TVD589845 TLH589845 TBL589845 SRP589845 SHT589845 RXX589845 ROB589845 REF589845 QUJ589845 QKN589845 QAR589845 PQV589845 PGZ589845 OXD589845 ONH589845 ODL589845 NTP589845 NJT589845 MZX589845 MQB589845 MGF589845 LWJ589845 LMN589845 LCR589845 KSV589845 KIZ589845 JZD589845 JPH589845 JFL589845 IVP589845 ILT589845 IBX589845 HSB589845 HIF589845 GYJ589845 GON589845 GER589845 FUV589845 FKZ589845 FBD589845 ERH589845 EHL589845 DXP589845 DNT589845 DDX589845 CUB589845 CKF589845 CAJ589845 BQN589845 BGR589845 AWV589845 AMZ589845 ADD589845 TH589845 JL589845 P589845 WVX524309 WMB524309 WCF524309 VSJ524309 VIN524309 UYR524309 UOV524309 UEZ524309 TVD524309 TLH524309 TBL524309 SRP524309 SHT524309 RXX524309 ROB524309 REF524309 QUJ524309 QKN524309 QAR524309 PQV524309 PGZ524309 OXD524309 ONH524309 ODL524309 NTP524309 NJT524309 MZX524309 MQB524309 MGF524309 LWJ524309 LMN524309 LCR524309 KSV524309 KIZ524309 JZD524309 JPH524309 JFL524309 IVP524309 ILT524309 IBX524309 HSB524309 HIF524309 GYJ524309 GON524309 GER524309 FUV524309 FKZ524309 FBD524309 ERH524309 EHL524309 DXP524309 DNT524309 DDX524309 CUB524309 CKF524309 CAJ524309 BQN524309 BGR524309 AWV524309 AMZ524309 ADD524309 TH524309 JL524309 P524309 WVX458773 WMB458773 WCF458773 VSJ458773 VIN458773 UYR458773 UOV458773 UEZ458773 TVD458773 TLH458773 TBL458773 SRP458773 SHT458773 RXX458773 ROB458773 REF458773 QUJ458773 QKN458773 QAR458773 PQV458773 PGZ458773 OXD458773 ONH458773 ODL458773 NTP458773 NJT458773 MZX458773 MQB458773 MGF458773 LWJ458773 LMN458773 LCR458773 KSV458773 KIZ458773 JZD458773 JPH458773 JFL458773 IVP458773 ILT458773 IBX458773 HSB458773 HIF458773 GYJ458773 GON458773 GER458773 FUV458773 FKZ458773 FBD458773 ERH458773 EHL458773 DXP458773 DNT458773 DDX458773 CUB458773 CKF458773 CAJ458773 BQN458773 BGR458773 AWV458773 AMZ458773 ADD458773 TH458773 JL458773 P458773 WVX393237 WMB393237 WCF393237 VSJ393237 VIN393237 UYR393237 UOV393237 UEZ393237 TVD393237 TLH393237 TBL393237 SRP393237 SHT393237 RXX393237 ROB393237 REF393237 QUJ393237 QKN393237 QAR393237 PQV393237 PGZ393237 OXD393237 ONH393237 ODL393237 NTP393237 NJT393237 MZX393237 MQB393237 MGF393237 LWJ393237 LMN393237 LCR393237 KSV393237 KIZ393237 JZD393237 JPH393237 JFL393237 IVP393237 ILT393237 IBX393237 HSB393237 HIF393237 GYJ393237 GON393237 GER393237 FUV393237 FKZ393237 FBD393237 ERH393237 EHL393237 DXP393237 DNT393237 DDX393237 CUB393237 CKF393237 CAJ393237 BQN393237 BGR393237 AWV393237 AMZ393237 ADD393237 TH393237 JL393237 P393237 WVX327701 WMB327701 WCF327701 VSJ327701 VIN327701 UYR327701 UOV327701 UEZ327701 TVD327701 TLH327701 TBL327701 SRP327701 SHT327701 RXX327701 ROB327701 REF327701 QUJ327701 QKN327701 QAR327701 PQV327701 PGZ327701 OXD327701 ONH327701 ODL327701 NTP327701 NJT327701 MZX327701 MQB327701 MGF327701 LWJ327701 LMN327701 LCR327701 KSV327701 KIZ327701 JZD327701 JPH327701 JFL327701 IVP327701 ILT327701 IBX327701 HSB327701 HIF327701 GYJ327701 GON327701 GER327701 FUV327701 FKZ327701 FBD327701 ERH327701 EHL327701 DXP327701 DNT327701 DDX327701 CUB327701 CKF327701 CAJ327701 BQN327701 BGR327701 AWV327701 AMZ327701 ADD327701 TH327701 JL327701 P327701 WVX262165 WMB262165 WCF262165 VSJ262165 VIN262165 UYR262165 UOV262165 UEZ262165 TVD262165 TLH262165 TBL262165 SRP262165 SHT262165 RXX262165 ROB262165 REF262165 QUJ262165 QKN262165 QAR262165 PQV262165 PGZ262165 OXD262165 ONH262165 ODL262165 NTP262165 NJT262165 MZX262165 MQB262165 MGF262165 LWJ262165 LMN262165 LCR262165 KSV262165 KIZ262165 JZD262165 JPH262165 JFL262165 IVP262165 ILT262165 IBX262165 HSB262165 HIF262165 GYJ262165 GON262165 GER262165 FUV262165 FKZ262165 FBD262165 ERH262165 EHL262165 DXP262165 DNT262165 DDX262165 CUB262165 CKF262165 CAJ262165 BQN262165 BGR262165 AWV262165 AMZ262165 ADD262165 TH262165 JL262165 P262165 WVX196629 WMB196629 WCF196629 VSJ196629 VIN196629 UYR196629 UOV196629 UEZ196629 TVD196629 TLH196629 TBL196629 SRP196629 SHT196629 RXX196629 ROB196629 REF196629 QUJ196629 QKN196629 QAR196629 PQV196629 PGZ196629 OXD196629 ONH196629 ODL196629 NTP196629 NJT196629 MZX196629 MQB196629 MGF196629 LWJ196629 LMN196629 LCR196629 KSV196629 KIZ196629 JZD196629 JPH196629 JFL196629 IVP196629 ILT196629 IBX196629 HSB196629 HIF196629 GYJ196629 GON196629 GER196629 FUV196629 FKZ196629 FBD196629 ERH196629 EHL196629 DXP196629 DNT196629 DDX196629 CUB196629 CKF196629 CAJ196629 BQN196629 BGR196629 AWV196629 AMZ196629 ADD196629 TH196629 JL196629 P196629 WVX131093 WMB131093 WCF131093 VSJ131093 VIN131093 UYR131093 UOV131093 UEZ131093 TVD131093 TLH131093 TBL131093 SRP131093 SHT131093 RXX131093 ROB131093 REF131093 QUJ131093 QKN131093 QAR131093 PQV131093 PGZ131093 OXD131093 ONH131093 ODL131093 NTP131093 NJT131093 MZX131093 MQB131093 MGF131093 LWJ131093 LMN131093 LCR131093 KSV131093 KIZ131093 JZD131093 JPH131093 JFL131093 IVP131093 ILT131093 IBX131093 HSB131093 HIF131093 GYJ131093 GON131093 GER131093 FUV131093 FKZ131093 FBD131093 ERH131093 EHL131093 DXP131093 DNT131093 DDX131093 CUB131093 CKF131093 CAJ131093 BQN131093 BGR131093 AWV131093 AMZ131093 ADD131093 TH131093 JL131093 P131093 WVX65557 WMB65557 WCF65557 VSJ65557 VIN65557 UYR65557 UOV65557 UEZ65557 TVD65557 TLH65557 TBL65557 SRP65557 SHT65557 RXX65557 ROB65557 REF65557 QUJ65557 QKN65557 QAR65557 PQV65557 PGZ65557 OXD65557 ONH65557 ODL65557 NTP65557 NJT65557 MZX65557 MQB65557 MGF65557 LWJ65557 LMN65557 LCR65557 KSV65557 KIZ65557 JZD65557 JPH65557 JFL65557 IVP65557 ILT65557 IBX65557 HSB65557 HIF65557 GYJ65557 GON65557 GER65557 FUV65557 FKZ65557 FBD65557 ERH65557 EHL65557 DXP65557 DNT65557 DDX65557 CUB65557 CKF65557 CAJ65557 BQN65557 BGR65557 AWV65557 AMZ65557 ADD65557 TH65557 JL65557 P65557 WVX41 WMB41 WCF41 VSJ41 VIN41 UYR41 UOV41 UEZ41 TVD41 TLH41 TBL41 SRP41 SHT41 RXX41 ROB41 REF41 QUJ41 QKN41 QAR41 PQV41 PGZ41 OXD41 ONH41 ODL41 NTP41 NJT41 MZX41 MQB41 MGF41 LWJ41 LMN41 LCR41 KSV41 KIZ41 JZD41 JPH41 JFL41 IVP41 ILT41 IBX41 HSB41 HIF41 GYJ41 GON41 GER41 FUV41 FKZ41 FBD41 ERH41 EHL41 DXP41 DNT41 DDX41 CUB41 CKF41 CAJ41 BQN41 BGR41 AWV41 AMZ41 ADD41 TH41 JL41" xr:uid="{00000000-0002-0000-0300-000000000000}">
      <formula1>$L$80:$L$82</formula1>
    </dataValidation>
    <dataValidation type="list" allowBlank="1" showInputMessage="1" showErrorMessage="1" sqref="N65584 WMB983090 WCF983090 VSJ983090 VIN983090 UYR983090 UOV983090 UEZ983090 TVD983090 TLH983090 TBL983090 SRP983090 SHT983090 RXX983090 ROB983090 REF983090 QUJ983090 QKN983090 QAR983090 PQV983090 PGZ983090 OXD983090 ONH983090 ODL983090 NTP983090 NJT983090 MZX983090 MQB983090 MGF983090 LWJ983090 LMN983090 LCR983090 KSV983090 KIZ983090 JZD983090 JPH983090 JFL983090 IVP983090 ILT983090 IBX983090 HSB983090 HIF983090 GYJ983090 GON983090 GER983090 FUV983090 FKZ983090 FBD983090 ERH983090 EHL983090 DXP983090 DNT983090 DDX983090 CUB983090 CKF983090 CAJ983090 BQN983090 BGR983090 AWV983090 AMZ983090 ADD983090 TH983090 JL983090 P983090 WVX917554 WMB917554 WCF917554 VSJ917554 VIN917554 UYR917554 UOV917554 UEZ917554 TVD917554 TLH917554 TBL917554 SRP917554 SHT917554 RXX917554 ROB917554 REF917554 QUJ917554 QKN917554 QAR917554 PQV917554 PGZ917554 OXD917554 ONH917554 ODL917554 NTP917554 NJT917554 MZX917554 MQB917554 MGF917554 LWJ917554 LMN917554 LCR917554 KSV917554 KIZ917554 JZD917554 JPH917554 JFL917554 IVP917554 ILT917554 IBX917554 HSB917554 HIF917554 GYJ917554 GON917554 GER917554 FUV917554 FKZ917554 FBD917554 ERH917554 EHL917554 DXP917554 DNT917554 DDX917554 CUB917554 CKF917554 CAJ917554 BQN917554 BGR917554 AWV917554 AMZ917554 ADD917554 TH917554 JL917554 P917554 WVX852018 WMB852018 WCF852018 VSJ852018 VIN852018 UYR852018 UOV852018 UEZ852018 TVD852018 TLH852018 TBL852018 SRP852018 SHT852018 RXX852018 ROB852018 REF852018 QUJ852018 QKN852018 QAR852018 PQV852018 PGZ852018 OXD852018 ONH852018 ODL852018 NTP852018 NJT852018 MZX852018 MQB852018 MGF852018 LWJ852018 LMN852018 LCR852018 KSV852018 KIZ852018 JZD852018 JPH852018 JFL852018 IVP852018 ILT852018 IBX852018 HSB852018 HIF852018 GYJ852018 GON852018 GER852018 FUV852018 FKZ852018 FBD852018 ERH852018 EHL852018 DXP852018 DNT852018 DDX852018 CUB852018 CKF852018 CAJ852018 BQN852018 BGR852018 AWV852018 AMZ852018 ADD852018 TH852018 JL852018 P852018 WVX786482 WMB786482 WCF786482 VSJ786482 VIN786482 UYR786482 UOV786482 UEZ786482 TVD786482 TLH786482 TBL786482 SRP786482 SHT786482 RXX786482 ROB786482 REF786482 QUJ786482 QKN786482 QAR786482 PQV786482 PGZ786482 OXD786482 ONH786482 ODL786482 NTP786482 NJT786482 MZX786482 MQB786482 MGF786482 LWJ786482 LMN786482 LCR786482 KSV786482 KIZ786482 JZD786482 JPH786482 JFL786482 IVP786482 ILT786482 IBX786482 HSB786482 HIF786482 GYJ786482 GON786482 GER786482 FUV786482 FKZ786482 FBD786482 ERH786482 EHL786482 DXP786482 DNT786482 DDX786482 CUB786482 CKF786482 CAJ786482 BQN786482 BGR786482 AWV786482 AMZ786482 ADD786482 TH786482 JL786482 P786482 WVX720946 WMB720946 WCF720946 VSJ720946 VIN720946 UYR720946 UOV720946 UEZ720946 TVD720946 TLH720946 TBL720946 SRP720946 SHT720946 RXX720946 ROB720946 REF720946 QUJ720946 QKN720946 QAR720946 PQV720946 PGZ720946 OXD720946 ONH720946 ODL720946 NTP720946 NJT720946 MZX720946 MQB720946 MGF720946 LWJ720946 LMN720946 LCR720946 KSV720946 KIZ720946 JZD720946 JPH720946 JFL720946 IVP720946 ILT720946 IBX720946 HSB720946 HIF720946 GYJ720946 GON720946 GER720946 FUV720946 FKZ720946 FBD720946 ERH720946 EHL720946 DXP720946 DNT720946 DDX720946 CUB720946 CKF720946 CAJ720946 BQN720946 BGR720946 AWV720946 AMZ720946 ADD720946 TH720946 JL720946 P720946 WVX655410 WMB655410 WCF655410 VSJ655410 VIN655410 UYR655410 UOV655410 UEZ655410 TVD655410 TLH655410 TBL655410 SRP655410 SHT655410 RXX655410 ROB655410 REF655410 QUJ655410 QKN655410 QAR655410 PQV655410 PGZ655410 OXD655410 ONH655410 ODL655410 NTP655410 NJT655410 MZX655410 MQB655410 MGF655410 LWJ655410 LMN655410 LCR655410 KSV655410 KIZ655410 JZD655410 JPH655410 JFL655410 IVP655410 ILT655410 IBX655410 HSB655410 HIF655410 GYJ655410 GON655410 GER655410 FUV655410 FKZ655410 FBD655410 ERH655410 EHL655410 DXP655410 DNT655410 DDX655410 CUB655410 CKF655410 CAJ655410 BQN655410 BGR655410 AWV655410 AMZ655410 ADD655410 TH655410 JL655410 P655410 WVX589874 WMB589874 WCF589874 VSJ589874 VIN589874 UYR589874 UOV589874 UEZ589874 TVD589874 TLH589874 TBL589874 SRP589874 SHT589874 RXX589874 ROB589874 REF589874 QUJ589874 QKN589874 QAR589874 PQV589874 PGZ589874 OXD589874 ONH589874 ODL589874 NTP589874 NJT589874 MZX589874 MQB589874 MGF589874 LWJ589874 LMN589874 LCR589874 KSV589874 KIZ589874 JZD589874 JPH589874 JFL589874 IVP589874 ILT589874 IBX589874 HSB589874 HIF589874 GYJ589874 GON589874 GER589874 FUV589874 FKZ589874 FBD589874 ERH589874 EHL589874 DXP589874 DNT589874 DDX589874 CUB589874 CKF589874 CAJ589874 BQN589874 BGR589874 AWV589874 AMZ589874 ADD589874 TH589874 JL589874 P589874 WVX524338 WMB524338 WCF524338 VSJ524338 VIN524338 UYR524338 UOV524338 UEZ524338 TVD524338 TLH524338 TBL524338 SRP524338 SHT524338 RXX524338 ROB524338 REF524338 QUJ524338 QKN524338 QAR524338 PQV524338 PGZ524338 OXD524338 ONH524338 ODL524338 NTP524338 NJT524338 MZX524338 MQB524338 MGF524338 LWJ524338 LMN524338 LCR524338 KSV524338 KIZ524338 JZD524338 JPH524338 JFL524338 IVP524338 ILT524338 IBX524338 HSB524338 HIF524338 GYJ524338 GON524338 GER524338 FUV524338 FKZ524338 FBD524338 ERH524338 EHL524338 DXP524338 DNT524338 DDX524338 CUB524338 CKF524338 CAJ524338 BQN524338 BGR524338 AWV524338 AMZ524338 ADD524338 TH524338 JL524338 P524338 WVX458802 WMB458802 WCF458802 VSJ458802 VIN458802 UYR458802 UOV458802 UEZ458802 TVD458802 TLH458802 TBL458802 SRP458802 SHT458802 RXX458802 ROB458802 REF458802 QUJ458802 QKN458802 QAR458802 PQV458802 PGZ458802 OXD458802 ONH458802 ODL458802 NTP458802 NJT458802 MZX458802 MQB458802 MGF458802 LWJ458802 LMN458802 LCR458802 KSV458802 KIZ458802 JZD458802 JPH458802 JFL458802 IVP458802 ILT458802 IBX458802 HSB458802 HIF458802 GYJ458802 GON458802 GER458802 FUV458802 FKZ458802 FBD458802 ERH458802 EHL458802 DXP458802 DNT458802 DDX458802 CUB458802 CKF458802 CAJ458802 BQN458802 BGR458802 AWV458802 AMZ458802 ADD458802 TH458802 JL458802 P458802 WVX393266 WMB393266 WCF393266 VSJ393266 VIN393266 UYR393266 UOV393266 UEZ393266 TVD393266 TLH393266 TBL393266 SRP393266 SHT393266 RXX393266 ROB393266 REF393266 QUJ393266 QKN393266 QAR393266 PQV393266 PGZ393266 OXD393266 ONH393266 ODL393266 NTP393266 NJT393266 MZX393266 MQB393266 MGF393266 LWJ393266 LMN393266 LCR393266 KSV393266 KIZ393266 JZD393266 JPH393266 JFL393266 IVP393266 ILT393266 IBX393266 HSB393266 HIF393266 GYJ393266 GON393266 GER393266 FUV393266 FKZ393266 FBD393266 ERH393266 EHL393266 DXP393266 DNT393266 DDX393266 CUB393266 CKF393266 CAJ393266 BQN393266 BGR393266 AWV393266 AMZ393266 ADD393266 TH393266 JL393266 P393266 WVX327730 WMB327730 WCF327730 VSJ327730 VIN327730 UYR327730 UOV327730 UEZ327730 TVD327730 TLH327730 TBL327730 SRP327730 SHT327730 RXX327730 ROB327730 REF327730 QUJ327730 QKN327730 QAR327730 PQV327730 PGZ327730 OXD327730 ONH327730 ODL327730 NTP327730 NJT327730 MZX327730 MQB327730 MGF327730 LWJ327730 LMN327730 LCR327730 KSV327730 KIZ327730 JZD327730 JPH327730 JFL327730 IVP327730 ILT327730 IBX327730 HSB327730 HIF327730 GYJ327730 GON327730 GER327730 FUV327730 FKZ327730 FBD327730 ERH327730 EHL327730 DXP327730 DNT327730 DDX327730 CUB327730 CKF327730 CAJ327730 BQN327730 BGR327730 AWV327730 AMZ327730 ADD327730 TH327730 JL327730 P327730 WVX262194 WMB262194 WCF262194 VSJ262194 VIN262194 UYR262194 UOV262194 UEZ262194 TVD262194 TLH262194 TBL262194 SRP262194 SHT262194 RXX262194 ROB262194 REF262194 QUJ262194 QKN262194 QAR262194 PQV262194 PGZ262194 OXD262194 ONH262194 ODL262194 NTP262194 NJT262194 MZX262194 MQB262194 MGF262194 LWJ262194 LMN262194 LCR262194 KSV262194 KIZ262194 JZD262194 JPH262194 JFL262194 IVP262194 ILT262194 IBX262194 HSB262194 HIF262194 GYJ262194 GON262194 GER262194 FUV262194 FKZ262194 FBD262194 ERH262194 EHL262194 DXP262194 DNT262194 DDX262194 CUB262194 CKF262194 CAJ262194 BQN262194 BGR262194 AWV262194 AMZ262194 ADD262194 TH262194 JL262194 P262194 WVX196658 WMB196658 WCF196658 VSJ196658 VIN196658 UYR196658 UOV196658 UEZ196658 TVD196658 TLH196658 TBL196658 SRP196658 SHT196658 RXX196658 ROB196658 REF196658 QUJ196658 QKN196658 QAR196658 PQV196658 PGZ196658 OXD196658 ONH196658 ODL196658 NTP196658 NJT196658 MZX196658 MQB196658 MGF196658 LWJ196658 LMN196658 LCR196658 KSV196658 KIZ196658 JZD196658 JPH196658 JFL196658 IVP196658 ILT196658 IBX196658 HSB196658 HIF196658 GYJ196658 GON196658 GER196658 FUV196658 FKZ196658 FBD196658 ERH196658 EHL196658 DXP196658 DNT196658 DDX196658 CUB196658 CKF196658 CAJ196658 BQN196658 BGR196658 AWV196658 AMZ196658 ADD196658 TH196658 JL196658 P196658 WVX131122 WMB131122 WCF131122 VSJ131122 VIN131122 UYR131122 UOV131122 UEZ131122 TVD131122 TLH131122 TBL131122 SRP131122 SHT131122 RXX131122 ROB131122 REF131122 QUJ131122 QKN131122 QAR131122 PQV131122 PGZ131122 OXD131122 ONH131122 ODL131122 NTP131122 NJT131122 MZX131122 MQB131122 MGF131122 LWJ131122 LMN131122 LCR131122 KSV131122 KIZ131122 JZD131122 JPH131122 JFL131122 IVP131122 ILT131122 IBX131122 HSB131122 HIF131122 GYJ131122 GON131122 GER131122 FUV131122 FKZ131122 FBD131122 ERH131122 EHL131122 DXP131122 DNT131122 DDX131122 CUB131122 CKF131122 CAJ131122 BQN131122 BGR131122 AWV131122 AMZ131122 ADD131122 TH131122 JL131122 P131122 WVX65586 WMB65586 WCF65586 VSJ65586 VIN65586 UYR65586 UOV65586 UEZ65586 TVD65586 TLH65586 TBL65586 SRP65586 SHT65586 RXX65586 ROB65586 REF65586 QUJ65586 QKN65586 QAR65586 PQV65586 PGZ65586 OXD65586 ONH65586 ODL65586 NTP65586 NJT65586 MZX65586 MQB65586 MGF65586 LWJ65586 LMN65586 LCR65586 KSV65586 KIZ65586 JZD65586 JPH65586 JFL65586 IVP65586 ILT65586 IBX65586 HSB65586 HIF65586 GYJ65586 GON65586 GER65586 FUV65586 FKZ65586 FBD65586 ERH65586 EHL65586 DXP65586 DNT65586 DDX65586 CUB65586 CKF65586 CAJ65586 BQN65586 BGR65586 AWV65586 AMZ65586 ADD65586 TH65586 JL65586 P65586 WVX57 WMB57 WCF57 VSJ57 VIN57 UYR57 UOV57 UEZ57 TVD57 TLH57 TBL57 SRP57 SHT57 RXX57 ROB57 REF57 QUJ57 QKN57 QAR57 PQV57 PGZ57 OXD57 ONH57 ODL57 NTP57 NJT57 MZX57 MQB57 MGF57 LWJ57 LMN57 LCR57 KSV57 KIZ57 JZD57 JPH57 JFL57 IVP57 ILT57 IBX57 HSB57 HIF57 GYJ57 GON57 GER57 FUV57 FKZ57 FBD57 ERH57 EHL57 DXP57 DNT57 DDX57 CUB57 CKF57 CAJ57 BQN57 BGR57 AWV57 AMZ57 ADD57 TH57 JL57 WVX983090 WVV983088 WLZ983088 WCD983088 VSH983088 VIL983088 UYP983088 UOT983088 UEX983088 TVB983088 TLF983088 TBJ983088 SRN983088 SHR983088 RXV983088 RNZ983088 RED983088 QUH983088 QKL983088 QAP983088 PQT983088 PGX983088 OXB983088 ONF983088 ODJ983088 NTN983088 NJR983088 MZV983088 MPZ983088 MGD983088 LWH983088 LML983088 LCP983088 KST983088 KIX983088 JZB983088 JPF983088 JFJ983088 IVN983088 ILR983088 IBV983088 HRZ983088 HID983088 GYH983088 GOL983088 GEP983088 FUT983088 FKX983088 FBB983088 ERF983088 EHJ983088 DXN983088 DNR983088 DDV983088 CTZ983088 CKD983088 CAH983088 BQL983088 BGP983088 AWT983088 AMX983088 ADB983088 TF983088 JJ983088 N983088 WVV917552 WLZ917552 WCD917552 VSH917552 VIL917552 UYP917552 UOT917552 UEX917552 TVB917552 TLF917552 TBJ917552 SRN917552 SHR917552 RXV917552 RNZ917552 RED917552 QUH917552 QKL917552 QAP917552 PQT917552 PGX917552 OXB917552 ONF917552 ODJ917552 NTN917552 NJR917552 MZV917552 MPZ917552 MGD917552 LWH917552 LML917552 LCP917552 KST917552 KIX917552 JZB917552 JPF917552 JFJ917552 IVN917552 ILR917552 IBV917552 HRZ917552 HID917552 GYH917552 GOL917552 GEP917552 FUT917552 FKX917552 FBB917552 ERF917552 EHJ917552 DXN917552 DNR917552 DDV917552 CTZ917552 CKD917552 CAH917552 BQL917552 BGP917552 AWT917552 AMX917552 ADB917552 TF917552 JJ917552 N917552 WVV852016 WLZ852016 WCD852016 VSH852016 VIL852016 UYP852016 UOT852016 UEX852016 TVB852016 TLF852016 TBJ852016 SRN852016 SHR852016 RXV852016 RNZ852016 RED852016 QUH852016 QKL852016 QAP852016 PQT852016 PGX852016 OXB852016 ONF852016 ODJ852016 NTN852016 NJR852016 MZV852016 MPZ852016 MGD852016 LWH852016 LML852016 LCP852016 KST852016 KIX852016 JZB852016 JPF852016 JFJ852016 IVN852016 ILR852016 IBV852016 HRZ852016 HID852016 GYH852016 GOL852016 GEP852016 FUT852016 FKX852016 FBB852016 ERF852016 EHJ852016 DXN852016 DNR852016 DDV852016 CTZ852016 CKD852016 CAH852016 BQL852016 BGP852016 AWT852016 AMX852016 ADB852016 TF852016 JJ852016 N852016 WVV786480 WLZ786480 WCD786480 VSH786480 VIL786480 UYP786480 UOT786480 UEX786480 TVB786480 TLF786480 TBJ786480 SRN786480 SHR786480 RXV786480 RNZ786480 RED786480 QUH786480 QKL786480 QAP786480 PQT786480 PGX786480 OXB786480 ONF786480 ODJ786480 NTN786480 NJR786480 MZV786480 MPZ786480 MGD786480 LWH786480 LML786480 LCP786480 KST786480 KIX786480 JZB786480 JPF786480 JFJ786480 IVN786480 ILR786480 IBV786480 HRZ786480 HID786480 GYH786480 GOL786480 GEP786480 FUT786480 FKX786480 FBB786480 ERF786480 EHJ786480 DXN786480 DNR786480 DDV786480 CTZ786480 CKD786480 CAH786480 BQL786480 BGP786480 AWT786480 AMX786480 ADB786480 TF786480 JJ786480 N786480 WVV720944 WLZ720944 WCD720944 VSH720944 VIL720944 UYP720944 UOT720944 UEX720944 TVB720944 TLF720944 TBJ720944 SRN720944 SHR720944 RXV720944 RNZ720944 RED720944 QUH720944 QKL720944 QAP720944 PQT720944 PGX720944 OXB720944 ONF720944 ODJ720944 NTN720944 NJR720944 MZV720944 MPZ720944 MGD720944 LWH720944 LML720944 LCP720944 KST720944 KIX720944 JZB720944 JPF720944 JFJ720944 IVN720944 ILR720944 IBV720944 HRZ720944 HID720944 GYH720944 GOL720944 GEP720944 FUT720944 FKX720944 FBB720944 ERF720944 EHJ720944 DXN720944 DNR720944 DDV720944 CTZ720944 CKD720944 CAH720944 BQL720944 BGP720944 AWT720944 AMX720944 ADB720944 TF720944 JJ720944 N720944 WVV655408 WLZ655408 WCD655408 VSH655408 VIL655408 UYP655408 UOT655408 UEX655408 TVB655408 TLF655408 TBJ655408 SRN655408 SHR655408 RXV655408 RNZ655408 RED655408 QUH655408 QKL655408 QAP655408 PQT655408 PGX655408 OXB655408 ONF655408 ODJ655408 NTN655408 NJR655408 MZV655408 MPZ655408 MGD655408 LWH655408 LML655408 LCP655408 KST655408 KIX655408 JZB655408 JPF655408 JFJ655408 IVN655408 ILR655408 IBV655408 HRZ655408 HID655408 GYH655408 GOL655408 GEP655408 FUT655408 FKX655408 FBB655408 ERF655408 EHJ655408 DXN655408 DNR655408 DDV655408 CTZ655408 CKD655408 CAH655408 BQL655408 BGP655408 AWT655408 AMX655408 ADB655408 TF655408 JJ655408 N655408 WVV589872 WLZ589872 WCD589872 VSH589872 VIL589872 UYP589872 UOT589872 UEX589872 TVB589872 TLF589872 TBJ589872 SRN589872 SHR589872 RXV589872 RNZ589872 RED589872 QUH589872 QKL589872 QAP589872 PQT589872 PGX589872 OXB589872 ONF589872 ODJ589872 NTN589872 NJR589872 MZV589872 MPZ589872 MGD589872 LWH589872 LML589872 LCP589872 KST589872 KIX589872 JZB589872 JPF589872 JFJ589872 IVN589872 ILR589872 IBV589872 HRZ589872 HID589872 GYH589872 GOL589872 GEP589872 FUT589872 FKX589872 FBB589872 ERF589872 EHJ589872 DXN589872 DNR589872 DDV589872 CTZ589872 CKD589872 CAH589872 BQL589872 BGP589872 AWT589872 AMX589872 ADB589872 TF589872 JJ589872 N589872 WVV524336 WLZ524336 WCD524336 VSH524336 VIL524336 UYP524336 UOT524336 UEX524336 TVB524336 TLF524336 TBJ524336 SRN524336 SHR524336 RXV524336 RNZ524336 RED524336 QUH524336 QKL524336 QAP524336 PQT524336 PGX524336 OXB524336 ONF524336 ODJ524336 NTN524336 NJR524336 MZV524336 MPZ524336 MGD524336 LWH524336 LML524336 LCP524336 KST524336 KIX524336 JZB524336 JPF524336 JFJ524336 IVN524336 ILR524336 IBV524336 HRZ524336 HID524336 GYH524336 GOL524336 GEP524336 FUT524336 FKX524336 FBB524336 ERF524336 EHJ524336 DXN524336 DNR524336 DDV524336 CTZ524336 CKD524336 CAH524336 BQL524336 BGP524336 AWT524336 AMX524336 ADB524336 TF524336 JJ524336 N524336 WVV458800 WLZ458800 WCD458800 VSH458800 VIL458800 UYP458800 UOT458800 UEX458800 TVB458800 TLF458800 TBJ458800 SRN458800 SHR458800 RXV458800 RNZ458800 RED458800 QUH458800 QKL458800 QAP458800 PQT458800 PGX458800 OXB458800 ONF458800 ODJ458800 NTN458800 NJR458800 MZV458800 MPZ458800 MGD458800 LWH458800 LML458800 LCP458800 KST458800 KIX458800 JZB458800 JPF458800 JFJ458800 IVN458800 ILR458800 IBV458800 HRZ458800 HID458800 GYH458800 GOL458800 GEP458800 FUT458800 FKX458800 FBB458800 ERF458800 EHJ458800 DXN458800 DNR458800 DDV458800 CTZ458800 CKD458800 CAH458800 BQL458800 BGP458800 AWT458800 AMX458800 ADB458800 TF458800 JJ458800 N458800 WVV393264 WLZ393264 WCD393264 VSH393264 VIL393264 UYP393264 UOT393264 UEX393264 TVB393264 TLF393264 TBJ393264 SRN393264 SHR393264 RXV393264 RNZ393264 RED393264 QUH393264 QKL393264 QAP393264 PQT393264 PGX393264 OXB393264 ONF393264 ODJ393264 NTN393264 NJR393264 MZV393264 MPZ393264 MGD393264 LWH393264 LML393264 LCP393264 KST393264 KIX393264 JZB393264 JPF393264 JFJ393264 IVN393264 ILR393264 IBV393264 HRZ393264 HID393264 GYH393264 GOL393264 GEP393264 FUT393264 FKX393264 FBB393264 ERF393264 EHJ393264 DXN393264 DNR393264 DDV393264 CTZ393264 CKD393264 CAH393264 BQL393264 BGP393264 AWT393264 AMX393264 ADB393264 TF393264 JJ393264 N393264 WVV327728 WLZ327728 WCD327728 VSH327728 VIL327728 UYP327728 UOT327728 UEX327728 TVB327728 TLF327728 TBJ327728 SRN327728 SHR327728 RXV327728 RNZ327728 RED327728 QUH327728 QKL327728 QAP327728 PQT327728 PGX327728 OXB327728 ONF327728 ODJ327728 NTN327728 NJR327728 MZV327728 MPZ327728 MGD327728 LWH327728 LML327728 LCP327728 KST327728 KIX327728 JZB327728 JPF327728 JFJ327728 IVN327728 ILR327728 IBV327728 HRZ327728 HID327728 GYH327728 GOL327728 GEP327728 FUT327728 FKX327728 FBB327728 ERF327728 EHJ327728 DXN327728 DNR327728 DDV327728 CTZ327728 CKD327728 CAH327728 BQL327728 BGP327728 AWT327728 AMX327728 ADB327728 TF327728 JJ327728 N327728 WVV262192 WLZ262192 WCD262192 VSH262192 VIL262192 UYP262192 UOT262192 UEX262192 TVB262192 TLF262192 TBJ262192 SRN262192 SHR262192 RXV262192 RNZ262192 RED262192 QUH262192 QKL262192 QAP262192 PQT262192 PGX262192 OXB262192 ONF262192 ODJ262192 NTN262192 NJR262192 MZV262192 MPZ262192 MGD262192 LWH262192 LML262192 LCP262192 KST262192 KIX262192 JZB262192 JPF262192 JFJ262192 IVN262192 ILR262192 IBV262192 HRZ262192 HID262192 GYH262192 GOL262192 GEP262192 FUT262192 FKX262192 FBB262192 ERF262192 EHJ262192 DXN262192 DNR262192 DDV262192 CTZ262192 CKD262192 CAH262192 BQL262192 BGP262192 AWT262192 AMX262192 ADB262192 TF262192 JJ262192 N262192 WVV196656 WLZ196656 WCD196656 VSH196656 VIL196656 UYP196656 UOT196656 UEX196656 TVB196656 TLF196656 TBJ196656 SRN196656 SHR196656 RXV196656 RNZ196656 RED196656 QUH196656 QKL196656 QAP196656 PQT196656 PGX196656 OXB196656 ONF196656 ODJ196656 NTN196656 NJR196656 MZV196656 MPZ196656 MGD196656 LWH196656 LML196656 LCP196656 KST196656 KIX196656 JZB196656 JPF196656 JFJ196656 IVN196656 ILR196656 IBV196656 HRZ196656 HID196656 GYH196656 GOL196656 GEP196656 FUT196656 FKX196656 FBB196656 ERF196656 EHJ196656 DXN196656 DNR196656 DDV196656 CTZ196656 CKD196656 CAH196656 BQL196656 BGP196656 AWT196656 AMX196656 ADB196656 TF196656 JJ196656 N196656 WVV131120 WLZ131120 WCD131120 VSH131120 VIL131120 UYP131120 UOT131120 UEX131120 TVB131120 TLF131120 TBJ131120 SRN131120 SHR131120 RXV131120 RNZ131120 RED131120 QUH131120 QKL131120 QAP131120 PQT131120 PGX131120 OXB131120 ONF131120 ODJ131120 NTN131120 NJR131120 MZV131120 MPZ131120 MGD131120 LWH131120 LML131120 LCP131120 KST131120 KIX131120 JZB131120 JPF131120 JFJ131120 IVN131120 ILR131120 IBV131120 HRZ131120 HID131120 GYH131120 GOL131120 GEP131120 FUT131120 FKX131120 FBB131120 ERF131120 EHJ131120 DXN131120 DNR131120 DDV131120 CTZ131120 CKD131120 CAH131120 BQL131120 BGP131120 AWT131120 AMX131120 ADB131120 TF131120 JJ131120 N131120 WVV65584 WLZ65584 WCD65584 VSH65584 VIL65584 UYP65584 UOT65584 UEX65584 TVB65584 TLF65584 TBJ65584 SRN65584 SHR65584 RXV65584 RNZ65584 RED65584 QUH65584 QKL65584 QAP65584 PQT65584 PGX65584 OXB65584 ONF65584 ODJ65584 NTN65584 NJR65584 MZV65584 MPZ65584 MGD65584 LWH65584 LML65584 LCP65584 KST65584 KIX65584 JZB65584 JPF65584 JFJ65584 IVN65584 ILR65584 IBV65584 HRZ65584 HID65584 GYH65584 GOL65584 GEP65584 FUT65584 FKX65584 FBB65584 ERF65584 EHJ65584 DXN65584 DNR65584 DDV65584 CTZ65584 CKD65584 CAH65584 BQL65584 BGP65584 AWT65584 AMX65584 ADB65584 TF65584 JJ65584" xr:uid="{00000000-0002-0000-0300-000001000000}">
      <formula1>$L$80:$L$83</formula1>
    </dataValidation>
    <dataValidation type="list" showInputMessage="1" showErrorMessage="1" sqref="WLZ983080 D18:D19 TF56 WCD983080 VSH983080 VIL983080 UYP983080 UOT983080 UEX983080 TVB983080 TLF983080 TBJ983080 SRN983080 SHR983080 RXV983080 RNZ983080 RED983080 QUH983080 QKL983080 QAP983080 PQT983080 PGX983080 OXB983080 ONF983080 ODJ983080 NTN983080 NJR983080 MZV983080 MPZ983080 MGD983080 LWH983080 LML983080 LCP983080 KST983080 KIX983080 JZB983080 JPF983080 JFJ983080 IVN983080 ILR983080 IBV983080 HRZ983080 HID983080 GYH983080 GOL983080 GEP983080 FUT983080 FKX983080 FBB983080 ERF983080 EHJ983080 DXN983080 DNR983080 DDV983080 CTZ983080 CKD983080 CAH983080 BQL983080 BGP983080 AWT983080 AMX983080 ADB983080 TF983080 JJ983080 N983080 WVV917544 WLZ917544 WCD917544 VSH917544 VIL917544 UYP917544 UOT917544 UEX917544 TVB917544 TLF917544 TBJ917544 SRN917544 SHR917544 RXV917544 RNZ917544 RED917544 QUH917544 QKL917544 QAP917544 PQT917544 PGX917544 OXB917544 ONF917544 ODJ917544 NTN917544 NJR917544 MZV917544 MPZ917544 MGD917544 LWH917544 LML917544 LCP917544 KST917544 KIX917544 JZB917544 JPF917544 JFJ917544 IVN917544 ILR917544 IBV917544 HRZ917544 HID917544 GYH917544 GOL917544 GEP917544 FUT917544 FKX917544 FBB917544 ERF917544 EHJ917544 DXN917544 DNR917544 DDV917544 CTZ917544 CKD917544 CAH917544 BQL917544 BGP917544 AWT917544 AMX917544 ADB917544 TF917544 JJ917544 N917544 WVV852008 WLZ852008 WCD852008 VSH852008 VIL852008 UYP852008 UOT852008 UEX852008 TVB852008 TLF852008 TBJ852008 SRN852008 SHR852008 RXV852008 RNZ852008 RED852008 QUH852008 QKL852008 QAP852008 PQT852008 PGX852008 OXB852008 ONF852008 ODJ852008 NTN852008 NJR852008 MZV852008 MPZ852008 MGD852008 LWH852008 LML852008 LCP852008 KST852008 KIX852008 JZB852008 JPF852008 JFJ852008 IVN852008 ILR852008 IBV852008 HRZ852008 HID852008 GYH852008 GOL852008 GEP852008 FUT852008 FKX852008 FBB852008 ERF852008 EHJ852008 DXN852008 DNR852008 DDV852008 CTZ852008 CKD852008 CAH852008 BQL852008 BGP852008 AWT852008 AMX852008 ADB852008 TF852008 JJ852008 N852008 WVV786472 WLZ786472 WCD786472 VSH786472 VIL786472 UYP786472 UOT786472 UEX786472 TVB786472 TLF786472 TBJ786472 SRN786472 SHR786472 RXV786472 RNZ786472 RED786472 QUH786472 QKL786472 QAP786472 PQT786472 PGX786472 OXB786472 ONF786472 ODJ786472 NTN786472 NJR786472 MZV786472 MPZ786472 MGD786472 LWH786472 LML786472 LCP786472 KST786472 KIX786472 JZB786472 JPF786472 JFJ786472 IVN786472 ILR786472 IBV786472 HRZ786472 HID786472 GYH786472 GOL786472 GEP786472 FUT786472 FKX786472 FBB786472 ERF786472 EHJ786472 DXN786472 DNR786472 DDV786472 CTZ786472 CKD786472 CAH786472 BQL786472 BGP786472 AWT786472 AMX786472 ADB786472 TF786472 JJ786472 N786472 WVV720936 WLZ720936 WCD720936 VSH720936 VIL720936 UYP720936 UOT720936 UEX720936 TVB720936 TLF720936 TBJ720936 SRN720936 SHR720936 RXV720936 RNZ720936 RED720936 QUH720936 QKL720936 QAP720936 PQT720936 PGX720936 OXB720936 ONF720936 ODJ720936 NTN720936 NJR720936 MZV720936 MPZ720936 MGD720936 LWH720936 LML720936 LCP720936 KST720936 KIX720936 JZB720936 JPF720936 JFJ720936 IVN720936 ILR720936 IBV720936 HRZ720936 HID720936 GYH720936 GOL720936 GEP720936 FUT720936 FKX720936 FBB720936 ERF720936 EHJ720936 DXN720936 DNR720936 DDV720936 CTZ720936 CKD720936 CAH720936 BQL720936 BGP720936 AWT720936 AMX720936 ADB720936 TF720936 JJ720936 N720936 WVV655400 WLZ655400 WCD655400 VSH655400 VIL655400 UYP655400 UOT655400 UEX655400 TVB655400 TLF655400 TBJ655400 SRN655400 SHR655400 RXV655400 RNZ655400 RED655400 QUH655400 QKL655400 QAP655400 PQT655400 PGX655400 OXB655400 ONF655400 ODJ655400 NTN655400 NJR655400 MZV655400 MPZ655400 MGD655400 LWH655400 LML655400 LCP655400 KST655400 KIX655400 JZB655400 JPF655400 JFJ655400 IVN655400 ILR655400 IBV655400 HRZ655400 HID655400 GYH655400 GOL655400 GEP655400 FUT655400 FKX655400 FBB655400 ERF655400 EHJ655400 DXN655400 DNR655400 DDV655400 CTZ655400 CKD655400 CAH655400 BQL655400 BGP655400 AWT655400 AMX655400 ADB655400 TF655400 JJ655400 N655400 WVV589864 WLZ589864 WCD589864 VSH589864 VIL589864 UYP589864 UOT589864 UEX589864 TVB589864 TLF589864 TBJ589864 SRN589864 SHR589864 RXV589864 RNZ589864 RED589864 QUH589864 QKL589864 QAP589864 PQT589864 PGX589864 OXB589864 ONF589864 ODJ589864 NTN589864 NJR589864 MZV589864 MPZ589864 MGD589864 LWH589864 LML589864 LCP589864 KST589864 KIX589864 JZB589864 JPF589864 JFJ589864 IVN589864 ILR589864 IBV589864 HRZ589864 HID589864 GYH589864 GOL589864 GEP589864 FUT589864 FKX589864 FBB589864 ERF589864 EHJ589864 DXN589864 DNR589864 DDV589864 CTZ589864 CKD589864 CAH589864 BQL589864 BGP589864 AWT589864 AMX589864 ADB589864 TF589864 JJ589864 N589864 WVV524328 WLZ524328 WCD524328 VSH524328 VIL524328 UYP524328 UOT524328 UEX524328 TVB524328 TLF524328 TBJ524328 SRN524328 SHR524328 RXV524328 RNZ524328 RED524328 QUH524328 QKL524328 QAP524328 PQT524328 PGX524328 OXB524328 ONF524328 ODJ524328 NTN524328 NJR524328 MZV524328 MPZ524328 MGD524328 LWH524328 LML524328 LCP524328 KST524328 KIX524328 JZB524328 JPF524328 JFJ524328 IVN524328 ILR524328 IBV524328 HRZ524328 HID524328 GYH524328 GOL524328 GEP524328 FUT524328 FKX524328 FBB524328 ERF524328 EHJ524328 DXN524328 DNR524328 DDV524328 CTZ524328 CKD524328 CAH524328 BQL524328 BGP524328 AWT524328 AMX524328 ADB524328 TF524328 JJ524328 N524328 WVV458792 WLZ458792 WCD458792 VSH458792 VIL458792 UYP458792 UOT458792 UEX458792 TVB458792 TLF458792 TBJ458792 SRN458792 SHR458792 RXV458792 RNZ458792 RED458792 QUH458792 QKL458792 QAP458792 PQT458792 PGX458792 OXB458792 ONF458792 ODJ458792 NTN458792 NJR458792 MZV458792 MPZ458792 MGD458792 LWH458792 LML458792 LCP458792 KST458792 KIX458792 JZB458792 JPF458792 JFJ458792 IVN458792 ILR458792 IBV458792 HRZ458792 HID458792 GYH458792 GOL458792 GEP458792 FUT458792 FKX458792 FBB458792 ERF458792 EHJ458792 DXN458792 DNR458792 DDV458792 CTZ458792 CKD458792 CAH458792 BQL458792 BGP458792 AWT458792 AMX458792 ADB458792 TF458792 JJ458792 N458792 WVV393256 WLZ393256 WCD393256 VSH393256 VIL393256 UYP393256 UOT393256 UEX393256 TVB393256 TLF393256 TBJ393256 SRN393256 SHR393256 RXV393256 RNZ393256 RED393256 QUH393256 QKL393256 QAP393256 PQT393256 PGX393256 OXB393256 ONF393256 ODJ393256 NTN393256 NJR393256 MZV393256 MPZ393256 MGD393256 LWH393256 LML393256 LCP393256 KST393256 KIX393256 JZB393256 JPF393256 JFJ393256 IVN393256 ILR393256 IBV393256 HRZ393256 HID393256 GYH393256 GOL393256 GEP393256 FUT393256 FKX393256 FBB393256 ERF393256 EHJ393256 DXN393256 DNR393256 DDV393256 CTZ393256 CKD393256 CAH393256 BQL393256 BGP393256 AWT393256 AMX393256 ADB393256 TF393256 JJ393256 N393256 WVV327720 WLZ327720 WCD327720 VSH327720 VIL327720 UYP327720 UOT327720 UEX327720 TVB327720 TLF327720 TBJ327720 SRN327720 SHR327720 RXV327720 RNZ327720 RED327720 QUH327720 QKL327720 QAP327720 PQT327720 PGX327720 OXB327720 ONF327720 ODJ327720 NTN327720 NJR327720 MZV327720 MPZ327720 MGD327720 LWH327720 LML327720 LCP327720 KST327720 KIX327720 JZB327720 JPF327720 JFJ327720 IVN327720 ILR327720 IBV327720 HRZ327720 HID327720 GYH327720 GOL327720 GEP327720 FUT327720 FKX327720 FBB327720 ERF327720 EHJ327720 DXN327720 DNR327720 DDV327720 CTZ327720 CKD327720 CAH327720 BQL327720 BGP327720 AWT327720 AMX327720 ADB327720 TF327720 JJ327720 N327720 WVV262184 WLZ262184 WCD262184 VSH262184 VIL262184 UYP262184 UOT262184 UEX262184 TVB262184 TLF262184 TBJ262184 SRN262184 SHR262184 RXV262184 RNZ262184 RED262184 QUH262184 QKL262184 QAP262184 PQT262184 PGX262184 OXB262184 ONF262184 ODJ262184 NTN262184 NJR262184 MZV262184 MPZ262184 MGD262184 LWH262184 LML262184 LCP262184 KST262184 KIX262184 JZB262184 JPF262184 JFJ262184 IVN262184 ILR262184 IBV262184 HRZ262184 HID262184 GYH262184 GOL262184 GEP262184 FUT262184 FKX262184 FBB262184 ERF262184 EHJ262184 DXN262184 DNR262184 DDV262184 CTZ262184 CKD262184 CAH262184 BQL262184 BGP262184 AWT262184 AMX262184 ADB262184 TF262184 JJ262184 N262184 WVV196648 WLZ196648 WCD196648 VSH196648 VIL196648 UYP196648 UOT196648 UEX196648 TVB196648 TLF196648 TBJ196648 SRN196648 SHR196648 RXV196648 RNZ196648 RED196648 QUH196648 QKL196648 QAP196648 PQT196648 PGX196648 OXB196648 ONF196648 ODJ196648 NTN196648 NJR196648 MZV196648 MPZ196648 MGD196648 LWH196648 LML196648 LCP196648 KST196648 KIX196648 JZB196648 JPF196648 JFJ196648 IVN196648 ILR196648 IBV196648 HRZ196648 HID196648 GYH196648 GOL196648 GEP196648 FUT196648 FKX196648 FBB196648 ERF196648 EHJ196648 DXN196648 DNR196648 DDV196648 CTZ196648 CKD196648 CAH196648 BQL196648 BGP196648 AWT196648 AMX196648 ADB196648 TF196648 JJ196648 N196648 WVV131112 WLZ131112 WCD131112 VSH131112 VIL131112 UYP131112 UOT131112 UEX131112 TVB131112 TLF131112 TBJ131112 SRN131112 SHR131112 RXV131112 RNZ131112 RED131112 QUH131112 QKL131112 QAP131112 PQT131112 PGX131112 OXB131112 ONF131112 ODJ131112 NTN131112 NJR131112 MZV131112 MPZ131112 MGD131112 LWH131112 LML131112 LCP131112 KST131112 KIX131112 JZB131112 JPF131112 JFJ131112 IVN131112 ILR131112 IBV131112 HRZ131112 HID131112 GYH131112 GOL131112 GEP131112 FUT131112 FKX131112 FBB131112 ERF131112 EHJ131112 DXN131112 DNR131112 DDV131112 CTZ131112 CKD131112 CAH131112 BQL131112 BGP131112 AWT131112 AMX131112 ADB131112 TF131112 JJ131112 N131112 WVV65576 WLZ65576 WCD65576 VSH65576 VIL65576 UYP65576 UOT65576 UEX65576 TVB65576 TLF65576 TBJ65576 SRN65576 SHR65576 RXV65576 RNZ65576 RED65576 QUH65576 QKL65576 QAP65576 PQT65576 PGX65576 OXB65576 ONF65576 ODJ65576 NTN65576 NJR65576 MZV65576 MPZ65576 MGD65576 LWH65576 LML65576 LCP65576 KST65576 KIX65576 JZB65576 JPF65576 JFJ65576 IVN65576 ILR65576 IBV65576 HRZ65576 HID65576 GYH65576 GOL65576 GEP65576 FUT65576 FKX65576 FBB65576 ERF65576 EHJ65576 DXN65576 DNR65576 DDV65576 CTZ65576 CKD65576 CAH65576 BQL65576 BGP65576 AWT65576 AMX65576 ADB65576 TF65576 JJ65576 N65576 WVV51 WLZ51 WCD51 VSH51 VIL51 UYP51 UOT51 UEX51 TVB51 TLF51 TBJ51 SRN51 SHR51 RXV51 RNZ51 RED51 QUH51 QKL51 QAP51 PQT51 PGX51 OXB51 ONF51 ODJ51 NTN51 NJR51 MZV51 MPZ51 MGD51 LWH51 LML51 LCP51 KST51 KIX51 JZB51 JPF51 JFJ51 IVN51 ILR51 IBV51 HRZ51 HID51 GYH51 GOL51 GEP51 FUT51 FKX51 FBB51 ERF51 EHJ51 DXN51 DNR51 DDV51 CTZ51 CKD51 CAH51 BQL51 BGP51 AWT51 AMX51 ADB51 TF51 JJ51 JJ56 WVV983074 WLZ983074 WCD983074 VSH983074 VIL983074 UYP983074 UOT983074 UEX983074 TVB983074 TLF983074 TBJ983074 SRN983074 SHR983074 RXV983074 RNZ983074 RED983074 QUH983074 QKL983074 QAP983074 PQT983074 PGX983074 OXB983074 ONF983074 ODJ983074 NTN983074 NJR983074 MZV983074 MPZ983074 MGD983074 LWH983074 LML983074 LCP983074 KST983074 KIX983074 JZB983074 JPF983074 JFJ983074 IVN983074 ILR983074 IBV983074 HRZ983074 HID983074 GYH983074 GOL983074 GEP983074 FUT983074 FKX983074 FBB983074 ERF983074 EHJ983074 DXN983074 DNR983074 DDV983074 CTZ983074 CKD983074 CAH983074 BQL983074 BGP983074 AWT983074 AMX983074 ADB983074 TF983074 JJ983074 N983074 WVV917538 WLZ917538 WCD917538 VSH917538 VIL917538 UYP917538 UOT917538 UEX917538 TVB917538 TLF917538 TBJ917538 SRN917538 SHR917538 RXV917538 RNZ917538 RED917538 QUH917538 QKL917538 QAP917538 PQT917538 PGX917538 OXB917538 ONF917538 ODJ917538 NTN917538 NJR917538 MZV917538 MPZ917538 MGD917538 LWH917538 LML917538 LCP917538 KST917538 KIX917538 JZB917538 JPF917538 JFJ917538 IVN917538 ILR917538 IBV917538 HRZ917538 HID917538 GYH917538 GOL917538 GEP917538 FUT917538 FKX917538 FBB917538 ERF917538 EHJ917538 DXN917538 DNR917538 DDV917538 CTZ917538 CKD917538 CAH917538 BQL917538 BGP917538 AWT917538 AMX917538 ADB917538 TF917538 JJ917538 N917538 WVV852002 WLZ852002 WCD852002 VSH852002 VIL852002 UYP852002 UOT852002 UEX852002 TVB852002 TLF852002 TBJ852002 SRN852002 SHR852002 RXV852002 RNZ852002 RED852002 QUH852002 QKL852002 QAP852002 PQT852002 PGX852002 OXB852002 ONF852002 ODJ852002 NTN852002 NJR852002 MZV852002 MPZ852002 MGD852002 LWH852002 LML852002 LCP852002 KST852002 KIX852002 JZB852002 JPF852002 JFJ852002 IVN852002 ILR852002 IBV852002 HRZ852002 HID852002 GYH852002 GOL852002 GEP852002 FUT852002 FKX852002 FBB852002 ERF852002 EHJ852002 DXN852002 DNR852002 DDV852002 CTZ852002 CKD852002 CAH852002 BQL852002 BGP852002 AWT852002 AMX852002 ADB852002 TF852002 JJ852002 N852002 WVV786466 WLZ786466 WCD786466 VSH786466 VIL786466 UYP786466 UOT786466 UEX786466 TVB786466 TLF786466 TBJ786466 SRN786466 SHR786466 RXV786466 RNZ786466 RED786466 QUH786466 QKL786466 QAP786466 PQT786466 PGX786466 OXB786466 ONF786466 ODJ786466 NTN786466 NJR786466 MZV786466 MPZ786466 MGD786466 LWH786466 LML786466 LCP786466 KST786466 KIX786466 JZB786466 JPF786466 JFJ786466 IVN786466 ILR786466 IBV786466 HRZ786466 HID786466 GYH786466 GOL786466 GEP786466 FUT786466 FKX786466 FBB786466 ERF786466 EHJ786466 DXN786466 DNR786466 DDV786466 CTZ786466 CKD786466 CAH786466 BQL786466 BGP786466 AWT786466 AMX786466 ADB786466 TF786466 JJ786466 N786466 WVV720930 WLZ720930 WCD720930 VSH720930 VIL720930 UYP720930 UOT720930 UEX720930 TVB720930 TLF720930 TBJ720930 SRN720930 SHR720930 RXV720930 RNZ720930 RED720930 QUH720930 QKL720930 QAP720930 PQT720930 PGX720930 OXB720930 ONF720930 ODJ720930 NTN720930 NJR720930 MZV720930 MPZ720930 MGD720930 LWH720930 LML720930 LCP720930 KST720930 KIX720930 JZB720930 JPF720930 JFJ720930 IVN720930 ILR720930 IBV720930 HRZ720930 HID720930 GYH720930 GOL720930 GEP720930 FUT720930 FKX720930 FBB720930 ERF720930 EHJ720930 DXN720930 DNR720930 DDV720930 CTZ720930 CKD720930 CAH720930 BQL720930 BGP720930 AWT720930 AMX720930 ADB720930 TF720930 JJ720930 N720930 WVV655394 WLZ655394 WCD655394 VSH655394 VIL655394 UYP655394 UOT655394 UEX655394 TVB655394 TLF655394 TBJ655394 SRN655394 SHR655394 RXV655394 RNZ655394 RED655394 QUH655394 QKL655394 QAP655394 PQT655394 PGX655394 OXB655394 ONF655394 ODJ655394 NTN655394 NJR655394 MZV655394 MPZ655394 MGD655394 LWH655394 LML655394 LCP655394 KST655394 KIX655394 JZB655394 JPF655394 JFJ655394 IVN655394 ILR655394 IBV655394 HRZ655394 HID655394 GYH655394 GOL655394 GEP655394 FUT655394 FKX655394 FBB655394 ERF655394 EHJ655394 DXN655394 DNR655394 DDV655394 CTZ655394 CKD655394 CAH655394 BQL655394 BGP655394 AWT655394 AMX655394 ADB655394 TF655394 JJ655394 N655394 WVV589858 WLZ589858 WCD589858 VSH589858 VIL589858 UYP589858 UOT589858 UEX589858 TVB589858 TLF589858 TBJ589858 SRN589858 SHR589858 RXV589858 RNZ589858 RED589858 QUH589858 QKL589858 QAP589858 PQT589858 PGX589858 OXB589858 ONF589858 ODJ589858 NTN589858 NJR589858 MZV589858 MPZ589858 MGD589858 LWH589858 LML589858 LCP589858 KST589858 KIX589858 JZB589858 JPF589858 JFJ589858 IVN589858 ILR589858 IBV589858 HRZ589858 HID589858 GYH589858 GOL589858 GEP589858 FUT589858 FKX589858 FBB589858 ERF589858 EHJ589858 DXN589858 DNR589858 DDV589858 CTZ589858 CKD589858 CAH589858 BQL589858 BGP589858 AWT589858 AMX589858 ADB589858 TF589858 JJ589858 N589858 WVV524322 WLZ524322 WCD524322 VSH524322 VIL524322 UYP524322 UOT524322 UEX524322 TVB524322 TLF524322 TBJ524322 SRN524322 SHR524322 RXV524322 RNZ524322 RED524322 QUH524322 QKL524322 QAP524322 PQT524322 PGX524322 OXB524322 ONF524322 ODJ524322 NTN524322 NJR524322 MZV524322 MPZ524322 MGD524322 LWH524322 LML524322 LCP524322 KST524322 KIX524322 JZB524322 JPF524322 JFJ524322 IVN524322 ILR524322 IBV524322 HRZ524322 HID524322 GYH524322 GOL524322 GEP524322 FUT524322 FKX524322 FBB524322 ERF524322 EHJ524322 DXN524322 DNR524322 DDV524322 CTZ524322 CKD524322 CAH524322 BQL524322 BGP524322 AWT524322 AMX524322 ADB524322 TF524322 JJ524322 N524322 WVV458786 WLZ458786 WCD458786 VSH458786 VIL458786 UYP458786 UOT458786 UEX458786 TVB458786 TLF458786 TBJ458786 SRN458786 SHR458786 RXV458786 RNZ458786 RED458786 QUH458786 QKL458786 QAP458786 PQT458786 PGX458786 OXB458786 ONF458786 ODJ458786 NTN458786 NJR458786 MZV458786 MPZ458786 MGD458786 LWH458786 LML458786 LCP458786 KST458786 KIX458786 JZB458786 JPF458786 JFJ458786 IVN458786 ILR458786 IBV458786 HRZ458786 HID458786 GYH458786 GOL458786 GEP458786 FUT458786 FKX458786 FBB458786 ERF458786 EHJ458786 DXN458786 DNR458786 DDV458786 CTZ458786 CKD458786 CAH458786 BQL458786 BGP458786 AWT458786 AMX458786 ADB458786 TF458786 JJ458786 N458786 WVV393250 WLZ393250 WCD393250 VSH393250 VIL393250 UYP393250 UOT393250 UEX393250 TVB393250 TLF393250 TBJ393250 SRN393250 SHR393250 RXV393250 RNZ393250 RED393250 QUH393250 QKL393250 QAP393250 PQT393250 PGX393250 OXB393250 ONF393250 ODJ393250 NTN393250 NJR393250 MZV393250 MPZ393250 MGD393250 LWH393250 LML393250 LCP393250 KST393250 KIX393250 JZB393250 JPF393250 JFJ393250 IVN393250 ILR393250 IBV393250 HRZ393250 HID393250 GYH393250 GOL393250 GEP393250 FUT393250 FKX393250 FBB393250 ERF393250 EHJ393250 DXN393250 DNR393250 DDV393250 CTZ393250 CKD393250 CAH393250 BQL393250 BGP393250 AWT393250 AMX393250 ADB393250 TF393250 JJ393250 N393250 WVV327714 WLZ327714 WCD327714 VSH327714 VIL327714 UYP327714 UOT327714 UEX327714 TVB327714 TLF327714 TBJ327714 SRN327714 SHR327714 RXV327714 RNZ327714 RED327714 QUH327714 QKL327714 QAP327714 PQT327714 PGX327714 OXB327714 ONF327714 ODJ327714 NTN327714 NJR327714 MZV327714 MPZ327714 MGD327714 LWH327714 LML327714 LCP327714 KST327714 KIX327714 JZB327714 JPF327714 JFJ327714 IVN327714 ILR327714 IBV327714 HRZ327714 HID327714 GYH327714 GOL327714 GEP327714 FUT327714 FKX327714 FBB327714 ERF327714 EHJ327714 DXN327714 DNR327714 DDV327714 CTZ327714 CKD327714 CAH327714 BQL327714 BGP327714 AWT327714 AMX327714 ADB327714 TF327714 JJ327714 N327714 WVV262178 WLZ262178 WCD262178 VSH262178 VIL262178 UYP262178 UOT262178 UEX262178 TVB262178 TLF262178 TBJ262178 SRN262178 SHR262178 RXV262178 RNZ262178 RED262178 QUH262178 QKL262178 QAP262178 PQT262178 PGX262178 OXB262178 ONF262178 ODJ262178 NTN262178 NJR262178 MZV262178 MPZ262178 MGD262178 LWH262178 LML262178 LCP262178 KST262178 KIX262178 JZB262178 JPF262178 JFJ262178 IVN262178 ILR262178 IBV262178 HRZ262178 HID262178 GYH262178 GOL262178 GEP262178 FUT262178 FKX262178 FBB262178 ERF262178 EHJ262178 DXN262178 DNR262178 DDV262178 CTZ262178 CKD262178 CAH262178 BQL262178 BGP262178 AWT262178 AMX262178 ADB262178 TF262178 JJ262178 N262178 WVV196642 WLZ196642 WCD196642 VSH196642 VIL196642 UYP196642 UOT196642 UEX196642 TVB196642 TLF196642 TBJ196642 SRN196642 SHR196642 RXV196642 RNZ196642 RED196642 QUH196642 QKL196642 QAP196642 PQT196642 PGX196642 OXB196642 ONF196642 ODJ196642 NTN196642 NJR196642 MZV196642 MPZ196642 MGD196642 LWH196642 LML196642 LCP196642 KST196642 KIX196642 JZB196642 JPF196642 JFJ196642 IVN196642 ILR196642 IBV196642 HRZ196642 HID196642 GYH196642 GOL196642 GEP196642 FUT196642 FKX196642 FBB196642 ERF196642 EHJ196642 DXN196642 DNR196642 DDV196642 CTZ196642 CKD196642 CAH196642 BQL196642 BGP196642 AWT196642 AMX196642 ADB196642 TF196642 JJ196642 N196642 WVV131106 WLZ131106 WCD131106 VSH131106 VIL131106 UYP131106 UOT131106 UEX131106 TVB131106 TLF131106 TBJ131106 SRN131106 SHR131106 RXV131106 RNZ131106 RED131106 QUH131106 QKL131106 QAP131106 PQT131106 PGX131106 OXB131106 ONF131106 ODJ131106 NTN131106 NJR131106 MZV131106 MPZ131106 MGD131106 LWH131106 LML131106 LCP131106 KST131106 KIX131106 JZB131106 JPF131106 JFJ131106 IVN131106 ILR131106 IBV131106 HRZ131106 HID131106 GYH131106 GOL131106 GEP131106 FUT131106 FKX131106 FBB131106 ERF131106 EHJ131106 DXN131106 DNR131106 DDV131106 CTZ131106 CKD131106 CAH131106 BQL131106 BGP131106 AWT131106 AMX131106 ADB131106 TF131106 JJ131106 N131106 WVV65570 WLZ65570 WCD65570 VSH65570 VIL65570 UYP65570 UOT65570 UEX65570 TVB65570 TLF65570 TBJ65570 SRN65570 SHR65570 RXV65570 RNZ65570 RED65570 QUH65570 QKL65570 QAP65570 PQT65570 PGX65570 OXB65570 ONF65570 ODJ65570 NTN65570 NJR65570 MZV65570 MPZ65570 MGD65570 LWH65570 LML65570 LCP65570 KST65570 KIX65570 JZB65570 JPF65570 JFJ65570 IVN65570 ILR65570 IBV65570 HRZ65570 HID65570 GYH65570 GOL65570 GEP65570 FUT65570 FKX65570 FBB65570 ERF65570 EHJ65570 DXN65570 DNR65570 DDV65570 CTZ65570 CKD65570 CAH65570 BQL65570 BGP65570 AWT65570 AMX65570 ADB65570 TF65570 JJ65570 N65570 WVV983080 WVV983062 WLZ983062 WCD983062 VSH983062 VIL983062 UYP983062 UOT983062 UEX983062 TVB983062 TLF983062 TBJ983062 SRN983062 SHR983062 RXV983062 RNZ983062 RED983062 QUH983062 QKL983062 QAP983062 PQT983062 PGX983062 OXB983062 ONF983062 ODJ983062 NTN983062 NJR983062 MZV983062 MPZ983062 MGD983062 LWH983062 LML983062 LCP983062 KST983062 KIX983062 JZB983062 JPF983062 JFJ983062 IVN983062 ILR983062 IBV983062 HRZ983062 HID983062 GYH983062 GOL983062 GEP983062 FUT983062 FKX983062 FBB983062 ERF983062 EHJ983062 DXN983062 DNR983062 DDV983062 CTZ983062 CKD983062 CAH983062 BQL983062 BGP983062 AWT983062 AMX983062 ADB983062 TF983062 JJ983062 N983062 WVV917526 WLZ917526 WCD917526 VSH917526 VIL917526 UYP917526 UOT917526 UEX917526 TVB917526 TLF917526 TBJ917526 SRN917526 SHR917526 RXV917526 RNZ917526 RED917526 QUH917526 QKL917526 QAP917526 PQT917526 PGX917526 OXB917526 ONF917526 ODJ917526 NTN917526 NJR917526 MZV917526 MPZ917526 MGD917526 LWH917526 LML917526 LCP917526 KST917526 KIX917526 JZB917526 JPF917526 JFJ917526 IVN917526 ILR917526 IBV917526 HRZ917526 HID917526 GYH917526 GOL917526 GEP917526 FUT917526 FKX917526 FBB917526 ERF917526 EHJ917526 DXN917526 DNR917526 DDV917526 CTZ917526 CKD917526 CAH917526 BQL917526 BGP917526 AWT917526 AMX917526 ADB917526 TF917526 JJ917526 N917526 WVV851990 WLZ851990 WCD851990 VSH851990 VIL851990 UYP851990 UOT851990 UEX851990 TVB851990 TLF851990 TBJ851990 SRN851990 SHR851990 RXV851990 RNZ851990 RED851990 QUH851990 QKL851990 QAP851990 PQT851990 PGX851990 OXB851990 ONF851990 ODJ851990 NTN851990 NJR851990 MZV851990 MPZ851990 MGD851990 LWH851990 LML851990 LCP851990 KST851990 KIX851990 JZB851990 JPF851990 JFJ851990 IVN851990 ILR851990 IBV851990 HRZ851990 HID851990 GYH851990 GOL851990 GEP851990 FUT851990 FKX851990 FBB851990 ERF851990 EHJ851990 DXN851990 DNR851990 DDV851990 CTZ851990 CKD851990 CAH851990 BQL851990 BGP851990 AWT851990 AMX851990 ADB851990 TF851990 JJ851990 N851990 WVV786454 WLZ786454 WCD786454 VSH786454 VIL786454 UYP786454 UOT786454 UEX786454 TVB786454 TLF786454 TBJ786454 SRN786454 SHR786454 RXV786454 RNZ786454 RED786454 QUH786454 QKL786454 QAP786454 PQT786454 PGX786454 OXB786454 ONF786454 ODJ786454 NTN786454 NJR786454 MZV786454 MPZ786454 MGD786454 LWH786454 LML786454 LCP786454 KST786454 KIX786454 JZB786454 JPF786454 JFJ786454 IVN786454 ILR786454 IBV786454 HRZ786454 HID786454 GYH786454 GOL786454 GEP786454 FUT786454 FKX786454 FBB786454 ERF786454 EHJ786454 DXN786454 DNR786454 DDV786454 CTZ786454 CKD786454 CAH786454 BQL786454 BGP786454 AWT786454 AMX786454 ADB786454 TF786454 JJ786454 N786454 WVV720918 WLZ720918 WCD720918 VSH720918 VIL720918 UYP720918 UOT720918 UEX720918 TVB720918 TLF720918 TBJ720918 SRN720918 SHR720918 RXV720918 RNZ720918 RED720918 QUH720918 QKL720918 QAP720918 PQT720918 PGX720918 OXB720918 ONF720918 ODJ720918 NTN720918 NJR720918 MZV720918 MPZ720918 MGD720918 LWH720918 LML720918 LCP720918 KST720918 KIX720918 JZB720918 JPF720918 JFJ720918 IVN720918 ILR720918 IBV720918 HRZ720918 HID720918 GYH720918 GOL720918 GEP720918 FUT720918 FKX720918 FBB720918 ERF720918 EHJ720918 DXN720918 DNR720918 DDV720918 CTZ720918 CKD720918 CAH720918 BQL720918 BGP720918 AWT720918 AMX720918 ADB720918 TF720918 JJ720918 N720918 WVV655382 WLZ655382 WCD655382 VSH655382 VIL655382 UYP655382 UOT655382 UEX655382 TVB655382 TLF655382 TBJ655382 SRN655382 SHR655382 RXV655382 RNZ655382 RED655382 QUH655382 QKL655382 QAP655382 PQT655382 PGX655382 OXB655382 ONF655382 ODJ655382 NTN655382 NJR655382 MZV655382 MPZ655382 MGD655382 LWH655382 LML655382 LCP655382 KST655382 KIX655382 JZB655382 JPF655382 JFJ655382 IVN655382 ILR655382 IBV655382 HRZ655382 HID655382 GYH655382 GOL655382 GEP655382 FUT655382 FKX655382 FBB655382 ERF655382 EHJ655382 DXN655382 DNR655382 DDV655382 CTZ655382 CKD655382 CAH655382 BQL655382 BGP655382 AWT655382 AMX655382 ADB655382 TF655382 JJ655382 N655382 WVV589846 WLZ589846 WCD589846 VSH589846 VIL589846 UYP589846 UOT589846 UEX589846 TVB589846 TLF589846 TBJ589846 SRN589846 SHR589846 RXV589846 RNZ589846 RED589846 QUH589846 QKL589846 QAP589846 PQT589846 PGX589846 OXB589846 ONF589846 ODJ589846 NTN589846 NJR589846 MZV589846 MPZ589846 MGD589846 LWH589846 LML589846 LCP589846 KST589846 KIX589846 JZB589846 JPF589846 JFJ589846 IVN589846 ILR589846 IBV589846 HRZ589846 HID589846 GYH589846 GOL589846 GEP589846 FUT589846 FKX589846 FBB589846 ERF589846 EHJ589846 DXN589846 DNR589846 DDV589846 CTZ589846 CKD589846 CAH589846 BQL589846 BGP589846 AWT589846 AMX589846 ADB589846 TF589846 JJ589846 N589846 WVV524310 WLZ524310 WCD524310 VSH524310 VIL524310 UYP524310 UOT524310 UEX524310 TVB524310 TLF524310 TBJ524310 SRN524310 SHR524310 RXV524310 RNZ524310 RED524310 QUH524310 QKL524310 QAP524310 PQT524310 PGX524310 OXB524310 ONF524310 ODJ524310 NTN524310 NJR524310 MZV524310 MPZ524310 MGD524310 LWH524310 LML524310 LCP524310 KST524310 KIX524310 JZB524310 JPF524310 JFJ524310 IVN524310 ILR524310 IBV524310 HRZ524310 HID524310 GYH524310 GOL524310 GEP524310 FUT524310 FKX524310 FBB524310 ERF524310 EHJ524310 DXN524310 DNR524310 DDV524310 CTZ524310 CKD524310 CAH524310 BQL524310 BGP524310 AWT524310 AMX524310 ADB524310 TF524310 JJ524310 N524310 WVV458774 WLZ458774 WCD458774 VSH458774 VIL458774 UYP458774 UOT458774 UEX458774 TVB458774 TLF458774 TBJ458774 SRN458774 SHR458774 RXV458774 RNZ458774 RED458774 QUH458774 QKL458774 QAP458774 PQT458774 PGX458774 OXB458774 ONF458774 ODJ458774 NTN458774 NJR458774 MZV458774 MPZ458774 MGD458774 LWH458774 LML458774 LCP458774 KST458774 KIX458774 JZB458774 JPF458774 JFJ458774 IVN458774 ILR458774 IBV458774 HRZ458774 HID458774 GYH458774 GOL458774 GEP458774 FUT458774 FKX458774 FBB458774 ERF458774 EHJ458774 DXN458774 DNR458774 DDV458774 CTZ458774 CKD458774 CAH458774 BQL458774 BGP458774 AWT458774 AMX458774 ADB458774 TF458774 JJ458774 N458774 WVV393238 WLZ393238 WCD393238 VSH393238 VIL393238 UYP393238 UOT393238 UEX393238 TVB393238 TLF393238 TBJ393238 SRN393238 SHR393238 RXV393238 RNZ393238 RED393238 QUH393238 QKL393238 QAP393238 PQT393238 PGX393238 OXB393238 ONF393238 ODJ393238 NTN393238 NJR393238 MZV393238 MPZ393238 MGD393238 LWH393238 LML393238 LCP393238 KST393238 KIX393238 JZB393238 JPF393238 JFJ393238 IVN393238 ILR393238 IBV393238 HRZ393238 HID393238 GYH393238 GOL393238 GEP393238 FUT393238 FKX393238 FBB393238 ERF393238 EHJ393238 DXN393238 DNR393238 DDV393238 CTZ393238 CKD393238 CAH393238 BQL393238 BGP393238 AWT393238 AMX393238 ADB393238 TF393238 JJ393238 N393238 WVV327702 WLZ327702 WCD327702 VSH327702 VIL327702 UYP327702 UOT327702 UEX327702 TVB327702 TLF327702 TBJ327702 SRN327702 SHR327702 RXV327702 RNZ327702 RED327702 QUH327702 QKL327702 QAP327702 PQT327702 PGX327702 OXB327702 ONF327702 ODJ327702 NTN327702 NJR327702 MZV327702 MPZ327702 MGD327702 LWH327702 LML327702 LCP327702 KST327702 KIX327702 JZB327702 JPF327702 JFJ327702 IVN327702 ILR327702 IBV327702 HRZ327702 HID327702 GYH327702 GOL327702 GEP327702 FUT327702 FKX327702 FBB327702 ERF327702 EHJ327702 DXN327702 DNR327702 DDV327702 CTZ327702 CKD327702 CAH327702 BQL327702 BGP327702 AWT327702 AMX327702 ADB327702 TF327702 JJ327702 N327702 WVV262166 WLZ262166 WCD262166 VSH262166 VIL262166 UYP262166 UOT262166 UEX262166 TVB262166 TLF262166 TBJ262166 SRN262166 SHR262166 RXV262166 RNZ262166 RED262166 QUH262166 QKL262166 QAP262166 PQT262166 PGX262166 OXB262166 ONF262166 ODJ262166 NTN262166 NJR262166 MZV262166 MPZ262166 MGD262166 LWH262166 LML262166 LCP262166 KST262166 KIX262166 JZB262166 JPF262166 JFJ262166 IVN262166 ILR262166 IBV262166 HRZ262166 HID262166 GYH262166 GOL262166 GEP262166 FUT262166 FKX262166 FBB262166 ERF262166 EHJ262166 DXN262166 DNR262166 DDV262166 CTZ262166 CKD262166 CAH262166 BQL262166 BGP262166 AWT262166 AMX262166 ADB262166 TF262166 JJ262166 N262166 WVV196630 WLZ196630 WCD196630 VSH196630 VIL196630 UYP196630 UOT196630 UEX196630 TVB196630 TLF196630 TBJ196630 SRN196630 SHR196630 RXV196630 RNZ196630 RED196630 QUH196630 QKL196630 QAP196630 PQT196630 PGX196630 OXB196630 ONF196630 ODJ196630 NTN196630 NJR196630 MZV196630 MPZ196630 MGD196630 LWH196630 LML196630 LCP196630 KST196630 KIX196630 JZB196630 JPF196630 JFJ196630 IVN196630 ILR196630 IBV196630 HRZ196630 HID196630 GYH196630 GOL196630 GEP196630 FUT196630 FKX196630 FBB196630 ERF196630 EHJ196630 DXN196630 DNR196630 DDV196630 CTZ196630 CKD196630 CAH196630 BQL196630 BGP196630 AWT196630 AMX196630 ADB196630 TF196630 JJ196630 N196630 WVV131094 WLZ131094 WCD131094 VSH131094 VIL131094 UYP131094 UOT131094 UEX131094 TVB131094 TLF131094 TBJ131094 SRN131094 SHR131094 RXV131094 RNZ131094 RED131094 QUH131094 QKL131094 QAP131094 PQT131094 PGX131094 OXB131094 ONF131094 ODJ131094 NTN131094 NJR131094 MZV131094 MPZ131094 MGD131094 LWH131094 LML131094 LCP131094 KST131094 KIX131094 JZB131094 JPF131094 JFJ131094 IVN131094 ILR131094 IBV131094 HRZ131094 HID131094 GYH131094 GOL131094 GEP131094 FUT131094 FKX131094 FBB131094 ERF131094 EHJ131094 DXN131094 DNR131094 DDV131094 CTZ131094 CKD131094 CAH131094 BQL131094 BGP131094 AWT131094 AMX131094 ADB131094 TF131094 JJ131094 N131094 WVV65558 WLZ65558 WCD65558 VSH65558 VIL65558 UYP65558 UOT65558 UEX65558 TVB65558 TLF65558 TBJ65558 SRN65558 SHR65558 RXV65558 RNZ65558 RED65558 QUH65558 QKL65558 QAP65558 PQT65558 PGX65558 OXB65558 ONF65558 ODJ65558 NTN65558 NJR65558 MZV65558 MPZ65558 MGD65558 LWH65558 LML65558 LCP65558 KST65558 KIX65558 JZB65558 JPF65558 JFJ65558 IVN65558 ILR65558 IBV65558 HRZ65558 HID65558 GYH65558 GOL65558 GEP65558 FUT65558 FKX65558 FBB65558 ERF65558 EHJ65558 DXN65558 DNR65558 DDV65558 CTZ65558 CKD65558 CAH65558 BQL65558 BGP65558 AWT65558 AMX65558 ADB65558 TF65558 JJ65558 N65558 D54 WVL983046 WLP983046 WBT983046 VRX983046 VIB983046 UYF983046 UOJ983046 UEN983046 TUR983046 TKV983046 TAZ983046 SRD983046 SHH983046 RXL983046 RNP983046 RDT983046 QTX983046 QKB983046 QAF983046 PQJ983046 PGN983046 OWR983046 OMV983046 OCZ983046 NTD983046 NJH983046 MZL983046 MPP983046 MFT983046 LVX983046 LMB983046 LCF983046 KSJ983046 KIN983046 JYR983046 JOV983046 JEZ983046 IVD983046 ILH983046 IBL983046 HRP983046 HHT983046 GXX983046 GOB983046 GEF983046 FUJ983046 FKN983046 FAR983046 EQV983046 EGZ983046 DXD983046 DNH983046 DDL983046 CTP983046 CJT983046 BZX983046 BQB983046 BGF983046 AWJ983046 AMN983046 ACR983046 SV983046 IZ983046 D983046 WVL917510 WLP917510 WBT917510 VRX917510 VIB917510 UYF917510 UOJ917510 UEN917510 TUR917510 TKV917510 TAZ917510 SRD917510 SHH917510 RXL917510 RNP917510 RDT917510 QTX917510 QKB917510 QAF917510 PQJ917510 PGN917510 OWR917510 OMV917510 OCZ917510 NTD917510 NJH917510 MZL917510 MPP917510 MFT917510 LVX917510 LMB917510 LCF917510 KSJ917510 KIN917510 JYR917510 JOV917510 JEZ917510 IVD917510 ILH917510 IBL917510 HRP917510 HHT917510 GXX917510 GOB917510 GEF917510 FUJ917510 FKN917510 FAR917510 EQV917510 EGZ917510 DXD917510 DNH917510 DDL917510 CTP917510 CJT917510 BZX917510 BQB917510 BGF917510 AWJ917510 AMN917510 ACR917510 SV917510 IZ917510 D917510 WVL851974 WLP851974 WBT851974 VRX851974 VIB851974 UYF851974 UOJ851974 UEN851974 TUR851974 TKV851974 TAZ851974 SRD851974 SHH851974 RXL851974 RNP851974 RDT851974 QTX851974 QKB851974 QAF851974 PQJ851974 PGN851974 OWR851974 OMV851974 OCZ851974 NTD851974 NJH851974 MZL851974 MPP851974 MFT851974 LVX851974 LMB851974 LCF851974 KSJ851974 KIN851974 JYR851974 JOV851974 JEZ851974 IVD851974 ILH851974 IBL851974 HRP851974 HHT851974 GXX851974 GOB851974 GEF851974 FUJ851974 FKN851974 FAR851974 EQV851974 EGZ851974 DXD851974 DNH851974 DDL851974 CTP851974 CJT851974 BZX851974 BQB851974 BGF851974 AWJ851974 AMN851974 ACR851974 SV851974 IZ851974 D851974 WVL786438 WLP786438 WBT786438 VRX786438 VIB786438 UYF786438 UOJ786438 UEN786438 TUR786438 TKV786438 TAZ786438 SRD786438 SHH786438 RXL786438 RNP786438 RDT786438 QTX786438 QKB786438 QAF786438 PQJ786438 PGN786438 OWR786438 OMV786438 OCZ786438 NTD786438 NJH786438 MZL786438 MPP786438 MFT786438 LVX786438 LMB786438 LCF786438 KSJ786438 KIN786438 JYR786438 JOV786438 JEZ786438 IVD786438 ILH786438 IBL786438 HRP786438 HHT786438 GXX786438 GOB786438 GEF786438 FUJ786438 FKN786438 FAR786438 EQV786438 EGZ786438 DXD786438 DNH786438 DDL786438 CTP786438 CJT786438 BZX786438 BQB786438 BGF786438 AWJ786438 AMN786438 ACR786438 SV786438 IZ786438 D786438 WVL720902 WLP720902 WBT720902 VRX720902 VIB720902 UYF720902 UOJ720902 UEN720902 TUR720902 TKV720902 TAZ720902 SRD720902 SHH720902 RXL720902 RNP720902 RDT720902 QTX720902 QKB720902 QAF720902 PQJ720902 PGN720902 OWR720902 OMV720902 OCZ720902 NTD720902 NJH720902 MZL720902 MPP720902 MFT720902 LVX720902 LMB720902 LCF720902 KSJ720902 KIN720902 JYR720902 JOV720902 JEZ720902 IVD720902 ILH720902 IBL720902 HRP720902 HHT720902 GXX720902 GOB720902 GEF720902 FUJ720902 FKN720902 FAR720902 EQV720902 EGZ720902 DXD720902 DNH720902 DDL720902 CTP720902 CJT720902 BZX720902 BQB720902 BGF720902 AWJ720902 AMN720902 ACR720902 SV720902 IZ720902 D720902 WVL655366 WLP655366 WBT655366 VRX655366 VIB655366 UYF655366 UOJ655366 UEN655366 TUR655366 TKV655366 TAZ655366 SRD655366 SHH655366 RXL655366 RNP655366 RDT655366 QTX655366 QKB655366 QAF655366 PQJ655366 PGN655366 OWR655366 OMV655366 OCZ655366 NTD655366 NJH655366 MZL655366 MPP655366 MFT655366 LVX655366 LMB655366 LCF655366 KSJ655366 KIN655366 JYR655366 JOV655366 JEZ655366 IVD655366 ILH655366 IBL655366 HRP655366 HHT655366 GXX655366 GOB655366 GEF655366 FUJ655366 FKN655366 FAR655366 EQV655366 EGZ655366 DXD655366 DNH655366 DDL655366 CTP655366 CJT655366 BZX655366 BQB655366 BGF655366 AWJ655366 AMN655366 ACR655366 SV655366 IZ655366 D655366 WVL589830 WLP589830 WBT589830 VRX589830 VIB589830 UYF589830 UOJ589830 UEN589830 TUR589830 TKV589830 TAZ589830 SRD589830 SHH589830 RXL589830 RNP589830 RDT589830 QTX589830 QKB589830 QAF589830 PQJ589830 PGN589830 OWR589830 OMV589830 OCZ589830 NTD589830 NJH589830 MZL589830 MPP589830 MFT589830 LVX589830 LMB589830 LCF589830 KSJ589830 KIN589830 JYR589830 JOV589830 JEZ589830 IVD589830 ILH589830 IBL589830 HRP589830 HHT589830 GXX589830 GOB589830 GEF589830 FUJ589830 FKN589830 FAR589830 EQV589830 EGZ589830 DXD589830 DNH589830 DDL589830 CTP589830 CJT589830 BZX589830 BQB589830 BGF589830 AWJ589830 AMN589830 ACR589830 SV589830 IZ589830 D589830 WVL524294 WLP524294 WBT524294 VRX524294 VIB524294 UYF524294 UOJ524294 UEN524294 TUR524294 TKV524294 TAZ524294 SRD524294 SHH524294 RXL524294 RNP524294 RDT524294 QTX524294 QKB524294 QAF524294 PQJ524294 PGN524294 OWR524294 OMV524294 OCZ524294 NTD524294 NJH524294 MZL524294 MPP524294 MFT524294 LVX524294 LMB524294 LCF524294 KSJ524294 KIN524294 JYR524294 JOV524294 JEZ524294 IVD524294 ILH524294 IBL524294 HRP524294 HHT524294 GXX524294 GOB524294 GEF524294 FUJ524294 FKN524294 FAR524294 EQV524294 EGZ524294 DXD524294 DNH524294 DDL524294 CTP524294 CJT524294 BZX524294 BQB524294 BGF524294 AWJ524294 AMN524294 ACR524294 SV524294 IZ524294 D524294 WVL458758 WLP458758 WBT458758 VRX458758 VIB458758 UYF458758 UOJ458758 UEN458758 TUR458758 TKV458758 TAZ458758 SRD458758 SHH458758 RXL458758 RNP458758 RDT458758 QTX458758 QKB458758 QAF458758 PQJ458758 PGN458758 OWR458758 OMV458758 OCZ458758 NTD458758 NJH458758 MZL458758 MPP458758 MFT458758 LVX458758 LMB458758 LCF458758 KSJ458758 KIN458758 JYR458758 JOV458758 JEZ458758 IVD458758 ILH458758 IBL458758 HRP458758 HHT458758 GXX458758 GOB458758 GEF458758 FUJ458758 FKN458758 FAR458758 EQV458758 EGZ458758 DXD458758 DNH458758 DDL458758 CTP458758 CJT458758 BZX458758 BQB458758 BGF458758 AWJ458758 AMN458758 ACR458758 SV458758 IZ458758 D458758 WVL393222 WLP393222 WBT393222 VRX393222 VIB393222 UYF393222 UOJ393222 UEN393222 TUR393222 TKV393222 TAZ393222 SRD393222 SHH393222 RXL393222 RNP393222 RDT393222 QTX393222 QKB393222 QAF393222 PQJ393222 PGN393222 OWR393222 OMV393222 OCZ393222 NTD393222 NJH393222 MZL393222 MPP393222 MFT393222 LVX393222 LMB393222 LCF393222 KSJ393222 KIN393222 JYR393222 JOV393222 JEZ393222 IVD393222 ILH393222 IBL393222 HRP393222 HHT393222 GXX393222 GOB393222 GEF393222 FUJ393222 FKN393222 FAR393222 EQV393222 EGZ393222 DXD393222 DNH393222 DDL393222 CTP393222 CJT393222 BZX393222 BQB393222 BGF393222 AWJ393222 AMN393222 ACR393222 SV393222 IZ393222 D393222 WVL327686 WLP327686 WBT327686 VRX327686 VIB327686 UYF327686 UOJ327686 UEN327686 TUR327686 TKV327686 TAZ327686 SRD327686 SHH327686 RXL327686 RNP327686 RDT327686 QTX327686 QKB327686 QAF327686 PQJ327686 PGN327686 OWR327686 OMV327686 OCZ327686 NTD327686 NJH327686 MZL327686 MPP327686 MFT327686 LVX327686 LMB327686 LCF327686 KSJ327686 KIN327686 JYR327686 JOV327686 JEZ327686 IVD327686 ILH327686 IBL327686 HRP327686 HHT327686 GXX327686 GOB327686 GEF327686 FUJ327686 FKN327686 FAR327686 EQV327686 EGZ327686 DXD327686 DNH327686 DDL327686 CTP327686 CJT327686 BZX327686 BQB327686 BGF327686 AWJ327686 AMN327686 ACR327686 SV327686 IZ327686 D327686 WVL262150 WLP262150 WBT262150 VRX262150 VIB262150 UYF262150 UOJ262150 UEN262150 TUR262150 TKV262150 TAZ262150 SRD262150 SHH262150 RXL262150 RNP262150 RDT262150 QTX262150 QKB262150 QAF262150 PQJ262150 PGN262150 OWR262150 OMV262150 OCZ262150 NTD262150 NJH262150 MZL262150 MPP262150 MFT262150 LVX262150 LMB262150 LCF262150 KSJ262150 KIN262150 JYR262150 JOV262150 JEZ262150 IVD262150 ILH262150 IBL262150 HRP262150 HHT262150 GXX262150 GOB262150 GEF262150 FUJ262150 FKN262150 FAR262150 EQV262150 EGZ262150 DXD262150 DNH262150 DDL262150 CTP262150 CJT262150 BZX262150 BQB262150 BGF262150 AWJ262150 AMN262150 ACR262150 SV262150 IZ262150 D262150 WVL196614 WLP196614 WBT196614 VRX196614 VIB196614 UYF196614 UOJ196614 UEN196614 TUR196614 TKV196614 TAZ196614 SRD196614 SHH196614 RXL196614 RNP196614 RDT196614 QTX196614 QKB196614 QAF196614 PQJ196614 PGN196614 OWR196614 OMV196614 OCZ196614 NTD196614 NJH196614 MZL196614 MPP196614 MFT196614 LVX196614 LMB196614 LCF196614 KSJ196614 KIN196614 JYR196614 JOV196614 JEZ196614 IVD196614 ILH196614 IBL196614 HRP196614 HHT196614 GXX196614 GOB196614 GEF196614 FUJ196614 FKN196614 FAR196614 EQV196614 EGZ196614 DXD196614 DNH196614 DDL196614 CTP196614 CJT196614 BZX196614 BQB196614 BGF196614 AWJ196614 AMN196614 ACR196614 SV196614 IZ196614 D196614 WVL131078 WLP131078 WBT131078 VRX131078 VIB131078 UYF131078 UOJ131078 UEN131078 TUR131078 TKV131078 TAZ131078 SRD131078 SHH131078 RXL131078 RNP131078 RDT131078 QTX131078 QKB131078 QAF131078 PQJ131078 PGN131078 OWR131078 OMV131078 OCZ131078 NTD131078 NJH131078 MZL131078 MPP131078 MFT131078 LVX131078 LMB131078 LCF131078 KSJ131078 KIN131078 JYR131078 JOV131078 JEZ131078 IVD131078 ILH131078 IBL131078 HRP131078 HHT131078 GXX131078 GOB131078 GEF131078 FUJ131078 FKN131078 FAR131078 EQV131078 EGZ131078 DXD131078 DNH131078 DDL131078 CTP131078 CJT131078 BZX131078 BQB131078 BGF131078 AWJ131078 AMN131078 ACR131078 SV131078 IZ131078 D131078 WVL65542 WLP65542 WBT65542 VRX65542 VIB65542 UYF65542 UOJ65542 UEN65542 TUR65542 TKV65542 TAZ65542 SRD65542 SHH65542 RXL65542 RNP65542 RDT65542 QTX65542 QKB65542 QAF65542 PQJ65542 PGN65542 OWR65542 OMV65542 OCZ65542 NTD65542 NJH65542 MZL65542 MPP65542 MFT65542 LVX65542 LMB65542 LCF65542 KSJ65542 KIN65542 JYR65542 JOV65542 JEZ65542 IVD65542 ILH65542 IBL65542 HRP65542 HHT65542 GXX65542 GOB65542 GEF65542 FUJ65542 FKN65542 FAR65542 EQV65542 EGZ65542 DXD65542 DNH65542 DDL65542 CTP65542 CJT65542 BZX65542 BQB65542 BGF65542 AWJ65542 AMN65542 ACR65542 SV65542 IZ65542 D65542 WVL18:WVL33 WLP18:WLP33 WBT18:WBT33 VRX18:VRX33 VIB18:VIB33 UYF18:UYF33 UOJ18:UOJ33 UEN18:UEN33 TUR18:TUR33 TKV18:TKV33 TAZ18:TAZ33 SRD18:SRD33 SHH18:SHH33 RXL18:RXL33 RNP18:RNP33 RDT18:RDT33 QTX18:QTX33 QKB18:QKB33 QAF18:QAF33 PQJ18:PQJ33 PGN18:PGN33 OWR18:OWR33 OMV18:OMV33 OCZ18:OCZ33 NTD18:NTD33 NJH18:NJH33 MZL18:MZL33 MPP18:MPP33 MFT18:MFT33 LVX18:LVX33 LMB18:LMB33 LCF18:LCF33 KSJ18:KSJ33 KIN18:KIN33 JYR18:JYR33 JOV18:JOV33 JEZ18:JEZ33 IVD18:IVD33 ILH18:ILH33 IBL18:IBL33 HRP18:HRP33 HHT18:HHT33 GXX18:GXX33 GOB18:GOB33 GEF18:GEF33 FUJ18:FUJ33 FKN18:FKN33 FAR18:FAR33 EQV18:EQV33 EGZ18:EGZ33 DXD18:DXD33 DNH18:DNH33 DDL18:DDL33 CTP18:CTP33 CJT18:CJT33 BZX18:BZX33 BQB18:BQB33 BGF18:BGF33 AWJ18:AWJ33 AMN18:AMN33 ACR18:ACR33 SV18:SV33 IZ18:IZ33 N56 WVL983060 WLP983060 WBT983060 VRX983060 VIB983060 UYF983060 UOJ983060 UEN983060 TUR983060 TKV983060 TAZ983060 SRD983060 SHH983060 RXL983060 RNP983060 RDT983060 QTX983060 QKB983060 QAF983060 PQJ983060 PGN983060 OWR983060 OMV983060 OCZ983060 NTD983060 NJH983060 MZL983060 MPP983060 MFT983060 LVX983060 LMB983060 LCF983060 KSJ983060 KIN983060 JYR983060 JOV983060 JEZ983060 IVD983060 ILH983060 IBL983060 HRP983060 HHT983060 GXX983060 GOB983060 GEF983060 FUJ983060 FKN983060 FAR983060 EQV983060 EGZ983060 DXD983060 DNH983060 DDL983060 CTP983060 CJT983060 BZX983060 BQB983060 BGF983060 AWJ983060 AMN983060 ACR983060 SV983060 IZ983060 D983060 WVL917524 WLP917524 WBT917524 VRX917524 VIB917524 UYF917524 UOJ917524 UEN917524 TUR917524 TKV917524 TAZ917524 SRD917524 SHH917524 RXL917524 RNP917524 RDT917524 QTX917524 QKB917524 QAF917524 PQJ917524 PGN917524 OWR917524 OMV917524 OCZ917524 NTD917524 NJH917524 MZL917524 MPP917524 MFT917524 LVX917524 LMB917524 LCF917524 KSJ917524 KIN917524 JYR917524 JOV917524 JEZ917524 IVD917524 ILH917524 IBL917524 HRP917524 HHT917524 GXX917524 GOB917524 GEF917524 FUJ917524 FKN917524 FAR917524 EQV917524 EGZ917524 DXD917524 DNH917524 DDL917524 CTP917524 CJT917524 BZX917524 BQB917524 BGF917524 AWJ917524 AMN917524 ACR917524 SV917524 IZ917524 D917524 WVL851988 WLP851988 WBT851988 VRX851988 VIB851988 UYF851988 UOJ851988 UEN851988 TUR851988 TKV851988 TAZ851988 SRD851988 SHH851988 RXL851988 RNP851988 RDT851988 QTX851988 QKB851988 QAF851988 PQJ851988 PGN851988 OWR851988 OMV851988 OCZ851988 NTD851988 NJH851988 MZL851988 MPP851988 MFT851988 LVX851988 LMB851988 LCF851988 KSJ851988 KIN851988 JYR851988 JOV851988 JEZ851988 IVD851988 ILH851988 IBL851988 HRP851988 HHT851988 GXX851988 GOB851988 GEF851988 FUJ851988 FKN851988 FAR851988 EQV851988 EGZ851988 DXD851988 DNH851988 DDL851988 CTP851988 CJT851988 BZX851988 BQB851988 BGF851988 AWJ851988 AMN851988 ACR851988 SV851988 IZ851988 D851988 WVL786452 WLP786452 WBT786452 VRX786452 VIB786452 UYF786452 UOJ786452 UEN786452 TUR786452 TKV786452 TAZ786452 SRD786452 SHH786452 RXL786452 RNP786452 RDT786452 QTX786452 QKB786452 QAF786452 PQJ786452 PGN786452 OWR786452 OMV786452 OCZ786452 NTD786452 NJH786452 MZL786452 MPP786452 MFT786452 LVX786452 LMB786452 LCF786452 KSJ786452 KIN786452 JYR786452 JOV786452 JEZ786452 IVD786452 ILH786452 IBL786452 HRP786452 HHT786452 GXX786452 GOB786452 GEF786452 FUJ786452 FKN786452 FAR786452 EQV786452 EGZ786452 DXD786452 DNH786452 DDL786452 CTP786452 CJT786452 BZX786452 BQB786452 BGF786452 AWJ786452 AMN786452 ACR786452 SV786452 IZ786452 D786452 WVL720916 WLP720916 WBT720916 VRX720916 VIB720916 UYF720916 UOJ720916 UEN720916 TUR720916 TKV720916 TAZ720916 SRD720916 SHH720916 RXL720916 RNP720916 RDT720916 QTX720916 QKB720916 QAF720916 PQJ720916 PGN720916 OWR720916 OMV720916 OCZ720916 NTD720916 NJH720916 MZL720916 MPP720916 MFT720916 LVX720916 LMB720916 LCF720916 KSJ720916 KIN720916 JYR720916 JOV720916 JEZ720916 IVD720916 ILH720916 IBL720916 HRP720916 HHT720916 GXX720916 GOB720916 GEF720916 FUJ720916 FKN720916 FAR720916 EQV720916 EGZ720916 DXD720916 DNH720916 DDL720916 CTP720916 CJT720916 BZX720916 BQB720916 BGF720916 AWJ720916 AMN720916 ACR720916 SV720916 IZ720916 D720916 WVL655380 WLP655380 WBT655380 VRX655380 VIB655380 UYF655380 UOJ655380 UEN655380 TUR655380 TKV655380 TAZ655380 SRD655380 SHH655380 RXL655380 RNP655380 RDT655380 QTX655380 QKB655380 QAF655380 PQJ655380 PGN655380 OWR655380 OMV655380 OCZ655380 NTD655380 NJH655380 MZL655380 MPP655380 MFT655380 LVX655380 LMB655380 LCF655380 KSJ655380 KIN655380 JYR655380 JOV655380 JEZ655380 IVD655380 ILH655380 IBL655380 HRP655380 HHT655380 GXX655380 GOB655380 GEF655380 FUJ655380 FKN655380 FAR655380 EQV655380 EGZ655380 DXD655380 DNH655380 DDL655380 CTP655380 CJT655380 BZX655380 BQB655380 BGF655380 AWJ655380 AMN655380 ACR655380 SV655380 IZ655380 D655380 WVL589844 WLP589844 WBT589844 VRX589844 VIB589844 UYF589844 UOJ589844 UEN589844 TUR589844 TKV589844 TAZ589844 SRD589844 SHH589844 RXL589844 RNP589844 RDT589844 QTX589844 QKB589844 QAF589844 PQJ589844 PGN589844 OWR589844 OMV589844 OCZ589844 NTD589844 NJH589844 MZL589844 MPP589844 MFT589844 LVX589844 LMB589844 LCF589844 KSJ589844 KIN589844 JYR589844 JOV589844 JEZ589844 IVD589844 ILH589844 IBL589844 HRP589844 HHT589844 GXX589844 GOB589844 GEF589844 FUJ589844 FKN589844 FAR589844 EQV589844 EGZ589844 DXD589844 DNH589844 DDL589844 CTP589844 CJT589844 BZX589844 BQB589844 BGF589844 AWJ589844 AMN589844 ACR589844 SV589844 IZ589844 D589844 WVL524308 WLP524308 WBT524308 VRX524308 VIB524308 UYF524308 UOJ524308 UEN524308 TUR524308 TKV524308 TAZ524308 SRD524308 SHH524308 RXL524308 RNP524308 RDT524308 QTX524308 QKB524308 QAF524308 PQJ524308 PGN524308 OWR524308 OMV524308 OCZ524308 NTD524308 NJH524308 MZL524308 MPP524308 MFT524308 LVX524308 LMB524308 LCF524308 KSJ524308 KIN524308 JYR524308 JOV524308 JEZ524308 IVD524308 ILH524308 IBL524308 HRP524308 HHT524308 GXX524308 GOB524308 GEF524308 FUJ524308 FKN524308 FAR524308 EQV524308 EGZ524308 DXD524308 DNH524308 DDL524308 CTP524308 CJT524308 BZX524308 BQB524308 BGF524308 AWJ524308 AMN524308 ACR524308 SV524308 IZ524308 D524308 WVL458772 WLP458772 WBT458772 VRX458772 VIB458772 UYF458772 UOJ458772 UEN458772 TUR458772 TKV458772 TAZ458772 SRD458772 SHH458772 RXL458772 RNP458772 RDT458772 QTX458772 QKB458772 QAF458772 PQJ458772 PGN458772 OWR458772 OMV458772 OCZ458772 NTD458772 NJH458772 MZL458772 MPP458772 MFT458772 LVX458772 LMB458772 LCF458772 KSJ458772 KIN458772 JYR458772 JOV458772 JEZ458772 IVD458772 ILH458772 IBL458772 HRP458772 HHT458772 GXX458772 GOB458772 GEF458772 FUJ458772 FKN458772 FAR458772 EQV458772 EGZ458772 DXD458772 DNH458772 DDL458772 CTP458772 CJT458772 BZX458772 BQB458772 BGF458772 AWJ458772 AMN458772 ACR458772 SV458772 IZ458772 D458772 WVL393236 WLP393236 WBT393236 VRX393236 VIB393236 UYF393236 UOJ393236 UEN393236 TUR393236 TKV393236 TAZ393236 SRD393236 SHH393236 RXL393236 RNP393236 RDT393236 QTX393236 QKB393236 QAF393236 PQJ393236 PGN393236 OWR393236 OMV393236 OCZ393236 NTD393236 NJH393236 MZL393236 MPP393236 MFT393236 LVX393236 LMB393236 LCF393236 KSJ393236 KIN393236 JYR393236 JOV393236 JEZ393236 IVD393236 ILH393236 IBL393236 HRP393236 HHT393236 GXX393236 GOB393236 GEF393236 FUJ393236 FKN393236 FAR393236 EQV393236 EGZ393236 DXD393236 DNH393236 DDL393236 CTP393236 CJT393236 BZX393236 BQB393236 BGF393236 AWJ393236 AMN393236 ACR393236 SV393236 IZ393236 D393236 WVL327700 WLP327700 WBT327700 VRX327700 VIB327700 UYF327700 UOJ327700 UEN327700 TUR327700 TKV327700 TAZ327700 SRD327700 SHH327700 RXL327700 RNP327700 RDT327700 QTX327700 QKB327700 QAF327700 PQJ327700 PGN327700 OWR327700 OMV327700 OCZ327700 NTD327700 NJH327700 MZL327700 MPP327700 MFT327700 LVX327700 LMB327700 LCF327700 KSJ327700 KIN327700 JYR327700 JOV327700 JEZ327700 IVD327700 ILH327700 IBL327700 HRP327700 HHT327700 GXX327700 GOB327700 GEF327700 FUJ327700 FKN327700 FAR327700 EQV327700 EGZ327700 DXD327700 DNH327700 DDL327700 CTP327700 CJT327700 BZX327700 BQB327700 BGF327700 AWJ327700 AMN327700 ACR327700 SV327700 IZ327700 D327700 WVL262164 WLP262164 WBT262164 VRX262164 VIB262164 UYF262164 UOJ262164 UEN262164 TUR262164 TKV262164 TAZ262164 SRD262164 SHH262164 RXL262164 RNP262164 RDT262164 QTX262164 QKB262164 QAF262164 PQJ262164 PGN262164 OWR262164 OMV262164 OCZ262164 NTD262164 NJH262164 MZL262164 MPP262164 MFT262164 LVX262164 LMB262164 LCF262164 KSJ262164 KIN262164 JYR262164 JOV262164 JEZ262164 IVD262164 ILH262164 IBL262164 HRP262164 HHT262164 GXX262164 GOB262164 GEF262164 FUJ262164 FKN262164 FAR262164 EQV262164 EGZ262164 DXD262164 DNH262164 DDL262164 CTP262164 CJT262164 BZX262164 BQB262164 BGF262164 AWJ262164 AMN262164 ACR262164 SV262164 IZ262164 D262164 WVL196628 WLP196628 WBT196628 VRX196628 VIB196628 UYF196628 UOJ196628 UEN196628 TUR196628 TKV196628 TAZ196628 SRD196628 SHH196628 RXL196628 RNP196628 RDT196628 QTX196628 QKB196628 QAF196628 PQJ196628 PGN196628 OWR196628 OMV196628 OCZ196628 NTD196628 NJH196628 MZL196628 MPP196628 MFT196628 LVX196628 LMB196628 LCF196628 KSJ196628 KIN196628 JYR196628 JOV196628 JEZ196628 IVD196628 ILH196628 IBL196628 HRP196628 HHT196628 GXX196628 GOB196628 GEF196628 FUJ196628 FKN196628 FAR196628 EQV196628 EGZ196628 DXD196628 DNH196628 DDL196628 CTP196628 CJT196628 BZX196628 BQB196628 BGF196628 AWJ196628 AMN196628 ACR196628 SV196628 IZ196628 D196628 WVL131092 WLP131092 WBT131092 VRX131092 VIB131092 UYF131092 UOJ131092 UEN131092 TUR131092 TKV131092 TAZ131092 SRD131092 SHH131092 RXL131092 RNP131092 RDT131092 QTX131092 QKB131092 QAF131092 PQJ131092 PGN131092 OWR131092 OMV131092 OCZ131092 NTD131092 NJH131092 MZL131092 MPP131092 MFT131092 LVX131092 LMB131092 LCF131092 KSJ131092 KIN131092 JYR131092 JOV131092 JEZ131092 IVD131092 ILH131092 IBL131092 HRP131092 HHT131092 GXX131092 GOB131092 GEF131092 FUJ131092 FKN131092 FAR131092 EQV131092 EGZ131092 DXD131092 DNH131092 DDL131092 CTP131092 CJT131092 BZX131092 BQB131092 BGF131092 AWJ131092 AMN131092 ACR131092 SV131092 IZ131092 D131092 WVL65556 WLP65556 WBT65556 VRX65556 VIB65556 UYF65556 UOJ65556 UEN65556 TUR65556 TKV65556 TAZ65556 SRD65556 SHH65556 RXL65556 RNP65556 RDT65556 QTX65556 QKB65556 QAF65556 PQJ65556 PGN65556 OWR65556 OMV65556 OCZ65556 NTD65556 NJH65556 MZL65556 MPP65556 MFT65556 LVX65556 LMB65556 LCF65556 KSJ65556 KIN65556 JYR65556 JOV65556 JEZ65556 IVD65556 ILH65556 IBL65556 HRP65556 HHT65556 GXX65556 GOB65556 GEF65556 FUJ65556 FKN65556 FAR65556 EQV65556 EGZ65556 DXD65556 DNH65556 DDL65556 CTP65556 CJT65556 BZX65556 BQB65556 BGF65556 AWJ65556 AMN65556 ACR65556 SV65556 IZ65556 D65556 WVL40 WLP40 WBT40 VRX40 VIB40 UYF40 UOJ40 UEN40 TUR40 TKV40 TAZ40 SRD40 SHH40 RXL40 RNP40 RDT40 QTX40 QKB40 QAF40 PQJ40 PGN40 OWR40 OMV40 OCZ40 NTD40 NJH40 MZL40 MPP40 MFT40 LVX40 LMB40 LCF40 KSJ40 KIN40 JYR40 JOV40 JEZ40 IVD40 ILH40 IBL40 HRP40 HHT40 GXX40 GOB40 GEF40 FUJ40 FKN40 FAR40 EQV40 EGZ40 DXD40 DNH40 DDL40 CTP40 CJT40 BZX40 BQB40 BGF40 AWJ40 AMN40 ACR40 SV40 IZ40 D40 WVL983072 WLP983072 WBT983072 VRX983072 VIB983072 UYF983072 UOJ983072 UEN983072 TUR983072 TKV983072 TAZ983072 SRD983072 SHH983072 RXL983072 RNP983072 RDT983072 QTX983072 QKB983072 QAF983072 PQJ983072 PGN983072 OWR983072 OMV983072 OCZ983072 NTD983072 NJH983072 MZL983072 MPP983072 MFT983072 LVX983072 LMB983072 LCF983072 KSJ983072 KIN983072 JYR983072 JOV983072 JEZ983072 IVD983072 ILH983072 IBL983072 HRP983072 HHT983072 GXX983072 GOB983072 GEF983072 FUJ983072 FKN983072 FAR983072 EQV983072 EGZ983072 DXD983072 DNH983072 DDL983072 CTP983072 CJT983072 BZX983072 BQB983072 BGF983072 AWJ983072 AMN983072 ACR983072 SV983072 IZ983072 D983072 WVL917536 WLP917536 WBT917536 VRX917536 VIB917536 UYF917536 UOJ917536 UEN917536 TUR917536 TKV917536 TAZ917536 SRD917536 SHH917536 RXL917536 RNP917536 RDT917536 QTX917536 QKB917536 QAF917536 PQJ917536 PGN917536 OWR917536 OMV917536 OCZ917536 NTD917536 NJH917536 MZL917536 MPP917536 MFT917536 LVX917536 LMB917536 LCF917536 KSJ917536 KIN917536 JYR917536 JOV917536 JEZ917536 IVD917536 ILH917536 IBL917536 HRP917536 HHT917536 GXX917536 GOB917536 GEF917536 FUJ917536 FKN917536 FAR917536 EQV917536 EGZ917536 DXD917536 DNH917536 DDL917536 CTP917536 CJT917536 BZX917536 BQB917536 BGF917536 AWJ917536 AMN917536 ACR917536 SV917536 IZ917536 D917536 WVL852000 WLP852000 WBT852000 VRX852000 VIB852000 UYF852000 UOJ852000 UEN852000 TUR852000 TKV852000 TAZ852000 SRD852000 SHH852000 RXL852000 RNP852000 RDT852000 QTX852000 QKB852000 QAF852000 PQJ852000 PGN852000 OWR852000 OMV852000 OCZ852000 NTD852000 NJH852000 MZL852000 MPP852000 MFT852000 LVX852000 LMB852000 LCF852000 KSJ852000 KIN852000 JYR852000 JOV852000 JEZ852000 IVD852000 ILH852000 IBL852000 HRP852000 HHT852000 GXX852000 GOB852000 GEF852000 FUJ852000 FKN852000 FAR852000 EQV852000 EGZ852000 DXD852000 DNH852000 DDL852000 CTP852000 CJT852000 BZX852000 BQB852000 BGF852000 AWJ852000 AMN852000 ACR852000 SV852000 IZ852000 D852000 WVL786464 WLP786464 WBT786464 VRX786464 VIB786464 UYF786464 UOJ786464 UEN786464 TUR786464 TKV786464 TAZ786464 SRD786464 SHH786464 RXL786464 RNP786464 RDT786464 QTX786464 QKB786464 QAF786464 PQJ786464 PGN786464 OWR786464 OMV786464 OCZ786464 NTD786464 NJH786464 MZL786464 MPP786464 MFT786464 LVX786464 LMB786464 LCF786464 KSJ786464 KIN786464 JYR786464 JOV786464 JEZ786464 IVD786464 ILH786464 IBL786464 HRP786464 HHT786464 GXX786464 GOB786464 GEF786464 FUJ786464 FKN786464 FAR786464 EQV786464 EGZ786464 DXD786464 DNH786464 DDL786464 CTP786464 CJT786464 BZX786464 BQB786464 BGF786464 AWJ786464 AMN786464 ACR786464 SV786464 IZ786464 D786464 WVL720928 WLP720928 WBT720928 VRX720928 VIB720928 UYF720928 UOJ720928 UEN720928 TUR720928 TKV720928 TAZ720928 SRD720928 SHH720928 RXL720928 RNP720928 RDT720928 QTX720928 QKB720928 QAF720928 PQJ720928 PGN720928 OWR720928 OMV720928 OCZ720928 NTD720928 NJH720928 MZL720928 MPP720928 MFT720928 LVX720928 LMB720928 LCF720928 KSJ720928 KIN720928 JYR720928 JOV720928 JEZ720928 IVD720928 ILH720928 IBL720928 HRP720928 HHT720928 GXX720928 GOB720928 GEF720928 FUJ720928 FKN720928 FAR720928 EQV720928 EGZ720928 DXD720928 DNH720928 DDL720928 CTP720928 CJT720928 BZX720928 BQB720928 BGF720928 AWJ720928 AMN720928 ACR720928 SV720928 IZ720928 D720928 WVL655392 WLP655392 WBT655392 VRX655392 VIB655392 UYF655392 UOJ655392 UEN655392 TUR655392 TKV655392 TAZ655392 SRD655392 SHH655392 RXL655392 RNP655392 RDT655392 QTX655392 QKB655392 QAF655392 PQJ655392 PGN655392 OWR655392 OMV655392 OCZ655392 NTD655392 NJH655392 MZL655392 MPP655392 MFT655392 LVX655392 LMB655392 LCF655392 KSJ655392 KIN655392 JYR655392 JOV655392 JEZ655392 IVD655392 ILH655392 IBL655392 HRP655392 HHT655392 GXX655392 GOB655392 GEF655392 FUJ655392 FKN655392 FAR655392 EQV655392 EGZ655392 DXD655392 DNH655392 DDL655392 CTP655392 CJT655392 BZX655392 BQB655392 BGF655392 AWJ655392 AMN655392 ACR655392 SV655392 IZ655392 D655392 WVL589856 WLP589856 WBT589856 VRX589856 VIB589856 UYF589856 UOJ589856 UEN589856 TUR589856 TKV589856 TAZ589856 SRD589856 SHH589856 RXL589856 RNP589856 RDT589856 QTX589856 QKB589856 QAF589856 PQJ589856 PGN589856 OWR589856 OMV589856 OCZ589856 NTD589856 NJH589856 MZL589856 MPP589856 MFT589856 LVX589856 LMB589856 LCF589856 KSJ589856 KIN589856 JYR589856 JOV589856 JEZ589856 IVD589856 ILH589856 IBL589856 HRP589856 HHT589856 GXX589856 GOB589856 GEF589856 FUJ589856 FKN589856 FAR589856 EQV589856 EGZ589856 DXD589856 DNH589856 DDL589856 CTP589856 CJT589856 BZX589856 BQB589856 BGF589856 AWJ589856 AMN589856 ACR589856 SV589856 IZ589856 D589856 WVL524320 WLP524320 WBT524320 VRX524320 VIB524320 UYF524320 UOJ524320 UEN524320 TUR524320 TKV524320 TAZ524320 SRD524320 SHH524320 RXL524320 RNP524320 RDT524320 QTX524320 QKB524320 QAF524320 PQJ524320 PGN524320 OWR524320 OMV524320 OCZ524320 NTD524320 NJH524320 MZL524320 MPP524320 MFT524320 LVX524320 LMB524320 LCF524320 KSJ524320 KIN524320 JYR524320 JOV524320 JEZ524320 IVD524320 ILH524320 IBL524320 HRP524320 HHT524320 GXX524320 GOB524320 GEF524320 FUJ524320 FKN524320 FAR524320 EQV524320 EGZ524320 DXD524320 DNH524320 DDL524320 CTP524320 CJT524320 BZX524320 BQB524320 BGF524320 AWJ524320 AMN524320 ACR524320 SV524320 IZ524320 D524320 WVL458784 WLP458784 WBT458784 VRX458784 VIB458784 UYF458784 UOJ458784 UEN458784 TUR458784 TKV458784 TAZ458784 SRD458784 SHH458784 RXL458784 RNP458784 RDT458784 QTX458784 QKB458784 QAF458784 PQJ458784 PGN458784 OWR458784 OMV458784 OCZ458784 NTD458784 NJH458784 MZL458784 MPP458784 MFT458784 LVX458784 LMB458784 LCF458784 KSJ458784 KIN458784 JYR458784 JOV458784 JEZ458784 IVD458784 ILH458784 IBL458784 HRP458784 HHT458784 GXX458784 GOB458784 GEF458784 FUJ458784 FKN458784 FAR458784 EQV458784 EGZ458784 DXD458784 DNH458784 DDL458784 CTP458784 CJT458784 BZX458784 BQB458784 BGF458784 AWJ458784 AMN458784 ACR458784 SV458784 IZ458784 D458784 WVL393248 WLP393248 WBT393248 VRX393248 VIB393248 UYF393248 UOJ393248 UEN393248 TUR393248 TKV393248 TAZ393248 SRD393248 SHH393248 RXL393248 RNP393248 RDT393248 QTX393248 QKB393248 QAF393248 PQJ393248 PGN393248 OWR393248 OMV393248 OCZ393248 NTD393248 NJH393248 MZL393248 MPP393248 MFT393248 LVX393248 LMB393248 LCF393248 KSJ393248 KIN393248 JYR393248 JOV393248 JEZ393248 IVD393248 ILH393248 IBL393248 HRP393248 HHT393248 GXX393248 GOB393248 GEF393248 FUJ393248 FKN393248 FAR393248 EQV393248 EGZ393248 DXD393248 DNH393248 DDL393248 CTP393248 CJT393248 BZX393248 BQB393248 BGF393248 AWJ393248 AMN393248 ACR393248 SV393248 IZ393248 D393248 WVL327712 WLP327712 WBT327712 VRX327712 VIB327712 UYF327712 UOJ327712 UEN327712 TUR327712 TKV327712 TAZ327712 SRD327712 SHH327712 RXL327712 RNP327712 RDT327712 QTX327712 QKB327712 QAF327712 PQJ327712 PGN327712 OWR327712 OMV327712 OCZ327712 NTD327712 NJH327712 MZL327712 MPP327712 MFT327712 LVX327712 LMB327712 LCF327712 KSJ327712 KIN327712 JYR327712 JOV327712 JEZ327712 IVD327712 ILH327712 IBL327712 HRP327712 HHT327712 GXX327712 GOB327712 GEF327712 FUJ327712 FKN327712 FAR327712 EQV327712 EGZ327712 DXD327712 DNH327712 DDL327712 CTP327712 CJT327712 BZX327712 BQB327712 BGF327712 AWJ327712 AMN327712 ACR327712 SV327712 IZ327712 D327712 WVL262176 WLP262176 WBT262176 VRX262176 VIB262176 UYF262176 UOJ262176 UEN262176 TUR262176 TKV262176 TAZ262176 SRD262176 SHH262176 RXL262176 RNP262176 RDT262176 QTX262176 QKB262176 QAF262176 PQJ262176 PGN262176 OWR262176 OMV262176 OCZ262176 NTD262176 NJH262176 MZL262176 MPP262176 MFT262176 LVX262176 LMB262176 LCF262176 KSJ262176 KIN262176 JYR262176 JOV262176 JEZ262176 IVD262176 ILH262176 IBL262176 HRP262176 HHT262176 GXX262176 GOB262176 GEF262176 FUJ262176 FKN262176 FAR262176 EQV262176 EGZ262176 DXD262176 DNH262176 DDL262176 CTP262176 CJT262176 BZX262176 BQB262176 BGF262176 AWJ262176 AMN262176 ACR262176 SV262176 IZ262176 D262176 WVL196640 WLP196640 WBT196640 VRX196640 VIB196640 UYF196640 UOJ196640 UEN196640 TUR196640 TKV196640 TAZ196640 SRD196640 SHH196640 RXL196640 RNP196640 RDT196640 QTX196640 QKB196640 QAF196640 PQJ196640 PGN196640 OWR196640 OMV196640 OCZ196640 NTD196640 NJH196640 MZL196640 MPP196640 MFT196640 LVX196640 LMB196640 LCF196640 KSJ196640 KIN196640 JYR196640 JOV196640 JEZ196640 IVD196640 ILH196640 IBL196640 HRP196640 HHT196640 GXX196640 GOB196640 GEF196640 FUJ196640 FKN196640 FAR196640 EQV196640 EGZ196640 DXD196640 DNH196640 DDL196640 CTP196640 CJT196640 BZX196640 BQB196640 BGF196640 AWJ196640 AMN196640 ACR196640 SV196640 IZ196640 D196640 WVL131104 WLP131104 WBT131104 VRX131104 VIB131104 UYF131104 UOJ131104 UEN131104 TUR131104 TKV131104 TAZ131104 SRD131104 SHH131104 RXL131104 RNP131104 RDT131104 QTX131104 QKB131104 QAF131104 PQJ131104 PGN131104 OWR131104 OMV131104 OCZ131104 NTD131104 NJH131104 MZL131104 MPP131104 MFT131104 LVX131104 LMB131104 LCF131104 KSJ131104 KIN131104 JYR131104 JOV131104 JEZ131104 IVD131104 ILH131104 IBL131104 HRP131104 HHT131104 GXX131104 GOB131104 GEF131104 FUJ131104 FKN131104 FAR131104 EQV131104 EGZ131104 DXD131104 DNH131104 DDL131104 CTP131104 CJT131104 BZX131104 BQB131104 BGF131104 AWJ131104 AMN131104 ACR131104 SV131104 IZ131104 D131104 WVL65568 WLP65568 WBT65568 VRX65568 VIB65568 UYF65568 UOJ65568 UEN65568 TUR65568 TKV65568 TAZ65568 SRD65568 SHH65568 RXL65568 RNP65568 RDT65568 QTX65568 QKB65568 QAF65568 PQJ65568 PGN65568 OWR65568 OMV65568 OCZ65568 NTD65568 NJH65568 MZL65568 MPP65568 MFT65568 LVX65568 LMB65568 LCF65568 KSJ65568 KIN65568 JYR65568 JOV65568 JEZ65568 IVD65568 ILH65568 IBL65568 HRP65568 HHT65568 GXX65568 GOB65568 GEF65568 FUJ65568 FKN65568 FAR65568 EQV65568 EGZ65568 DXD65568 DNH65568 DDL65568 CTP65568 CJT65568 BZX65568 BQB65568 BGF65568 AWJ65568 AMN65568 ACR65568 SV65568 IZ65568 D65568 WVL50 WLP50 WBT50 VRX50 VIB50 UYF50 UOJ50 UEN50 TUR50 TKV50 TAZ50 SRD50 SHH50 RXL50 RNP50 RDT50 QTX50 QKB50 QAF50 PQJ50 PGN50 OWR50 OMV50 OCZ50 NTD50 NJH50 MZL50 MPP50 MFT50 LVX50 LMB50 LCF50 KSJ50 KIN50 JYR50 JOV50 JEZ50 IVD50 ILH50 IBL50 HRP50 HHT50 GXX50 GOB50 GEF50 FUJ50 FKN50 FAR50 EQV50 EGZ50 DXD50 DNH50 DDL50 CTP50 CJT50 BZX50 BQB50 BGF50 AWJ50 AMN50 ACR50 SV50 IZ50 D50 WVL983078 WLP983078 WBT983078 VRX983078 VIB983078 UYF983078 UOJ983078 UEN983078 TUR983078 TKV983078 TAZ983078 SRD983078 SHH983078 RXL983078 RNP983078 RDT983078 QTX983078 QKB983078 QAF983078 PQJ983078 PGN983078 OWR983078 OMV983078 OCZ983078 NTD983078 NJH983078 MZL983078 MPP983078 MFT983078 LVX983078 LMB983078 LCF983078 KSJ983078 KIN983078 JYR983078 JOV983078 JEZ983078 IVD983078 ILH983078 IBL983078 HRP983078 HHT983078 GXX983078 GOB983078 GEF983078 FUJ983078 FKN983078 FAR983078 EQV983078 EGZ983078 DXD983078 DNH983078 DDL983078 CTP983078 CJT983078 BZX983078 BQB983078 BGF983078 AWJ983078 AMN983078 ACR983078 SV983078 IZ983078 D983078 WVL917542 WLP917542 WBT917542 VRX917542 VIB917542 UYF917542 UOJ917542 UEN917542 TUR917542 TKV917542 TAZ917542 SRD917542 SHH917542 RXL917542 RNP917542 RDT917542 QTX917542 QKB917542 QAF917542 PQJ917542 PGN917542 OWR917542 OMV917542 OCZ917542 NTD917542 NJH917542 MZL917542 MPP917542 MFT917542 LVX917542 LMB917542 LCF917542 KSJ917542 KIN917542 JYR917542 JOV917542 JEZ917542 IVD917542 ILH917542 IBL917542 HRP917542 HHT917542 GXX917542 GOB917542 GEF917542 FUJ917542 FKN917542 FAR917542 EQV917542 EGZ917542 DXD917542 DNH917542 DDL917542 CTP917542 CJT917542 BZX917542 BQB917542 BGF917542 AWJ917542 AMN917542 ACR917542 SV917542 IZ917542 D917542 WVL852006 WLP852006 WBT852006 VRX852006 VIB852006 UYF852006 UOJ852006 UEN852006 TUR852006 TKV852006 TAZ852006 SRD852006 SHH852006 RXL852006 RNP852006 RDT852006 QTX852006 QKB852006 QAF852006 PQJ852006 PGN852006 OWR852006 OMV852006 OCZ852006 NTD852006 NJH852006 MZL852006 MPP852006 MFT852006 LVX852006 LMB852006 LCF852006 KSJ852006 KIN852006 JYR852006 JOV852006 JEZ852006 IVD852006 ILH852006 IBL852006 HRP852006 HHT852006 GXX852006 GOB852006 GEF852006 FUJ852006 FKN852006 FAR852006 EQV852006 EGZ852006 DXD852006 DNH852006 DDL852006 CTP852006 CJT852006 BZX852006 BQB852006 BGF852006 AWJ852006 AMN852006 ACR852006 SV852006 IZ852006 D852006 WVL786470 WLP786470 WBT786470 VRX786470 VIB786470 UYF786470 UOJ786470 UEN786470 TUR786470 TKV786470 TAZ786470 SRD786470 SHH786470 RXL786470 RNP786470 RDT786470 QTX786470 QKB786470 QAF786470 PQJ786470 PGN786470 OWR786470 OMV786470 OCZ786470 NTD786470 NJH786470 MZL786470 MPP786470 MFT786470 LVX786470 LMB786470 LCF786470 KSJ786470 KIN786470 JYR786470 JOV786470 JEZ786470 IVD786470 ILH786470 IBL786470 HRP786470 HHT786470 GXX786470 GOB786470 GEF786470 FUJ786470 FKN786470 FAR786470 EQV786470 EGZ786470 DXD786470 DNH786470 DDL786470 CTP786470 CJT786470 BZX786470 BQB786470 BGF786470 AWJ786470 AMN786470 ACR786470 SV786470 IZ786470 D786470 WVL720934 WLP720934 WBT720934 VRX720934 VIB720934 UYF720934 UOJ720934 UEN720934 TUR720934 TKV720934 TAZ720934 SRD720934 SHH720934 RXL720934 RNP720934 RDT720934 QTX720934 QKB720934 QAF720934 PQJ720934 PGN720934 OWR720934 OMV720934 OCZ720934 NTD720934 NJH720934 MZL720934 MPP720934 MFT720934 LVX720934 LMB720934 LCF720934 KSJ720934 KIN720934 JYR720934 JOV720934 JEZ720934 IVD720934 ILH720934 IBL720934 HRP720934 HHT720934 GXX720934 GOB720934 GEF720934 FUJ720934 FKN720934 FAR720934 EQV720934 EGZ720934 DXD720934 DNH720934 DDL720934 CTP720934 CJT720934 BZX720934 BQB720934 BGF720934 AWJ720934 AMN720934 ACR720934 SV720934 IZ720934 D720934 WVL655398 WLP655398 WBT655398 VRX655398 VIB655398 UYF655398 UOJ655398 UEN655398 TUR655398 TKV655398 TAZ655398 SRD655398 SHH655398 RXL655398 RNP655398 RDT655398 QTX655398 QKB655398 QAF655398 PQJ655398 PGN655398 OWR655398 OMV655398 OCZ655398 NTD655398 NJH655398 MZL655398 MPP655398 MFT655398 LVX655398 LMB655398 LCF655398 KSJ655398 KIN655398 JYR655398 JOV655398 JEZ655398 IVD655398 ILH655398 IBL655398 HRP655398 HHT655398 GXX655398 GOB655398 GEF655398 FUJ655398 FKN655398 FAR655398 EQV655398 EGZ655398 DXD655398 DNH655398 DDL655398 CTP655398 CJT655398 BZX655398 BQB655398 BGF655398 AWJ655398 AMN655398 ACR655398 SV655398 IZ655398 D655398 WVL589862 WLP589862 WBT589862 VRX589862 VIB589862 UYF589862 UOJ589862 UEN589862 TUR589862 TKV589862 TAZ589862 SRD589862 SHH589862 RXL589862 RNP589862 RDT589862 QTX589862 QKB589862 QAF589862 PQJ589862 PGN589862 OWR589862 OMV589862 OCZ589862 NTD589862 NJH589862 MZL589862 MPP589862 MFT589862 LVX589862 LMB589862 LCF589862 KSJ589862 KIN589862 JYR589862 JOV589862 JEZ589862 IVD589862 ILH589862 IBL589862 HRP589862 HHT589862 GXX589862 GOB589862 GEF589862 FUJ589862 FKN589862 FAR589862 EQV589862 EGZ589862 DXD589862 DNH589862 DDL589862 CTP589862 CJT589862 BZX589862 BQB589862 BGF589862 AWJ589862 AMN589862 ACR589862 SV589862 IZ589862 D589862 WVL524326 WLP524326 WBT524326 VRX524326 VIB524326 UYF524326 UOJ524326 UEN524326 TUR524326 TKV524326 TAZ524326 SRD524326 SHH524326 RXL524326 RNP524326 RDT524326 QTX524326 QKB524326 QAF524326 PQJ524326 PGN524326 OWR524326 OMV524326 OCZ524326 NTD524326 NJH524326 MZL524326 MPP524326 MFT524326 LVX524326 LMB524326 LCF524326 KSJ524326 KIN524326 JYR524326 JOV524326 JEZ524326 IVD524326 ILH524326 IBL524326 HRP524326 HHT524326 GXX524326 GOB524326 GEF524326 FUJ524326 FKN524326 FAR524326 EQV524326 EGZ524326 DXD524326 DNH524326 DDL524326 CTP524326 CJT524326 BZX524326 BQB524326 BGF524326 AWJ524326 AMN524326 ACR524326 SV524326 IZ524326 D524326 WVL458790 WLP458790 WBT458790 VRX458790 VIB458790 UYF458790 UOJ458790 UEN458790 TUR458790 TKV458790 TAZ458790 SRD458790 SHH458790 RXL458790 RNP458790 RDT458790 QTX458790 QKB458790 QAF458790 PQJ458790 PGN458790 OWR458790 OMV458790 OCZ458790 NTD458790 NJH458790 MZL458790 MPP458790 MFT458790 LVX458790 LMB458790 LCF458790 KSJ458790 KIN458790 JYR458790 JOV458790 JEZ458790 IVD458790 ILH458790 IBL458790 HRP458790 HHT458790 GXX458790 GOB458790 GEF458790 FUJ458790 FKN458790 FAR458790 EQV458790 EGZ458790 DXD458790 DNH458790 DDL458790 CTP458790 CJT458790 BZX458790 BQB458790 BGF458790 AWJ458790 AMN458790 ACR458790 SV458790 IZ458790 D458790 WVL393254 WLP393254 WBT393254 VRX393254 VIB393254 UYF393254 UOJ393254 UEN393254 TUR393254 TKV393254 TAZ393254 SRD393254 SHH393254 RXL393254 RNP393254 RDT393254 QTX393254 QKB393254 QAF393254 PQJ393254 PGN393254 OWR393254 OMV393254 OCZ393254 NTD393254 NJH393254 MZL393254 MPP393254 MFT393254 LVX393254 LMB393254 LCF393254 KSJ393254 KIN393254 JYR393254 JOV393254 JEZ393254 IVD393254 ILH393254 IBL393254 HRP393254 HHT393254 GXX393254 GOB393254 GEF393254 FUJ393254 FKN393254 FAR393254 EQV393254 EGZ393254 DXD393254 DNH393254 DDL393254 CTP393254 CJT393254 BZX393254 BQB393254 BGF393254 AWJ393254 AMN393254 ACR393254 SV393254 IZ393254 D393254 WVL327718 WLP327718 WBT327718 VRX327718 VIB327718 UYF327718 UOJ327718 UEN327718 TUR327718 TKV327718 TAZ327718 SRD327718 SHH327718 RXL327718 RNP327718 RDT327718 QTX327718 QKB327718 QAF327718 PQJ327718 PGN327718 OWR327718 OMV327718 OCZ327718 NTD327718 NJH327718 MZL327718 MPP327718 MFT327718 LVX327718 LMB327718 LCF327718 KSJ327718 KIN327718 JYR327718 JOV327718 JEZ327718 IVD327718 ILH327718 IBL327718 HRP327718 HHT327718 GXX327718 GOB327718 GEF327718 FUJ327718 FKN327718 FAR327718 EQV327718 EGZ327718 DXD327718 DNH327718 DDL327718 CTP327718 CJT327718 BZX327718 BQB327718 BGF327718 AWJ327718 AMN327718 ACR327718 SV327718 IZ327718 D327718 WVL262182 WLP262182 WBT262182 VRX262182 VIB262182 UYF262182 UOJ262182 UEN262182 TUR262182 TKV262182 TAZ262182 SRD262182 SHH262182 RXL262182 RNP262182 RDT262182 QTX262182 QKB262182 QAF262182 PQJ262182 PGN262182 OWR262182 OMV262182 OCZ262182 NTD262182 NJH262182 MZL262182 MPP262182 MFT262182 LVX262182 LMB262182 LCF262182 KSJ262182 KIN262182 JYR262182 JOV262182 JEZ262182 IVD262182 ILH262182 IBL262182 HRP262182 HHT262182 GXX262182 GOB262182 GEF262182 FUJ262182 FKN262182 FAR262182 EQV262182 EGZ262182 DXD262182 DNH262182 DDL262182 CTP262182 CJT262182 BZX262182 BQB262182 BGF262182 AWJ262182 AMN262182 ACR262182 SV262182 IZ262182 D262182 WVL196646 WLP196646 WBT196646 VRX196646 VIB196646 UYF196646 UOJ196646 UEN196646 TUR196646 TKV196646 TAZ196646 SRD196646 SHH196646 RXL196646 RNP196646 RDT196646 QTX196646 QKB196646 QAF196646 PQJ196646 PGN196646 OWR196646 OMV196646 OCZ196646 NTD196646 NJH196646 MZL196646 MPP196646 MFT196646 LVX196646 LMB196646 LCF196646 KSJ196646 KIN196646 JYR196646 JOV196646 JEZ196646 IVD196646 ILH196646 IBL196646 HRP196646 HHT196646 GXX196646 GOB196646 GEF196646 FUJ196646 FKN196646 FAR196646 EQV196646 EGZ196646 DXD196646 DNH196646 DDL196646 CTP196646 CJT196646 BZX196646 BQB196646 BGF196646 AWJ196646 AMN196646 ACR196646 SV196646 IZ196646 D196646 WVL131110 WLP131110 WBT131110 VRX131110 VIB131110 UYF131110 UOJ131110 UEN131110 TUR131110 TKV131110 TAZ131110 SRD131110 SHH131110 RXL131110 RNP131110 RDT131110 QTX131110 QKB131110 QAF131110 PQJ131110 PGN131110 OWR131110 OMV131110 OCZ131110 NTD131110 NJH131110 MZL131110 MPP131110 MFT131110 LVX131110 LMB131110 LCF131110 KSJ131110 KIN131110 JYR131110 JOV131110 JEZ131110 IVD131110 ILH131110 IBL131110 HRP131110 HHT131110 GXX131110 GOB131110 GEF131110 FUJ131110 FKN131110 FAR131110 EQV131110 EGZ131110 DXD131110 DNH131110 DDL131110 CTP131110 CJT131110 BZX131110 BQB131110 BGF131110 AWJ131110 AMN131110 ACR131110 SV131110 IZ131110 D131110 WVL65574 WLP65574 WBT65574 VRX65574 VIB65574 UYF65574 UOJ65574 UEN65574 TUR65574 TKV65574 TAZ65574 SRD65574 SHH65574 RXL65574 RNP65574 RDT65574 QTX65574 QKB65574 QAF65574 PQJ65574 PGN65574 OWR65574 OMV65574 OCZ65574 NTD65574 NJH65574 MZL65574 MPP65574 MFT65574 LVX65574 LMB65574 LCF65574 KSJ65574 KIN65574 JYR65574 JOV65574 JEZ65574 IVD65574 ILH65574 IBL65574 HRP65574 HHT65574 GXX65574 GOB65574 GEF65574 FUJ65574 FKN65574 FAR65574 EQV65574 EGZ65574 DXD65574 DNH65574 DDL65574 CTP65574 CJT65574 BZX65574 BQB65574 BGF65574 AWJ65574 AMN65574 ACR65574 SV65574 IZ65574 D65574 D36 WVV983086 WLZ983086 WCD983086 VSH983086 VIL983086 UYP983086 UOT983086 UEX983086 TVB983086 TLF983086 TBJ983086 SRN983086 SHR983086 RXV983086 RNZ983086 RED983086 QUH983086 QKL983086 QAP983086 PQT983086 PGX983086 OXB983086 ONF983086 ODJ983086 NTN983086 NJR983086 MZV983086 MPZ983086 MGD983086 LWH983086 LML983086 LCP983086 KST983086 KIX983086 JZB983086 JPF983086 JFJ983086 IVN983086 ILR983086 IBV983086 HRZ983086 HID983086 GYH983086 GOL983086 GEP983086 FUT983086 FKX983086 FBB983086 ERF983086 EHJ983086 DXN983086 DNR983086 DDV983086 CTZ983086 CKD983086 CAH983086 BQL983086 BGP983086 AWT983086 AMX983086 ADB983086 TF983086 JJ983086 N983086 WVV917550 WLZ917550 WCD917550 VSH917550 VIL917550 UYP917550 UOT917550 UEX917550 TVB917550 TLF917550 TBJ917550 SRN917550 SHR917550 RXV917550 RNZ917550 RED917550 QUH917550 QKL917550 QAP917550 PQT917550 PGX917550 OXB917550 ONF917550 ODJ917550 NTN917550 NJR917550 MZV917550 MPZ917550 MGD917550 LWH917550 LML917550 LCP917550 KST917550 KIX917550 JZB917550 JPF917550 JFJ917550 IVN917550 ILR917550 IBV917550 HRZ917550 HID917550 GYH917550 GOL917550 GEP917550 FUT917550 FKX917550 FBB917550 ERF917550 EHJ917550 DXN917550 DNR917550 DDV917550 CTZ917550 CKD917550 CAH917550 BQL917550 BGP917550 AWT917550 AMX917550 ADB917550 TF917550 JJ917550 N917550 WVV852014 WLZ852014 WCD852014 VSH852014 VIL852014 UYP852014 UOT852014 UEX852014 TVB852014 TLF852014 TBJ852014 SRN852014 SHR852014 RXV852014 RNZ852014 RED852014 QUH852014 QKL852014 QAP852014 PQT852014 PGX852014 OXB852014 ONF852014 ODJ852014 NTN852014 NJR852014 MZV852014 MPZ852014 MGD852014 LWH852014 LML852014 LCP852014 KST852014 KIX852014 JZB852014 JPF852014 JFJ852014 IVN852014 ILR852014 IBV852014 HRZ852014 HID852014 GYH852014 GOL852014 GEP852014 FUT852014 FKX852014 FBB852014 ERF852014 EHJ852014 DXN852014 DNR852014 DDV852014 CTZ852014 CKD852014 CAH852014 BQL852014 BGP852014 AWT852014 AMX852014 ADB852014 TF852014 JJ852014 N852014 WVV786478 WLZ786478 WCD786478 VSH786478 VIL786478 UYP786478 UOT786478 UEX786478 TVB786478 TLF786478 TBJ786478 SRN786478 SHR786478 RXV786478 RNZ786478 RED786478 QUH786478 QKL786478 QAP786478 PQT786478 PGX786478 OXB786478 ONF786478 ODJ786478 NTN786478 NJR786478 MZV786478 MPZ786478 MGD786478 LWH786478 LML786478 LCP786478 KST786478 KIX786478 JZB786478 JPF786478 JFJ786478 IVN786478 ILR786478 IBV786478 HRZ786478 HID786478 GYH786478 GOL786478 GEP786478 FUT786478 FKX786478 FBB786478 ERF786478 EHJ786478 DXN786478 DNR786478 DDV786478 CTZ786478 CKD786478 CAH786478 BQL786478 BGP786478 AWT786478 AMX786478 ADB786478 TF786478 JJ786478 N786478 WVV720942 WLZ720942 WCD720942 VSH720942 VIL720942 UYP720942 UOT720942 UEX720942 TVB720942 TLF720942 TBJ720942 SRN720942 SHR720942 RXV720942 RNZ720942 RED720942 QUH720942 QKL720942 QAP720942 PQT720942 PGX720942 OXB720942 ONF720942 ODJ720942 NTN720942 NJR720942 MZV720942 MPZ720942 MGD720942 LWH720942 LML720942 LCP720942 KST720942 KIX720942 JZB720942 JPF720942 JFJ720942 IVN720942 ILR720942 IBV720942 HRZ720942 HID720942 GYH720942 GOL720942 GEP720942 FUT720942 FKX720942 FBB720942 ERF720942 EHJ720942 DXN720942 DNR720942 DDV720942 CTZ720942 CKD720942 CAH720942 BQL720942 BGP720942 AWT720942 AMX720942 ADB720942 TF720942 JJ720942 N720942 WVV655406 WLZ655406 WCD655406 VSH655406 VIL655406 UYP655406 UOT655406 UEX655406 TVB655406 TLF655406 TBJ655406 SRN655406 SHR655406 RXV655406 RNZ655406 RED655406 QUH655406 QKL655406 QAP655406 PQT655406 PGX655406 OXB655406 ONF655406 ODJ655406 NTN655406 NJR655406 MZV655406 MPZ655406 MGD655406 LWH655406 LML655406 LCP655406 KST655406 KIX655406 JZB655406 JPF655406 JFJ655406 IVN655406 ILR655406 IBV655406 HRZ655406 HID655406 GYH655406 GOL655406 GEP655406 FUT655406 FKX655406 FBB655406 ERF655406 EHJ655406 DXN655406 DNR655406 DDV655406 CTZ655406 CKD655406 CAH655406 BQL655406 BGP655406 AWT655406 AMX655406 ADB655406 TF655406 JJ655406 N655406 WVV589870 WLZ589870 WCD589870 VSH589870 VIL589870 UYP589870 UOT589870 UEX589870 TVB589870 TLF589870 TBJ589870 SRN589870 SHR589870 RXV589870 RNZ589870 RED589870 QUH589870 QKL589870 QAP589870 PQT589870 PGX589870 OXB589870 ONF589870 ODJ589870 NTN589870 NJR589870 MZV589870 MPZ589870 MGD589870 LWH589870 LML589870 LCP589870 KST589870 KIX589870 JZB589870 JPF589870 JFJ589870 IVN589870 ILR589870 IBV589870 HRZ589870 HID589870 GYH589870 GOL589870 GEP589870 FUT589870 FKX589870 FBB589870 ERF589870 EHJ589870 DXN589870 DNR589870 DDV589870 CTZ589870 CKD589870 CAH589870 BQL589870 BGP589870 AWT589870 AMX589870 ADB589870 TF589870 JJ589870 N589870 WVV524334 WLZ524334 WCD524334 VSH524334 VIL524334 UYP524334 UOT524334 UEX524334 TVB524334 TLF524334 TBJ524334 SRN524334 SHR524334 RXV524334 RNZ524334 RED524334 QUH524334 QKL524334 QAP524334 PQT524334 PGX524334 OXB524334 ONF524334 ODJ524334 NTN524334 NJR524334 MZV524334 MPZ524334 MGD524334 LWH524334 LML524334 LCP524334 KST524334 KIX524334 JZB524334 JPF524334 JFJ524334 IVN524334 ILR524334 IBV524334 HRZ524334 HID524334 GYH524334 GOL524334 GEP524334 FUT524334 FKX524334 FBB524334 ERF524334 EHJ524334 DXN524334 DNR524334 DDV524334 CTZ524334 CKD524334 CAH524334 BQL524334 BGP524334 AWT524334 AMX524334 ADB524334 TF524334 JJ524334 N524334 WVV458798 WLZ458798 WCD458798 VSH458798 VIL458798 UYP458798 UOT458798 UEX458798 TVB458798 TLF458798 TBJ458798 SRN458798 SHR458798 RXV458798 RNZ458798 RED458798 QUH458798 QKL458798 QAP458798 PQT458798 PGX458798 OXB458798 ONF458798 ODJ458798 NTN458798 NJR458798 MZV458798 MPZ458798 MGD458798 LWH458798 LML458798 LCP458798 KST458798 KIX458798 JZB458798 JPF458798 JFJ458798 IVN458798 ILR458798 IBV458798 HRZ458798 HID458798 GYH458798 GOL458798 GEP458798 FUT458798 FKX458798 FBB458798 ERF458798 EHJ458798 DXN458798 DNR458798 DDV458798 CTZ458798 CKD458798 CAH458798 BQL458798 BGP458798 AWT458798 AMX458798 ADB458798 TF458798 JJ458798 N458798 WVV393262 WLZ393262 WCD393262 VSH393262 VIL393262 UYP393262 UOT393262 UEX393262 TVB393262 TLF393262 TBJ393262 SRN393262 SHR393262 RXV393262 RNZ393262 RED393262 QUH393262 QKL393262 QAP393262 PQT393262 PGX393262 OXB393262 ONF393262 ODJ393262 NTN393262 NJR393262 MZV393262 MPZ393262 MGD393262 LWH393262 LML393262 LCP393262 KST393262 KIX393262 JZB393262 JPF393262 JFJ393262 IVN393262 ILR393262 IBV393262 HRZ393262 HID393262 GYH393262 GOL393262 GEP393262 FUT393262 FKX393262 FBB393262 ERF393262 EHJ393262 DXN393262 DNR393262 DDV393262 CTZ393262 CKD393262 CAH393262 BQL393262 BGP393262 AWT393262 AMX393262 ADB393262 TF393262 JJ393262 N393262 WVV327726 WLZ327726 WCD327726 VSH327726 VIL327726 UYP327726 UOT327726 UEX327726 TVB327726 TLF327726 TBJ327726 SRN327726 SHR327726 RXV327726 RNZ327726 RED327726 QUH327726 QKL327726 QAP327726 PQT327726 PGX327726 OXB327726 ONF327726 ODJ327726 NTN327726 NJR327726 MZV327726 MPZ327726 MGD327726 LWH327726 LML327726 LCP327726 KST327726 KIX327726 JZB327726 JPF327726 JFJ327726 IVN327726 ILR327726 IBV327726 HRZ327726 HID327726 GYH327726 GOL327726 GEP327726 FUT327726 FKX327726 FBB327726 ERF327726 EHJ327726 DXN327726 DNR327726 DDV327726 CTZ327726 CKD327726 CAH327726 BQL327726 BGP327726 AWT327726 AMX327726 ADB327726 TF327726 JJ327726 N327726 WVV262190 WLZ262190 WCD262190 VSH262190 VIL262190 UYP262190 UOT262190 UEX262190 TVB262190 TLF262190 TBJ262190 SRN262190 SHR262190 RXV262190 RNZ262190 RED262190 QUH262190 QKL262190 QAP262190 PQT262190 PGX262190 OXB262190 ONF262190 ODJ262190 NTN262190 NJR262190 MZV262190 MPZ262190 MGD262190 LWH262190 LML262190 LCP262190 KST262190 KIX262190 JZB262190 JPF262190 JFJ262190 IVN262190 ILR262190 IBV262190 HRZ262190 HID262190 GYH262190 GOL262190 GEP262190 FUT262190 FKX262190 FBB262190 ERF262190 EHJ262190 DXN262190 DNR262190 DDV262190 CTZ262190 CKD262190 CAH262190 BQL262190 BGP262190 AWT262190 AMX262190 ADB262190 TF262190 JJ262190 N262190 WVV196654 WLZ196654 WCD196654 VSH196654 VIL196654 UYP196654 UOT196654 UEX196654 TVB196654 TLF196654 TBJ196654 SRN196654 SHR196654 RXV196654 RNZ196654 RED196654 QUH196654 QKL196654 QAP196654 PQT196654 PGX196654 OXB196654 ONF196654 ODJ196654 NTN196654 NJR196654 MZV196654 MPZ196654 MGD196654 LWH196654 LML196654 LCP196654 KST196654 KIX196654 JZB196654 JPF196654 JFJ196654 IVN196654 ILR196654 IBV196654 HRZ196654 HID196654 GYH196654 GOL196654 GEP196654 FUT196654 FKX196654 FBB196654 ERF196654 EHJ196654 DXN196654 DNR196654 DDV196654 CTZ196654 CKD196654 CAH196654 BQL196654 BGP196654 AWT196654 AMX196654 ADB196654 TF196654 JJ196654 N196654 WVV131118 WLZ131118 WCD131118 VSH131118 VIL131118 UYP131118 UOT131118 UEX131118 TVB131118 TLF131118 TBJ131118 SRN131118 SHR131118 RXV131118 RNZ131118 RED131118 QUH131118 QKL131118 QAP131118 PQT131118 PGX131118 OXB131118 ONF131118 ODJ131118 NTN131118 NJR131118 MZV131118 MPZ131118 MGD131118 LWH131118 LML131118 LCP131118 KST131118 KIX131118 JZB131118 JPF131118 JFJ131118 IVN131118 ILR131118 IBV131118 HRZ131118 HID131118 GYH131118 GOL131118 GEP131118 FUT131118 FKX131118 FBB131118 ERF131118 EHJ131118 DXN131118 DNR131118 DDV131118 CTZ131118 CKD131118 CAH131118 BQL131118 BGP131118 AWT131118 AMX131118 ADB131118 TF131118 JJ131118 N131118 WVV65582 WLZ65582 WCD65582 VSH65582 VIL65582 UYP65582 UOT65582 UEX65582 TVB65582 TLF65582 TBJ65582 SRN65582 SHR65582 RXV65582 RNZ65582 RED65582 QUH65582 QKL65582 QAP65582 PQT65582 PGX65582 OXB65582 ONF65582 ODJ65582 NTN65582 NJR65582 MZV65582 MPZ65582 MGD65582 LWH65582 LML65582 LCP65582 KST65582 KIX65582 JZB65582 JPF65582 JFJ65582 IVN65582 ILR65582 IBV65582 HRZ65582 HID65582 GYH65582 GOL65582 GEP65582 FUT65582 FKX65582 FBB65582 ERF65582 EHJ65582 DXN65582 DNR65582 DDV65582 CTZ65582 CKD65582 CAH65582 BQL65582 BGP65582 AWT65582 AMX65582 ADB65582 TF65582 JJ65582 N65582 WVV56 WLZ56 WCD56 VSH56 VIL56 UYP56 UOT56 UEX56 TVB56 TLF56 TBJ56 SRN56 SHR56 RXV56 RNZ56 RED56 QUH56 QKL56 QAP56 PQT56 PGX56 OXB56 ONF56 ODJ56 NTN56 NJR56 MZV56 MPZ56 MGD56 LWH56 LML56 LCP56 KST56 KIX56 JZB56 JPF56 JFJ56 IVN56 ILR56 IBV56 HRZ56 HID56 GYH56 GOL56 GEP56 FUT56 FKX56 FBB56 ERF56 EHJ56 DXN56 DNR56 DDV56 CTZ56 CKD56 CAH56 BQL56 BGP56 AWT56 AMX56 ADB56" xr:uid="{00000000-0002-0000-0300-000002000000}">
      <formula1>$D$80:$D$82</formula1>
    </dataValidation>
    <dataValidation type="list" allowBlank="1" showInputMessage="1" showErrorMessage="1" sqref="WVL983107:WVL983110 D65603:D65606 IZ65603:IZ65606 SV65603:SV65606 ACR65603:ACR65606 AMN65603:AMN65606 AWJ65603:AWJ65606 BGF65603:BGF65606 BQB65603:BQB65606 BZX65603:BZX65606 CJT65603:CJT65606 CTP65603:CTP65606 DDL65603:DDL65606 DNH65603:DNH65606 DXD65603:DXD65606 EGZ65603:EGZ65606 EQV65603:EQV65606 FAR65603:FAR65606 FKN65603:FKN65606 FUJ65603:FUJ65606 GEF65603:GEF65606 GOB65603:GOB65606 GXX65603:GXX65606 HHT65603:HHT65606 HRP65603:HRP65606 IBL65603:IBL65606 ILH65603:ILH65606 IVD65603:IVD65606 JEZ65603:JEZ65606 JOV65603:JOV65606 JYR65603:JYR65606 KIN65603:KIN65606 KSJ65603:KSJ65606 LCF65603:LCF65606 LMB65603:LMB65606 LVX65603:LVX65606 MFT65603:MFT65606 MPP65603:MPP65606 MZL65603:MZL65606 NJH65603:NJH65606 NTD65603:NTD65606 OCZ65603:OCZ65606 OMV65603:OMV65606 OWR65603:OWR65606 PGN65603:PGN65606 PQJ65603:PQJ65606 QAF65603:QAF65606 QKB65603:QKB65606 QTX65603:QTX65606 RDT65603:RDT65606 RNP65603:RNP65606 RXL65603:RXL65606 SHH65603:SHH65606 SRD65603:SRD65606 TAZ65603:TAZ65606 TKV65603:TKV65606 TUR65603:TUR65606 UEN65603:UEN65606 UOJ65603:UOJ65606 UYF65603:UYF65606 VIB65603:VIB65606 VRX65603:VRX65606 WBT65603:WBT65606 WLP65603:WLP65606 WVL65603:WVL65606 D131139:D131142 IZ131139:IZ131142 SV131139:SV131142 ACR131139:ACR131142 AMN131139:AMN131142 AWJ131139:AWJ131142 BGF131139:BGF131142 BQB131139:BQB131142 BZX131139:BZX131142 CJT131139:CJT131142 CTP131139:CTP131142 DDL131139:DDL131142 DNH131139:DNH131142 DXD131139:DXD131142 EGZ131139:EGZ131142 EQV131139:EQV131142 FAR131139:FAR131142 FKN131139:FKN131142 FUJ131139:FUJ131142 GEF131139:GEF131142 GOB131139:GOB131142 GXX131139:GXX131142 HHT131139:HHT131142 HRP131139:HRP131142 IBL131139:IBL131142 ILH131139:ILH131142 IVD131139:IVD131142 JEZ131139:JEZ131142 JOV131139:JOV131142 JYR131139:JYR131142 KIN131139:KIN131142 KSJ131139:KSJ131142 LCF131139:LCF131142 LMB131139:LMB131142 LVX131139:LVX131142 MFT131139:MFT131142 MPP131139:MPP131142 MZL131139:MZL131142 NJH131139:NJH131142 NTD131139:NTD131142 OCZ131139:OCZ131142 OMV131139:OMV131142 OWR131139:OWR131142 PGN131139:PGN131142 PQJ131139:PQJ131142 QAF131139:QAF131142 QKB131139:QKB131142 QTX131139:QTX131142 RDT131139:RDT131142 RNP131139:RNP131142 RXL131139:RXL131142 SHH131139:SHH131142 SRD131139:SRD131142 TAZ131139:TAZ131142 TKV131139:TKV131142 TUR131139:TUR131142 UEN131139:UEN131142 UOJ131139:UOJ131142 UYF131139:UYF131142 VIB131139:VIB131142 VRX131139:VRX131142 WBT131139:WBT131142 WLP131139:WLP131142 WVL131139:WVL131142 D196675:D196678 IZ196675:IZ196678 SV196675:SV196678 ACR196675:ACR196678 AMN196675:AMN196678 AWJ196675:AWJ196678 BGF196675:BGF196678 BQB196675:BQB196678 BZX196675:BZX196678 CJT196675:CJT196678 CTP196675:CTP196678 DDL196675:DDL196678 DNH196675:DNH196678 DXD196675:DXD196678 EGZ196675:EGZ196678 EQV196675:EQV196678 FAR196675:FAR196678 FKN196675:FKN196678 FUJ196675:FUJ196678 GEF196675:GEF196678 GOB196675:GOB196678 GXX196675:GXX196678 HHT196675:HHT196678 HRP196675:HRP196678 IBL196675:IBL196678 ILH196675:ILH196678 IVD196675:IVD196678 JEZ196675:JEZ196678 JOV196675:JOV196678 JYR196675:JYR196678 KIN196675:KIN196678 KSJ196675:KSJ196678 LCF196675:LCF196678 LMB196675:LMB196678 LVX196675:LVX196678 MFT196675:MFT196678 MPP196675:MPP196678 MZL196675:MZL196678 NJH196675:NJH196678 NTD196675:NTD196678 OCZ196675:OCZ196678 OMV196675:OMV196678 OWR196675:OWR196678 PGN196675:PGN196678 PQJ196675:PQJ196678 QAF196675:QAF196678 QKB196675:QKB196678 QTX196675:QTX196678 RDT196675:RDT196678 RNP196675:RNP196678 RXL196675:RXL196678 SHH196675:SHH196678 SRD196675:SRD196678 TAZ196675:TAZ196678 TKV196675:TKV196678 TUR196675:TUR196678 UEN196675:UEN196678 UOJ196675:UOJ196678 UYF196675:UYF196678 VIB196675:VIB196678 VRX196675:VRX196678 WBT196675:WBT196678 WLP196675:WLP196678 WVL196675:WVL196678 D262211:D262214 IZ262211:IZ262214 SV262211:SV262214 ACR262211:ACR262214 AMN262211:AMN262214 AWJ262211:AWJ262214 BGF262211:BGF262214 BQB262211:BQB262214 BZX262211:BZX262214 CJT262211:CJT262214 CTP262211:CTP262214 DDL262211:DDL262214 DNH262211:DNH262214 DXD262211:DXD262214 EGZ262211:EGZ262214 EQV262211:EQV262214 FAR262211:FAR262214 FKN262211:FKN262214 FUJ262211:FUJ262214 GEF262211:GEF262214 GOB262211:GOB262214 GXX262211:GXX262214 HHT262211:HHT262214 HRP262211:HRP262214 IBL262211:IBL262214 ILH262211:ILH262214 IVD262211:IVD262214 JEZ262211:JEZ262214 JOV262211:JOV262214 JYR262211:JYR262214 KIN262211:KIN262214 KSJ262211:KSJ262214 LCF262211:LCF262214 LMB262211:LMB262214 LVX262211:LVX262214 MFT262211:MFT262214 MPP262211:MPP262214 MZL262211:MZL262214 NJH262211:NJH262214 NTD262211:NTD262214 OCZ262211:OCZ262214 OMV262211:OMV262214 OWR262211:OWR262214 PGN262211:PGN262214 PQJ262211:PQJ262214 QAF262211:QAF262214 QKB262211:QKB262214 QTX262211:QTX262214 RDT262211:RDT262214 RNP262211:RNP262214 RXL262211:RXL262214 SHH262211:SHH262214 SRD262211:SRD262214 TAZ262211:TAZ262214 TKV262211:TKV262214 TUR262211:TUR262214 UEN262211:UEN262214 UOJ262211:UOJ262214 UYF262211:UYF262214 VIB262211:VIB262214 VRX262211:VRX262214 WBT262211:WBT262214 WLP262211:WLP262214 WVL262211:WVL262214 D327747:D327750 IZ327747:IZ327750 SV327747:SV327750 ACR327747:ACR327750 AMN327747:AMN327750 AWJ327747:AWJ327750 BGF327747:BGF327750 BQB327747:BQB327750 BZX327747:BZX327750 CJT327747:CJT327750 CTP327747:CTP327750 DDL327747:DDL327750 DNH327747:DNH327750 DXD327747:DXD327750 EGZ327747:EGZ327750 EQV327747:EQV327750 FAR327747:FAR327750 FKN327747:FKN327750 FUJ327747:FUJ327750 GEF327747:GEF327750 GOB327747:GOB327750 GXX327747:GXX327750 HHT327747:HHT327750 HRP327747:HRP327750 IBL327747:IBL327750 ILH327747:ILH327750 IVD327747:IVD327750 JEZ327747:JEZ327750 JOV327747:JOV327750 JYR327747:JYR327750 KIN327747:KIN327750 KSJ327747:KSJ327750 LCF327747:LCF327750 LMB327747:LMB327750 LVX327747:LVX327750 MFT327747:MFT327750 MPP327747:MPP327750 MZL327747:MZL327750 NJH327747:NJH327750 NTD327747:NTD327750 OCZ327747:OCZ327750 OMV327747:OMV327750 OWR327747:OWR327750 PGN327747:PGN327750 PQJ327747:PQJ327750 QAF327747:QAF327750 QKB327747:QKB327750 QTX327747:QTX327750 RDT327747:RDT327750 RNP327747:RNP327750 RXL327747:RXL327750 SHH327747:SHH327750 SRD327747:SRD327750 TAZ327747:TAZ327750 TKV327747:TKV327750 TUR327747:TUR327750 UEN327747:UEN327750 UOJ327747:UOJ327750 UYF327747:UYF327750 VIB327747:VIB327750 VRX327747:VRX327750 WBT327747:WBT327750 WLP327747:WLP327750 WVL327747:WVL327750 D393283:D393286 IZ393283:IZ393286 SV393283:SV393286 ACR393283:ACR393286 AMN393283:AMN393286 AWJ393283:AWJ393286 BGF393283:BGF393286 BQB393283:BQB393286 BZX393283:BZX393286 CJT393283:CJT393286 CTP393283:CTP393286 DDL393283:DDL393286 DNH393283:DNH393286 DXD393283:DXD393286 EGZ393283:EGZ393286 EQV393283:EQV393286 FAR393283:FAR393286 FKN393283:FKN393286 FUJ393283:FUJ393286 GEF393283:GEF393286 GOB393283:GOB393286 GXX393283:GXX393286 HHT393283:HHT393286 HRP393283:HRP393286 IBL393283:IBL393286 ILH393283:ILH393286 IVD393283:IVD393286 JEZ393283:JEZ393286 JOV393283:JOV393286 JYR393283:JYR393286 KIN393283:KIN393286 KSJ393283:KSJ393286 LCF393283:LCF393286 LMB393283:LMB393286 LVX393283:LVX393286 MFT393283:MFT393286 MPP393283:MPP393286 MZL393283:MZL393286 NJH393283:NJH393286 NTD393283:NTD393286 OCZ393283:OCZ393286 OMV393283:OMV393286 OWR393283:OWR393286 PGN393283:PGN393286 PQJ393283:PQJ393286 QAF393283:QAF393286 QKB393283:QKB393286 QTX393283:QTX393286 RDT393283:RDT393286 RNP393283:RNP393286 RXL393283:RXL393286 SHH393283:SHH393286 SRD393283:SRD393286 TAZ393283:TAZ393286 TKV393283:TKV393286 TUR393283:TUR393286 UEN393283:UEN393286 UOJ393283:UOJ393286 UYF393283:UYF393286 VIB393283:VIB393286 VRX393283:VRX393286 WBT393283:WBT393286 WLP393283:WLP393286 WVL393283:WVL393286 D458819:D458822 IZ458819:IZ458822 SV458819:SV458822 ACR458819:ACR458822 AMN458819:AMN458822 AWJ458819:AWJ458822 BGF458819:BGF458822 BQB458819:BQB458822 BZX458819:BZX458822 CJT458819:CJT458822 CTP458819:CTP458822 DDL458819:DDL458822 DNH458819:DNH458822 DXD458819:DXD458822 EGZ458819:EGZ458822 EQV458819:EQV458822 FAR458819:FAR458822 FKN458819:FKN458822 FUJ458819:FUJ458822 GEF458819:GEF458822 GOB458819:GOB458822 GXX458819:GXX458822 HHT458819:HHT458822 HRP458819:HRP458822 IBL458819:IBL458822 ILH458819:ILH458822 IVD458819:IVD458822 JEZ458819:JEZ458822 JOV458819:JOV458822 JYR458819:JYR458822 KIN458819:KIN458822 KSJ458819:KSJ458822 LCF458819:LCF458822 LMB458819:LMB458822 LVX458819:LVX458822 MFT458819:MFT458822 MPP458819:MPP458822 MZL458819:MZL458822 NJH458819:NJH458822 NTD458819:NTD458822 OCZ458819:OCZ458822 OMV458819:OMV458822 OWR458819:OWR458822 PGN458819:PGN458822 PQJ458819:PQJ458822 QAF458819:QAF458822 QKB458819:QKB458822 QTX458819:QTX458822 RDT458819:RDT458822 RNP458819:RNP458822 RXL458819:RXL458822 SHH458819:SHH458822 SRD458819:SRD458822 TAZ458819:TAZ458822 TKV458819:TKV458822 TUR458819:TUR458822 UEN458819:UEN458822 UOJ458819:UOJ458822 UYF458819:UYF458822 VIB458819:VIB458822 VRX458819:VRX458822 WBT458819:WBT458822 WLP458819:WLP458822 WVL458819:WVL458822 D524355:D524358 IZ524355:IZ524358 SV524355:SV524358 ACR524355:ACR524358 AMN524355:AMN524358 AWJ524355:AWJ524358 BGF524355:BGF524358 BQB524355:BQB524358 BZX524355:BZX524358 CJT524355:CJT524358 CTP524355:CTP524358 DDL524355:DDL524358 DNH524355:DNH524358 DXD524355:DXD524358 EGZ524355:EGZ524358 EQV524355:EQV524358 FAR524355:FAR524358 FKN524355:FKN524358 FUJ524355:FUJ524358 GEF524355:GEF524358 GOB524355:GOB524358 GXX524355:GXX524358 HHT524355:HHT524358 HRP524355:HRP524358 IBL524355:IBL524358 ILH524355:ILH524358 IVD524355:IVD524358 JEZ524355:JEZ524358 JOV524355:JOV524358 JYR524355:JYR524358 KIN524355:KIN524358 KSJ524355:KSJ524358 LCF524355:LCF524358 LMB524355:LMB524358 LVX524355:LVX524358 MFT524355:MFT524358 MPP524355:MPP524358 MZL524355:MZL524358 NJH524355:NJH524358 NTD524355:NTD524358 OCZ524355:OCZ524358 OMV524355:OMV524358 OWR524355:OWR524358 PGN524355:PGN524358 PQJ524355:PQJ524358 QAF524355:QAF524358 QKB524355:QKB524358 QTX524355:QTX524358 RDT524355:RDT524358 RNP524355:RNP524358 RXL524355:RXL524358 SHH524355:SHH524358 SRD524355:SRD524358 TAZ524355:TAZ524358 TKV524355:TKV524358 TUR524355:TUR524358 UEN524355:UEN524358 UOJ524355:UOJ524358 UYF524355:UYF524358 VIB524355:VIB524358 VRX524355:VRX524358 WBT524355:WBT524358 WLP524355:WLP524358 WVL524355:WVL524358 D589891:D589894 IZ589891:IZ589894 SV589891:SV589894 ACR589891:ACR589894 AMN589891:AMN589894 AWJ589891:AWJ589894 BGF589891:BGF589894 BQB589891:BQB589894 BZX589891:BZX589894 CJT589891:CJT589894 CTP589891:CTP589894 DDL589891:DDL589894 DNH589891:DNH589894 DXD589891:DXD589894 EGZ589891:EGZ589894 EQV589891:EQV589894 FAR589891:FAR589894 FKN589891:FKN589894 FUJ589891:FUJ589894 GEF589891:GEF589894 GOB589891:GOB589894 GXX589891:GXX589894 HHT589891:HHT589894 HRP589891:HRP589894 IBL589891:IBL589894 ILH589891:ILH589894 IVD589891:IVD589894 JEZ589891:JEZ589894 JOV589891:JOV589894 JYR589891:JYR589894 KIN589891:KIN589894 KSJ589891:KSJ589894 LCF589891:LCF589894 LMB589891:LMB589894 LVX589891:LVX589894 MFT589891:MFT589894 MPP589891:MPP589894 MZL589891:MZL589894 NJH589891:NJH589894 NTD589891:NTD589894 OCZ589891:OCZ589894 OMV589891:OMV589894 OWR589891:OWR589894 PGN589891:PGN589894 PQJ589891:PQJ589894 QAF589891:QAF589894 QKB589891:QKB589894 QTX589891:QTX589894 RDT589891:RDT589894 RNP589891:RNP589894 RXL589891:RXL589894 SHH589891:SHH589894 SRD589891:SRD589894 TAZ589891:TAZ589894 TKV589891:TKV589894 TUR589891:TUR589894 UEN589891:UEN589894 UOJ589891:UOJ589894 UYF589891:UYF589894 VIB589891:VIB589894 VRX589891:VRX589894 WBT589891:WBT589894 WLP589891:WLP589894 WVL589891:WVL589894 D655427:D655430 IZ655427:IZ655430 SV655427:SV655430 ACR655427:ACR655430 AMN655427:AMN655430 AWJ655427:AWJ655430 BGF655427:BGF655430 BQB655427:BQB655430 BZX655427:BZX655430 CJT655427:CJT655430 CTP655427:CTP655430 DDL655427:DDL655430 DNH655427:DNH655430 DXD655427:DXD655430 EGZ655427:EGZ655430 EQV655427:EQV655430 FAR655427:FAR655430 FKN655427:FKN655430 FUJ655427:FUJ655430 GEF655427:GEF655430 GOB655427:GOB655430 GXX655427:GXX655430 HHT655427:HHT655430 HRP655427:HRP655430 IBL655427:IBL655430 ILH655427:ILH655430 IVD655427:IVD655430 JEZ655427:JEZ655430 JOV655427:JOV655430 JYR655427:JYR655430 KIN655427:KIN655430 KSJ655427:KSJ655430 LCF655427:LCF655430 LMB655427:LMB655430 LVX655427:LVX655430 MFT655427:MFT655430 MPP655427:MPP655430 MZL655427:MZL655430 NJH655427:NJH655430 NTD655427:NTD655430 OCZ655427:OCZ655430 OMV655427:OMV655430 OWR655427:OWR655430 PGN655427:PGN655430 PQJ655427:PQJ655430 QAF655427:QAF655430 QKB655427:QKB655430 QTX655427:QTX655430 RDT655427:RDT655430 RNP655427:RNP655430 RXL655427:RXL655430 SHH655427:SHH655430 SRD655427:SRD655430 TAZ655427:TAZ655430 TKV655427:TKV655430 TUR655427:TUR655430 UEN655427:UEN655430 UOJ655427:UOJ655430 UYF655427:UYF655430 VIB655427:VIB655430 VRX655427:VRX655430 WBT655427:WBT655430 WLP655427:WLP655430 WVL655427:WVL655430 D720963:D720966 IZ720963:IZ720966 SV720963:SV720966 ACR720963:ACR720966 AMN720963:AMN720966 AWJ720963:AWJ720966 BGF720963:BGF720966 BQB720963:BQB720966 BZX720963:BZX720966 CJT720963:CJT720966 CTP720963:CTP720966 DDL720963:DDL720966 DNH720963:DNH720966 DXD720963:DXD720966 EGZ720963:EGZ720966 EQV720963:EQV720966 FAR720963:FAR720966 FKN720963:FKN720966 FUJ720963:FUJ720966 GEF720963:GEF720966 GOB720963:GOB720966 GXX720963:GXX720966 HHT720963:HHT720966 HRP720963:HRP720966 IBL720963:IBL720966 ILH720963:ILH720966 IVD720963:IVD720966 JEZ720963:JEZ720966 JOV720963:JOV720966 JYR720963:JYR720966 KIN720963:KIN720966 KSJ720963:KSJ720966 LCF720963:LCF720966 LMB720963:LMB720966 LVX720963:LVX720966 MFT720963:MFT720966 MPP720963:MPP720966 MZL720963:MZL720966 NJH720963:NJH720966 NTD720963:NTD720966 OCZ720963:OCZ720966 OMV720963:OMV720966 OWR720963:OWR720966 PGN720963:PGN720966 PQJ720963:PQJ720966 QAF720963:QAF720966 QKB720963:QKB720966 QTX720963:QTX720966 RDT720963:RDT720966 RNP720963:RNP720966 RXL720963:RXL720966 SHH720963:SHH720966 SRD720963:SRD720966 TAZ720963:TAZ720966 TKV720963:TKV720966 TUR720963:TUR720966 UEN720963:UEN720966 UOJ720963:UOJ720966 UYF720963:UYF720966 VIB720963:VIB720966 VRX720963:VRX720966 WBT720963:WBT720966 WLP720963:WLP720966 WVL720963:WVL720966 D786499:D786502 IZ786499:IZ786502 SV786499:SV786502 ACR786499:ACR786502 AMN786499:AMN786502 AWJ786499:AWJ786502 BGF786499:BGF786502 BQB786499:BQB786502 BZX786499:BZX786502 CJT786499:CJT786502 CTP786499:CTP786502 DDL786499:DDL786502 DNH786499:DNH786502 DXD786499:DXD786502 EGZ786499:EGZ786502 EQV786499:EQV786502 FAR786499:FAR786502 FKN786499:FKN786502 FUJ786499:FUJ786502 GEF786499:GEF786502 GOB786499:GOB786502 GXX786499:GXX786502 HHT786499:HHT786502 HRP786499:HRP786502 IBL786499:IBL786502 ILH786499:ILH786502 IVD786499:IVD786502 JEZ786499:JEZ786502 JOV786499:JOV786502 JYR786499:JYR786502 KIN786499:KIN786502 KSJ786499:KSJ786502 LCF786499:LCF786502 LMB786499:LMB786502 LVX786499:LVX786502 MFT786499:MFT786502 MPP786499:MPP786502 MZL786499:MZL786502 NJH786499:NJH786502 NTD786499:NTD786502 OCZ786499:OCZ786502 OMV786499:OMV786502 OWR786499:OWR786502 PGN786499:PGN786502 PQJ786499:PQJ786502 QAF786499:QAF786502 QKB786499:QKB786502 QTX786499:QTX786502 RDT786499:RDT786502 RNP786499:RNP786502 RXL786499:RXL786502 SHH786499:SHH786502 SRD786499:SRD786502 TAZ786499:TAZ786502 TKV786499:TKV786502 TUR786499:TUR786502 UEN786499:UEN786502 UOJ786499:UOJ786502 UYF786499:UYF786502 VIB786499:VIB786502 VRX786499:VRX786502 WBT786499:WBT786502 WLP786499:WLP786502 WVL786499:WVL786502 D852035:D852038 IZ852035:IZ852038 SV852035:SV852038 ACR852035:ACR852038 AMN852035:AMN852038 AWJ852035:AWJ852038 BGF852035:BGF852038 BQB852035:BQB852038 BZX852035:BZX852038 CJT852035:CJT852038 CTP852035:CTP852038 DDL852035:DDL852038 DNH852035:DNH852038 DXD852035:DXD852038 EGZ852035:EGZ852038 EQV852035:EQV852038 FAR852035:FAR852038 FKN852035:FKN852038 FUJ852035:FUJ852038 GEF852035:GEF852038 GOB852035:GOB852038 GXX852035:GXX852038 HHT852035:HHT852038 HRP852035:HRP852038 IBL852035:IBL852038 ILH852035:ILH852038 IVD852035:IVD852038 JEZ852035:JEZ852038 JOV852035:JOV852038 JYR852035:JYR852038 KIN852035:KIN852038 KSJ852035:KSJ852038 LCF852035:LCF852038 LMB852035:LMB852038 LVX852035:LVX852038 MFT852035:MFT852038 MPP852035:MPP852038 MZL852035:MZL852038 NJH852035:NJH852038 NTD852035:NTD852038 OCZ852035:OCZ852038 OMV852035:OMV852038 OWR852035:OWR852038 PGN852035:PGN852038 PQJ852035:PQJ852038 QAF852035:QAF852038 QKB852035:QKB852038 QTX852035:QTX852038 RDT852035:RDT852038 RNP852035:RNP852038 RXL852035:RXL852038 SHH852035:SHH852038 SRD852035:SRD852038 TAZ852035:TAZ852038 TKV852035:TKV852038 TUR852035:TUR852038 UEN852035:UEN852038 UOJ852035:UOJ852038 UYF852035:UYF852038 VIB852035:VIB852038 VRX852035:VRX852038 WBT852035:WBT852038 WLP852035:WLP852038 WVL852035:WVL852038 D917571:D917574 IZ917571:IZ917574 SV917571:SV917574 ACR917571:ACR917574 AMN917571:AMN917574 AWJ917571:AWJ917574 BGF917571:BGF917574 BQB917571:BQB917574 BZX917571:BZX917574 CJT917571:CJT917574 CTP917571:CTP917574 DDL917571:DDL917574 DNH917571:DNH917574 DXD917571:DXD917574 EGZ917571:EGZ917574 EQV917571:EQV917574 FAR917571:FAR917574 FKN917571:FKN917574 FUJ917571:FUJ917574 GEF917571:GEF917574 GOB917571:GOB917574 GXX917571:GXX917574 HHT917571:HHT917574 HRP917571:HRP917574 IBL917571:IBL917574 ILH917571:ILH917574 IVD917571:IVD917574 JEZ917571:JEZ917574 JOV917571:JOV917574 JYR917571:JYR917574 KIN917571:KIN917574 KSJ917571:KSJ917574 LCF917571:LCF917574 LMB917571:LMB917574 LVX917571:LVX917574 MFT917571:MFT917574 MPP917571:MPP917574 MZL917571:MZL917574 NJH917571:NJH917574 NTD917571:NTD917574 OCZ917571:OCZ917574 OMV917571:OMV917574 OWR917571:OWR917574 PGN917571:PGN917574 PQJ917571:PQJ917574 QAF917571:QAF917574 QKB917571:QKB917574 QTX917571:QTX917574 RDT917571:RDT917574 RNP917571:RNP917574 RXL917571:RXL917574 SHH917571:SHH917574 SRD917571:SRD917574 TAZ917571:TAZ917574 TKV917571:TKV917574 TUR917571:TUR917574 UEN917571:UEN917574 UOJ917571:UOJ917574 UYF917571:UYF917574 VIB917571:VIB917574 VRX917571:VRX917574 WBT917571:WBT917574 WLP917571:WLP917574 WVL917571:WVL917574 D983107:D983110 IZ983107:IZ983110 SV983107:SV983110 ACR983107:ACR983110 AMN983107:AMN983110 AWJ983107:AWJ983110 BGF983107:BGF983110 BQB983107:BQB983110 BZX983107:BZX983110 CJT983107:CJT983110 CTP983107:CTP983110 DDL983107:DDL983110 DNH983107:DNH983110 DXD983107:DXD983110 EGZ983107:EGZ983110 EQV983107:EQV983110 FAR983107:FAR983110 FKN983107:FKN983110 FUJ983107:FUJ983110 GEF983107:GEF983110 GOB983107:GOB983110 GXX983107:GXX983110 HHT983107:HHT983110 HRP983107:HRP983110 IBL983107:IBL983110 ILH983107:ILH983110 IVD983107:IVD983110 JEZ983107:JEZ983110 JOV983107:JOV983110 JYR983107:JYR983110 KIN983107:KIN983110 KSJ983107:KSJ983110 LCF983107:LCF983110 LMB983107:LMB983110 LVX983107:LVX983110 MFT983107:MFT983110 MPP983107:MPP983110 MZL983107:MZL983110 NJH983107:NJH983110 NTD983107:NTD983110 OCZ983107:OCZ983110 OMV983107:OMV983110 OWR983107:OWR983110 PGN983107:PGN983110 PQJ983107:PQJ983110 QAF983107:QAF983110 QKB983107:QKB983110 QTX983107:QTX983110 RDT983107:RDT983110 RNP983107:RNP983110 RXL983107:RXL983110 SHH983107:SHH983110 SRD983107:SRD983110 TAZ983107:TAZ983110 TKV983107:TKV983110 TUR983107:TUR983110 UEN983107:UEN983110 UOJ983107:UOJ983110 UYF983107:UYF983110 VIB983107:VIB983110 VRX983107:VRX983110 WBT983107:WBT983110 WLP983107:WLP983110 SV63:SV71 ACR63:ACR71 AMN63:AMN71 AWJ63:AWJ71 BGF63:BGF71 BQB63:BQB71 BZX63:BZX71 CJT63:CJT71 CTP63:CTP71 DDL63:DDL71 DNH63:DNH71 DXD63:DXD71 EGZ63:EGZ71 EQV63:EQV71 FAR63:FAR71 FKN63:FKN71 FUJ63:FUJ71 GEF63:GEF71 GOB63:GOB71 GXX63:GXX71 HHT63:HHT71 HRP63:HRP71 IBL63:IBL71 ILH63:ILH71 IVD63:IVD71 JEZ63:JEZ71 JOV63:JOV71 JYR63:JYR71 KIN63:KIN71 KSJ63:KSJ71 LCF63:LCF71 LMB63:LMB71 LVX63:LVX71 MFT63:MFT71 MPP63:MPP71 MZL63:MZL71 NJH63:NJH71 NTD63:NTD71 OCZ63:OCZ71 OMV63:OMV71 OWR63:OWR71 PGN63:PGN71 PQJ63:PQJ71 QAF63:QAF71 QKB63:QKB71 QTX63:QTX71 RDT63:RDT71 RNP63:RNP71 RXL63:RXL71 SHH63:SHH71 SRD63:SRD71 TAZ63:TAZ71 TKV63:TKV71 TUR63:TUR71 UEN63:UEN71 UOJ63:UOJ71 UYF63:UYF71 VIB63:VIB71 VRX63:VRX71 WBT63:WBT71 WLP63:WLP71 WVL63:WVL71 IZ63:IZ71" xr:uid="{00000000-0002-0000-0300-000003000000}">
      <formula1>$D$87:$D$92</formula1>
    </dataValidation>
    <dataValidation type="list" allowBlank="1" showInputMessage="1" showErrorMessage="1" sqref="O65601:O65604 WLX983107:WMS983110 WCB983107:WCW983110 VSF983107:VTA983110 VIJ983107:VJE983110 UYN983107:UZI983110 UOR983107:UPM983110 UEV983107:UFQ983110 TUZ983107:TVU983110 TLD983107:TLY983110 TBH983107:TCC983110 SRL983107:SSG983110 SHP983107:SIK983110 RXT983107:RYO983110 RNX983107:ROS983110 REB983107:REW983110 QUF983107:QVA983110 QKJ983107:QLE983110 QAN983107:QBI983110 PQR983107:PRM983110 PGV983107:PHQ983110 OWZ983107:OXU983110 OND983107:ONY983110 ODH983107:OEC983110 NTL983107:NUG983110 NJP983107:NKK983110 MZT983107:NAO983110 MPX983107:MQS983110 MGB983107:MGW983110 LWF983107:LXA983110 LMJ983107:LNE983110 LCN983107:LDI983110 KSR983107:KTM983110 KIV983107:KJQ983110 JYZ983107:JZU983110 JPD983107:JPY983110 JFH983107:JGC983110 IVL983107:IWG983110 ILP983107:IMK983110 IBT983107:ICO983110 HRX983107:HSS983110 HIB983107:HIW983110 GYF983107:GZA983110 GOJ983107:GPE983110 GEN983107:GFI983110 FUR983107:FVM983110 FKV983107:FLQ983110 FAZ983107:FBU983110 ERD983107:ERY983110 EHH983107:EIC983110 DXL983107:DYG983110 DNP983107:DOK983110 DDT983107:DEO983110 CTX983107:CUS983110 CKB983107:CKW983110 CAF983107:CBA983110 BQJ983107:BRE983110 BGN983107:BHI983110 AWR983107:AXM983110 AMV983107:ANQ983110 ACZ983107:ADU983110 TD983107:TY983110 JH983107:KC983110 P983107:AG983110 L983107:N983110 O983105:O983108 WVT917571:WWO917574 WLX917571:WMS917574 WCB917571:WCW917574 VSF917571:VTA917574 VIJ917571:VJE917574 UYN917571:UZI917574 UOR917571:UPM917574 UEV917571:UFQ917574 TUZ917571:TVU917574 TLD917571:TLY917574 TBH917571:TCC917574 SRL917571:SSG917574 SHP917571:SIK917574 RXT917571:RYO917574 RNX917571:ROS917574 REB917571:REW917574 QUF917571:QVA917574 QKJ917571:QLE917574 QAN917571:QBI917574 PQR917571:PRM917574 PGV917571:PHQ917574 OWZ917571:OXU917574 OND917571:ONY917574 ODH917571:OEC917574 NTL917571:NUG917574 NJP917571:NKK917574 MZT917571:NAO917574 MPX917571:MQS917574 MGB917571:MGW917574 LWF917571:LXA917574 LMJ917571:LNE917574 LCN917571:LDI917574 KSR917571:KTM917574 KIV917571:KJQ917574 JYZ917571:JZU917574 JPD917571:JPY917574 JFH917571:JGC917574 IVL917571:IWG917574 ILP917571:IMK917574 IBT917571:ICO917574 HRX917571:HSS917574 HIB917571:HIW917574 GYF917571:GZA917574 GOJ917571:GPE917574 GEN917571:GFI917574 FUR917571:FVM917574 FKV917571:FLQ917574 FAZ917571:FBU917574 ERD917571:ERY917574 EHH917571:EIC917574 DXL917571:DYG917574 DNP917571:DOK917574 DDT917571:DEO917574 CTX917571:CUS917574 CKB917571:CKW917574 CAF917571:CBA917574 BQJ917571:BRE917574 BGN917571:BHI917574 AWR917571:AXM917574 AMV917571:ANQ917574 ACZ917571:ADU917574 TD917571:TY917574 JH917571:KC917574 P917571:AG917574 L917571:N917574 O917569:O917572 WVT852035:WWO852038 WLX852035:WMS852038 WCB852035:WCW852038 VSF852035:VTA852038 VIJ852035:VJE852038 UYN852035:UZI852038 UOR852035:UPM852038 UEV852035:UFQ852038 TUZ852035:TVU852038 TLD852035:TLY852038 TBH852035:TCC852038 SRL852035:SSG852038 SHP852035:SIK852038 RXT852035:RYO852038 RNX852035:ROS852038 REB852035:REW852038 QUF852035:QVA852038 QKJ852035:QLE852038 QAN852035:QBI852038 PQR852035:PRM852038 PGV852035:PHQ852038 OWZ852035:OXU852038 OND852035:ONY852038 ODH852035:OEC852038 NTL852035:NUG852038 NJP852035:NKK852038 MZT852035:NAO852038 MPX852035:MQS852038 MGB852035:MGW852038 LWF852035:LXA852038 LMJ852035:LNE852038 LCN852035:LDI852038 KSR852035:KTM852038 KIV852035:KJQ852038 JYZ852035:JZU852038 JPD852035:JPY852038 JFH852035:JGC852038 IVL852035:IWG852038 ILP852035:IMK852038 IBT852035:ICO852038 HRX852035:HSS852038 HIB852035:HIW852038 GYF852035:GZA852038 GOJ852035:GPE852038 GEN852035:GFI852038 FUR852035:FVM852038 FKV852035:FLQ852038 FAZ852035:FBU852038 ERD852035:ERY852038 EHH852035:EIC852038 DXL852035:DYG852038 DNP852035:DOK852038 DDT852035:DEO852038 CTX852035:CUS852038 CKB852035:CKW852038 CAF852035:CBA852038 BQJ852035:BRE852038 BGN852035:BHI852038 AWR852035:AXM852038 AMV852035:ANQ852038 ACZ852035:ADU852038 TD852035:TY852038 JH852035:KC852038 P852035:AG852038 L852035:N852038 O852033:O852036 WVT786499:WWO786502 WLX786499:WMS786502 WCB786499:WCW786502 VSF786499:VTA786502 VIJ786499:VJE786502 UYN786499:UZI786502 UOR786499:UPM786502 UEV786499:UFQ786502 TUZ786499:TVU786502 TLD786499:TLY786502 TBH786499:TCC786502 SRL786499:SSG786502 SHP786499:SIK786502 RXT786499:RYO786502 RNX786499:ROS786502 REB786499:REW786502 QUF786499:QVA786502 QKJ786499:QLE786502 QAN786499:QBI786502 PQR786499:PRM786502 PGV786499:PHQ786502 OWZ786499:OXU786502 OND786499:ONY786502 ODH786499:OEC786502 NTL786499:NUG786502 NJP786499:NKK786502 MZT786499:NAO786502 MPX786499:MQS786502 MGB786499:MGW786502 LWF786499:LXA786502 LMJ786499:LNE786502 LCN786499:LDI786502 KSR786499:KTM786502 KIV786499:KJQ786502 JYZ786499:JZU786502 JPD786499:JPY786502 JFH786499:JGC786502 IVL786499:IWG786502 ILP786499:IMK786502 IBT786499:ICO786502 HRX786499:HSS786502 HIB786499:HIW786502 GYF786499:GZA786502 GOJ786499:GPE786502 GEN786499:GFI786502 FUR786499:FVM786502 FKV786499:FLQ786502 FAZ786499:FBU786502 ERD786499:ERY786502 EHH786499:EIC786502 DXL786499:DYG786502 DNP786499:DOK786502 DDT786499:DEO786502 CTX786499:CUS786502 CKB786499:CKW786502 CAF786499:CBA786502 BQJ786499:BRE786502 BGN786499:BHI786502 AWR786499:AXM786502 AMV786499:ANQ786502 ACZ786499:ADU786502 TD786499:TY786502 JH786499:KC786502 P786499:AG786502 L786499:N786502 O786497:O786500 WVT720963:WWO720966 WLX720963:WMS720966 WCB720963:WCW720966 VSF720963:VTA720966 VIJ720963:VJE720966 UYN720963:UZI720966 UOR720963:UPM720966 UEV720963:UFQ720966 TUZ720963:TVU720966 TLD720963:TLY720966 TBH720963:TCC720966 SRL720963:SSG720966 SHP720963:SIK720966 RXT720963:RYO720966 RNX720963:ROS720966 REB720963:REW720966 QUF720963:QVA720966 QKJ720963:QLE720966 QAN720963:QBI720966 PQR720963:PRM720966 PGV720963:PHQ720966 OWZ720963:OXU720966 OND720963:ONY720966 ODH720963:OEC720966 NTL720963:NUG720966 NJP720963:NKK720966 MZT720963:NAO720966 MPX720963:MQS720966 MGB720963:MGW720966 LWF720963:LXA720966 LMJ720963:LNE720966 LCN720963:LDI720966 KSR720963:KTM720966 KIV720963:KJQ720966 JYZ720963:JZU720966 JPD720963:JPY720966 JFH720963:JGC720966 IVL720963:IWG720966 ILP720963:IMK720966 IBT720963:ICO720966 HRX720963:HSS720966 HIB720963:HIW720966 GYF720963:GZA720966 GOJ720963:GPE720966 GEN720963:GFI720966 FUR720963:FVM720966 FKV720963:FLQ720966 FAZ720963:FBU720966 ERD720963:ERY720966 EHH720963:EIC720966 DXL720963:DYG720966 DNP720963:DOK720966 DDT720963:DEO720966 CTX720963:CUS720966 CKB720963:CKW720966 CAF720963:CBA720966 BQJ720963:BRE720966 BGN720963:BHI720966 AWR720963:AXM720966 AMV720963:ANQ720966 ACZ720963:ADU720966 TD720963:TY720966 JH720963:KC720966 P720963:AG720966 L720963:N720966 O720961:O720964 WVT655427:WWO655430 WLX655427:WMS655430 WCB655427:WCW655430 VSF655427:VTA655430 VIJ655427:VJE655430 UYN655427:UZI655430 UOR655427:UPM655430 UEV655427:UFQ655430 TUZ655427:TVU655430 TLD655427:TLY655430 TBH655427:TCC655430 SRL655427:SSG655430 SHP655427:SIK655430 RXT655427:RYO655430 RNX655427:ROS655430 REB655427:REW655430 QUF655427:QVA655430 QKJ655427:QLE655430 QAN655427:QBI655430 PQR655427:PRM655430 PGV655427:PHQ655430 OWZ655427:OXU655430 OND655427:ONY655430 ODH655427:OEC655430 NTL655427:NUG655430 NJP655427:NKK655430 MZT655427:NAO655430 MPX655427:MQS655430 MGB655427:MGW655430 LWF655427:LXA655430 LMJ655427:LNE655430 LCN655427:LDI655430 KSR655427:KTM655430 KIV655427:KJQ655430 JYZ655427:JZU655430 JPD655427:JPY655430 JFH655427:JGC655430 IVL655427:IWG655430 ILP655427:IMK655430 IBT655427:ICO655430 HRX655427:HSS655430 HIB655427:HIW655430 GYF655427:GZA655430 GOJ655427:GPE655430 GEN655427:GFI655430 FUR655427:FVM655430 FKV655427:FLQ655430 FAZ655427:FBU655430 ERD655427:ERY655430 EHH655427:EIC655430 DXL655427:DYG655430 DNP655427:DOK655430 DDT655427:DEO655430 CTX655427:CUS655430 CKB655427:CKW655430 CAF655427:CBA655430 BQJ655427:BRE655430 BGN655427:BHI655430 AWR655427:AXM655430 AMV655427:ANQ655430 ACZ655427:ADU655430 TD655427:TY655430 JH655427:KC655430 P655427:AG655430 L655427:N655430 O655425:O655428 WVT589891:WWO589894 WLX589891:WMS589894 WCB589891:WCW589894 VSF589891:VTA589894 VIJ589891:VJE589894 UYN589891:UZI589894 UOR589891:UPM589894 UEV589891:UFQ589894 TUZ589891:TVU589894 TLD589891:TLY589894 TBH589891:TCC589894 SRL589891:SSG589894 SHP589891:SIK589894 RXT589891:RYO589894 RNX589891:ROS589894 REB589891:REW589894 QUF589891:QVA589894 QKJ589891:QLE589894 QAN589891:QBI589894 PQR589891:PRM589894 PGV589891:PHQ589894 OWZ589891:OXU589894 OND589891:ONY589894 ODH589891:OEC589894 NTL589891:NUG589894 NJP589891:NKK589894 MZT589891:NAO589894 MPX589891:MQS589894 MGB589891:MGW589894 LWF589891:LXA589894 LMJ589891:LNE589894 LCN589891:LDI589894 KSR589891:KTM589894 KIV589891:KJQ589894 JYZ589891:JZU589894 JPD589891:JPY589894 JFH589891:JGC589894 IVL589891:IWG589894 ILP589891:IMK589894 IBT589891:ICO589894 HRX589891:HSS589894 HIB589891:HIW589894 GYF589891:GZA589894 GOJ589891:GPE589894 GEN589891:GFI589894 FUR589891:FVM589894 FKV589891:FLQ589894 FAZ589891:FBU589894 ERD589891:ERY589894 EHH589891:EIC589894 DXL589891:DYG589894 DNP589891:DOK589894 DDT589891:DEO589894 CTX589891:CUS589894 CKB589891:CKW589894 CAF589891:CBA589894 BQJ589891:BRE589894 BGN589891:BHI589894 AWR589891:AXM589894 AMV589891:ANQ589894 ACZ589891:ADU589894 TD589891:TY589894 JH589891:KC589894 P589891:AG589894 L589891:N589894 O589889:O589892 WVT524355:WWO524358 WLX524355:WMS524358 WCB524355:WCW524358 VSF524355:VTA524358 VIJ524355:VJE524358 UYN524355:UZI524358 UOR524355:UPM524358 UEV524355:UFQ524358 TUZ524355:TVU524358 TLD524355:TLY524358 TBH524355:TCC524358 SRL524355:SSG524358 SHP524355:SIK524358 RXT524355:RYO524358 RNX524355:ROS524358 REB524355:REW524358 QUF524355:QVA524358 QKJ524355:QLE524358 QAN524355:QBI524358 PQR524355:PRM524358 PGV524355:PHQ524358 OWZ524355:OXU524358 OND524355:ONY524358 ODH524355:OEC524358 NTL524355:NUG524358 NJP524355:NKK524358 MZT524355:NAO524358 MPX524355:MQS524358 MGB524355:MGW524358 LWF524355:LXA524358 LMJ524355:LNE524358 LCN524355:LDI524358 KSR524355:KTM524358 KIV524355:KJQ524358 JYZ524355:JZU524358 JPD524355:JPY524358 JFH524355:JGC524358 IVL524355:IWG524358 ILP524355:IMK524358 IBT524355:ICO524358 HRX524355:HSS524358 HIB524355:HIW524358 GYF524355:GZA524358 GOJ524355:GPE524358 GEN524355:GFI524358 FUR524355:FVM524358 FKV524355:FLQ524358 FAZ524355:FBU524358 ERD524355:ERY524358 EHH524355:EIC524358 DXL524355:DYG524358 DNP524355:DOK524358 DDT524355:DEO524358 CTX524355:CUS524358 CKB524355:CKW524358 CAF524355:CBA524358 BQJ524355:BRE524358 BGN524355:BHI524358 AWR524355:AXM524358 AMV524355:ANQ524358 ACZ524355:ADU524358 TD524355:TY524358 JH524355:KC524358 P524355:AG524358 L524355:N524358 O524353:O524356 WVT458819:WWO458822 WLX458819:WMS458822 WCB458819:WCW458822 VSF458819:VTA458822 VIJ458819:VJE458822 UYN458819:UZI458822 UOR458819:UPM458822 UEV458819:UFQ458822 TUZ458819:TVU458822 TLD458819:TLY458822 TBH458819:TCC458822 SRL458819:SSG458822 SHP458819:SIK458822 RXT458819:RYO458822 RNX458819:ROS458822 REB458819:REW458822 QUF458819:QVA458822 QKJ458819:QLE458822 QAN458819:QBI458822 PQR458819:PRM458822 PGV458819:PHQ458822 OWZ458819:OXU458822 OND458819:ONY458822 ODH458819:OEC458822 NTL458819:NUG458822 NJP458819:NKK458822 MZT458819:NAO458822 MPX458819:MQS458822 MGB458819:MGW458822 LWF458819:LXA458822 LMJ458819:LNE458822 LCN458819:LDI458822 KSR458819:KTM458822 KIV458819:KJQ458822 JYZ458819:JZU458822 JPD458819:JPY458822 JFH458819:JGC458822 IVL458819:IWG458822 ILP458819:IMK458822 IBT458819:ICO458822 HRX458819:HSS458822 HIB458819:HIW458822 GYF458819:GZA458822 GOJ458819:GPE458822 GEN458819:GFI458822 FUR458819:FVM458822 FKV458819:FLQ458822 FAZ458819:FBU458822 ERD458819:ERY458822 EHH458819:EIC458822 DXL458819:DYG458822 DNP458819:DOK458822 DDT458819:DEO458822 CTX458819:CUS458822 CKB458819:CKW458822 CAF458819:CBA458822 BQJ458819:BRE458822 BGN458819:BHI458822 AWR458819:AXM458822 AMV458819:ANQ458822 ACZ458819:ADU458822 TD458819:TY458822 JH458819:KC458822 P458819:AG458822 L458819:N458822 O458817:O458820 WVT393283:WWO393286 WLX393283:WMS393286 WCB393283:WCW393286 VSF393283:VTA393286 VIJ393283:VJE393286 UYN393283:UZI393286 UOR393283:UPM393286 UEV393283:UFQ393286 TUZ393283:TVU393286 TLD393283:TLY393286 TBH393283:TCC393286 SRL393283:SSG393286 SHP393283:SIK393286 RXT393283:RYO393286 RNX393283:ROS393286 REB393283:REW393286 QUF393283:QVA393286 QKJ393283:QLE393286 QAN393283:QBI393286 PQR393283:PRM393286 PGV393283:PHQ393286 OWZ393283:OXU393286 OND393283:ONY393286 ODH393283:OEC393286 NTL393283:NUG393286 NJP393283:NKK393286 MZT393283:NAO393286 MPX393283:MQS393286 MGB393283:MGW393286 LWF393283:LXA393286 LMJ393283:LNE393286 LCN393283:LDI393286 KSR393283:KTM393286 KIV393283:KJQ393286 JYZ393283:JZU393286 JPD393283:JPY393286 JFH393283:JGC393286 IVL393283:IWG393286 ILP393283:IMK393286 IBT393283:ICO393286 HRX393283:HSS393286 HIB393283:HIW393286 GYF393283:GZA393286 GOJ393283:GPE393286 GEN393283:GFI393286 FUR393283:FVM393286 FKV393283:FLQ393286 FAZ393283:FBU393286 ERD393283:ERY393286 EHH393283:EIC393286 DXL393283:DYG393286 DNP393283:DOK393286 DDT393283:DEO393286 CTX393283:CUS393286 CKB393283:CKW393286 CAF393283:CBA393286 BQJ393283:BRE393286 BGN393283:BHI393286 AWR393283:AXM393286 AMV393283:ANQ393286 ACZ393283:ADU393286 TD393283:TY393286 JH393283:KC393286 P393283:AG393286 L393283:N393286 O393281:O393284 WVT327747:WWO327750 WLX327747:WMS327750 WCB327747:WCW327750 VSF327747:VTA327750 VIJ327747:VJE327750 UYN327747:UZI327750 UOR327747:UPM327750 UEV327747:UFQ327750 TUZ327747:TVU327750 TLD327747:TLY327750 TBH327747:TCC327750 SRL327747:SSG327750 SHP327747:SIK327750 RXT327747:RYO327750 RNX327747:ROS327750 REB327747:REW327750 QUF327747:QVA327750 QKJ327747:QLE327750 QAN327747:QBI327750 PQR327747:PRM327750 PGV327747:PHQ327750 OWZ327747:OXU327750 OND327747:ONY327750 ODH327747:OEC327750 NTL327747:NUG327750 NJP327747:NKK327750 MZT327747:NAO327750 MPX327747:MQS327750 MGB327747:MGW327750 LWF327747:LXA327750 LMJ327747:LNE327750 LCN327747:LDI327750 KSR327747:KTM327750 KIV327747:KJQ327750 JYZ327747:JZU327750 JPD327747:JPY327750 JFH327747:JGC327750 IVL327747:IWG327750 ILP327747:IMK327750 IBT327747:ICO327750 HRX327747:HSS327750 HIB327747:HIW327750 GYF327747:GZA327750 GOJ327747:GPE327750 GEN327747:GFI327750 FUR327747:FVM327750 FKV327747:FLQ327750 FAZ327747:FBU327750 ERD327747:ERY327750 EHH327747:EIC327750 DXL327747:DYG327750 DNP327747:DOK327750 DDT327747:DEO327750 CTX327747:CUS327750 CKB327747:CKW327750 CAF327747:CBA327750 BQJ327747:BRE327750 BGN327747:BHI327750 AWR327747:AXM327750 AMV327747:ANQ327750 ACZ327747:ADU327750 TD327747:TY327750 JH327747:KC327750 P327747:AG327750 L327747:N327750 O327745:O327748 WVT262211:WWO262214 WLX262211:WMS262214 WCB262211:WCW262214 VSF262211:VTA262214 VIJ262211:VJE262214 UYN262211:UZI262214 UOR262211:UPM262214 UEV262211:UFQ262214 TUZ262211:TVU262214 TLD262211:TLY262214 TBH262211:TCC262214 SRL262211:SSG262214 SHP262211:SIK262214 RXT262211:RYO262214 RNX262211:ROS262214 REB262211:REW262214 QUF262211:QVA262214 QKJ262211:QLE262214 QAN262211:QBI262214 PQR262211:PRM262214 PGV262211:PHQ262214 OWZ262211:OXU262214 OND262211:ONY262214 ODH262211:OEC262214 NTL262211:NUG262214 NJP262211:NKK262214 MZT262211:NAO262214 MPX262211:MQS262214 MGB262211:MGW262214 LWF262211:LXA262214 LMJ262211:LNE262214 LCN262211:LDI262214 KSR262211:KTM262214 KIV262211:KJQ262214 JYZ262211:JZU262214 JPD262211:JPY262214 JFH262211:JGC262214 IVL262211:IWG262214 ILP262211:IMK262214 IBT262211:ICO262214 HRX262211:HSS262214 HIB262211:HIW262214 GYF262211:GZA262214 GOJ262211:GPE262214 GEN262211:GFI262214 FUR262211:FVM262214 FKV262211:FLQ262214 FAZ262211:FBU262214 ERD262211:ERY262214 EHH262211:EIC262214 DXL262211:DYG262214 DNP262211:DOK262214 DDT262211:DEO262214 CTX262211:CUS262214 CKB262211:CKW262214 CAF262211:CBA262214 BQJ262211:BRE262214 BGN262211:BHI262214 AWR262211:AXM262214 AMV262211:ANQ262214 ACZ262211:ADU262214 TD262211:TY262214 JH262211:KC262214 P262211:AG262214 L262211:N262214 O262209:O262212 WVT196675:WWO196678 WLX196675:WMS196678 WCB196675:WCW196678 VSF196675:VTA196678 VIJ196675:VJE196678 UYN196675:UZI196678 UOR196675:UPM196678 UEV196675:UFQ196678 TUZ196675:TVU196678 TLD196675:TLY196678 TBH196675:TCC196678 SRL196675:SSG196678 SHP196675:SIK196678 RXT196675:RYO196678 RNX196675:ROS196678 REB196675:REW196678 QUF196675:QVA196678 QKJ196675:QLE196678 QAN196675:QBI196678 PQR196675:PRM196678 PGV196675:PHQ196678 OWZ196675:OXU196678 OND196675:ONY196678 ODH196675:OEC196678 NTL196675:NUG196678 NJP196675:NKK196678 MZT196675:NAO196678 MPX196675:MQS196678 MGB196675:MGW196678 LWF196675:LXA196678 LMJ196675:LNE196678 LCN196675:LDI196678 KSR196675:KTM196678 KIV196675:KJQ196678 JYZ196675:JZU196678 JPD196675:JPY196678 JFH196675:JGC196678 IVL196675:IWG196678 ILP196675:IMK196678 IBT196675:ICO196678 HRX196675:HSS196678 HIB196675:HIW196678 GYF196675:GZA196678 GOJ196675:GPE196678 GEN196675:GFI196678 FUR196675:FVM196678 FKV196675:FLQ196678 FAZ196675:FBU196678 ERD196675:ERY196678 EHH196675:EIC196678 DXL196675:DYG196678 DNP196675:DOK196678 DDT196675:DEO196678 CTX196675:CUS196678 CKB196675:CKW196678 CAF196675:CBA196678 BQJ196675:BRE196678 BGN196675:BHI196678 AWR196675:AXM196678 AMV196675:ANQ196678 ACZ196675:ADU196678 TD196675:TY196678 JH196675:KC196678 P196675:AG196678 L196675:N196678 O196673:O196676 WVT131139:WWO131142 WLX131139:WMS131142 WCB131139:WCW131142 VSF131139:VTA131142 VIJ131139:VJE131142 UYN131139:UZI131142 UOR131139:UPM131142 UEV131139:UFQ131142 TUZ131139:TVU131142 TLD131139:TLY131142 TBH131139:TCC131142 SRL131139:SSG131142 SHP131139:SIK131142 RXT131139:RYO131142 RNX131139:ROS131142 REB131139:REW131142 QUF131139:QVA131142 QKJ131139:QLE131142 QAN131139:QBI131142 PQR131139:PRM131142 PGV131139:PHQ131142 OWZ131139:OXU131142 OND131139:ONY131142 ODH131139:OEC131142 NTL131139:NUG131142 NJP131139:NKK131142 MZT131139:NAO131142 MPX131139:MQS131142 MGB131139:MGW131142 LWF131139:LXA131142 LMJ131139:LNE131142 LCN131139:LDI131142 KSR131139:KTM131142 KIV131139:KJQ131142 JYZ131139:JZU131142 JPD131139:JPY131142 JFH131139:JGC131142 IVL131139:IWG131142 ILP131139:IMK131142 IBT131139:ICO131142 HRX131139:HSS131142 HIB131139:HIW131142 GYF131139:GZA131142 GOJ131139:GPE131142 GEN131139:GFI131142 FUR131139:FVM131142 FKV131139:FLQ131142 FAZ131139:FBU131142 ERD131139:ERY131142 EHH131139:EIC131142 DXL131139:DYG131142 DNP131139:DOK131142 DDT131139:DEO131142 CTX131139:CUS131142 CKB131139:CKW131142 CAF131139:CBA131142 BQJ131139:BRE131142 BGN131139:BHI131142 AWR131139:AXM131142 AMV131139:ANQ131142 ACZ131139:ADU131142 TD131139:TY131142 JH131139:KC131142 P131139:AG131142 L131139:N131142 O131137:O131140 WVT65603:WWO65606 WLX65603:WMS65606 WCB65603:WCW65606 VSF65603:VTA65606 VIJ65603:VJE65606 UYN65603:UZI65606 UOR65603:UPM65606 UEV65603:UFQ65606 TUZ65603:TVU65606 TLD65603:TLY65606 TBH65603:TCC65606 SRL65603:SSG65606 SHP65603:SIK65606 RXT65603:RYO65606 RNX65603:ROS65606 REB65603:REW65606 QUF65603:QVA65606 QKJ65603:QLE65606 QAN65603:QBI65606 PQR65603:PRM65606 PGV65603:PHQ65606 OWZ65603:OXU65606 OND65603:ONY65606 ODH65603:OEC65606 NTL65603:NUG65606 NJP65603:NKK65606 MZT65603:NAO65606 MPX65603:MQS65606 MGB65603:MGW65606 LWF65603:LXA65606 LMJ65603:LNE65606 LCN65603:LDI65606 KSR65603:KTM65606 KIV65603:KJQ65606 JYZ65603:JZU65606 JPD65603:JPY65606 JFH65603:JGC65606 IVL65603:IWG65606 ILP65603:IMK65606 IBT65603:ICO65606 HRX65603:HSS65606 HIB65603:HIW65606 GYF65603:GZA65606 GOJ65603:GPE65606 GEN65603:GFI65606 FUR65603:FVM65606 FKV65603:FLQ65606 FAZ65603:FBU65606 ERD65603:ERY65606 EHH65603:EIC65606 DXL65603:DYG65606 DNP65603:DOK65606 DDT65603:DEO65606 CTX65603:CUS65606 CKB65603:CKW65606 CAF65603:CBA65606 BQJ65603:BRE65606 BGN65603:BHI65606 AWR65603:AXM65606 AMV65603:ANQ65606 ACZ65603:ADU65606 TD65603:TY65606 JH65603:KC65606 P65603:AG65606 L65603:N65606 WVT983107:WWO983110 WVT63:WWO71 WLX63:WMS71 WCB63:WCW71 VSF63:VTA71 VIJ63:VJE71 UYN63:UZI71 UOR63:UPM71 UEV63:UFQ71 TUZ63:TVU71 TLD63:TLY71 TBH63:TCC71 SRL63:SSG71 SHP63:SIK71 RXT63:RYO71 RNX63:ROS71 REB63:REW71 QUF63:QVA71 QKJ63:QLE71 QAN63:QBI71 PQR63:PRM71 PGV63:PHQ71 OWZ63:OXU71 OND63:ONY71 ODH63:OEC71 NTL63:NUG71 NJP63:NKK71 MZT63:NAO71 MPX63:MQS71 MGB63:MGW71 LWF63:LXA71 LMJ63:LNE71 LCN63:LDI71 KSR63:KTM71 KIV63:KJQ71 JYZ63:JZU71 JPD63:JPY71 JFH63:JGC71 IVL63:IWG71 ILP63:IMK71 IBT63:ICO71 HRX63:HSS71 HIB63:HIW71 GYF63:GZA71 GOJ63:GPE71 GEN63:GFI71 FUR63:FVM71 FKV63:FLQ71 FAZ63:FBU71 ERD63:ERY71 EHH63:EIC71 DXL63:DYG71 DNP63:DOK71 DDT63:DEO71 CTX63:CUS71 CKB63:CKW71 CAF63:CBA71 BQJ63:BRE71 BGN63:BHI71 AWR63:AXM71 AMV63:ANQ71 ACZ63:ADU71 TD63:TY71 JH63:KC71" xr:uid="{00000000-0002-0000-0300-000004000000}">
      <formula1>$O$87:$O$95</formula1>
    </dataValidation>
    <dataValidation showInputMessage="1" showErrorMessage="1" sqref="D24 K67 K26 D26:D27 D33 D30:D31 D69:D70" xr:uid="{00000000-0002-0000-0300-000005000000}"/>
    <dataValidation type="list" allowBlank="1" showInputMessage="1" showErrorMessage="1" sqref="J24" xr:uid="{00000000-0002-0000-0300-000006000000}">
      <formula1>$P$80:$P$81</formula1>
    </dataValidation>
    <dataValidation type="list" allowBlank="1" showInputMessage="1" showErrorMessage="1" sqref="L67 L26 E67:I67" xr:uid="{00000000-0002-0000-0300-000007000000}">
      <formula1>$L$80:$L$81</formula1>
    </dataValidation>
    <dataValidation type="list" allowBlank="1" showInputMessage="1" showErrorMessage="1" sqref="N22" xr:uid="{D5692CB6-0CC0-431F-860E-7B4DD48D7594}"/>
    <dataValidation type="list" allowBlank="1" showInputMessage="1" showErrorMessage="1" sqref="N32 D32" xr:uid="{74E1E231-A187-40EA-B0D7-4AD1D838D20C}">
      <formula1>"X"</formula1>
    </dataValidation>
  </dataValidations>
  <hyperlinks>
    <hyperlink ref="K16:L16" r:id="rId1" location="redirect" display="Info" xr:uid="{00000000-0004-0000-0300-000000000000}"/>
    <hyperlink ref="E18" r:id="rId2" display="Info" xr:uid="{00000000-0004-0000-0300-000005000000}"/>
    <hyperlink ref="E18:M18" r:id="rId3" display="Energy Statements on Drawings" xr:uid="{00000000-0004-0000-0300-000006000000}"/>
    <hyperlink ref="E40" r:id="rId4" display="Info" xr:uid="{00000000-0004-0000-0300-000007000000}"/>
    <hyperlink ref="E40:M40" r:id="rId5" display="Energy Statements on Drawings" xr:uid="{00000000-0004-0000-0300-000008000000}"/>
    <hyperlink ref="E50" r:id="rId6" display="Info" xr:uid="{00000000-0004-0000-0300-000009000000}"/>
    <hyperlink ref="E50:M50" r:id="rId7" display="Energy Statements on Drawings" xr:uid="{00000000-0004-0000-0300-00000A000000}"/>
    <hyperlink ref="E36" r:id="rId8" display="Info" xr:uid="{00000000-0004-0000-0300-00000B000000}"/>
    <hyperlink ref="E36:M36" r:id="rId9" display="Energy Statements on Drawings" xr:uid="{00000000-0004-0000-0300-00000C000000}"/>
    <hyperlink ref="P54:V54" r:id="rId10" display="ZEBP Energy Calculator" xr:uid="{00000000-0004-0000-0300-00000D000000}"/>
    <hyperlink ref="E54" r:id="rId11" display="Info" xr:uid="{00000000-0004-0000-0300-00000E000000}"/>
    <hyperlink ref="E54:M54" r:id="rId12" display="Energy Statements on Drawings" xr:uid="{00000000-0004-0000-0300-00000F000000}"/>
    <hyperlink ref="P54:AG54" r:id="rId13" display="ZEBP Energy Calculator (using CoV Energy Modelling Guidelines)" xr:uid="{00000000-0004-0000-0300-000010000000}"/>
    <hyperlink ref="P54:AH54" r:id="rId14" display="Energy &amp; Emissions Design Report (CoV Energy Modelling Guidelines)" xr:uid="{00000000-0004-0000-0300-000013000000}"/>
    <hyperlink ref="K34:L34" r:id="rId15" location="redirect" display="Info" xr:uid="{7059E100-F327-40A9-848B-EFA16D07EDCF}"/>
    <hyperlink ref="K38:L38" r:id="rId16" location="redirect" display="Info" xr:uid="{DA8CAD5B-8A87-4922-8584-9177EFCD67DC}"/>
    <hyperlink ref="K48:L48" r:id="rId17" location="redirect" display="Info" xr:uid="{E5243D7C-B1FE-4693-A582-F5763AEB6166}"/>
    <hyperlink ref="K52:L52" r:id="rId18" location="redirect" display="Info" xr:uid="{85A37168-47DE-4A78-A122-081E51FF3FBA}"/>
    <hyperlink ref="K22" r:id="rId19" xr:uid="{CC55766F-CF97-40FC-84EF-628E548F5E63}"/>
    <hyperlink ref="K30:L30" r:id="rId20" location="redirect" display="Info" xr:uid="{2259A834-E8A6-4BA6-996D-12BEA563945C}"/>
    <hyperlink ref="K69:L69" r:id="rId21" location="redirect" display="Info" xr:uid="{740C0F57-E62A-4A3E-9F99-7F45362CA18A}"/>
  </hyperlinks>
  <printOptions horizontalCentered="1" verticalCentered="1"/>
  <pageMargins left="0.4" right="0.4" top="0.5" bottom="0.4" header="0" footer="0"/>
  <pageSetup scale="91" orientation="portrait" r:id="rId22"/>
  <headerFooter alignWithMargins="0"/>
  <rowBreaks count="1" manualBreakCount="1">
    <brk id="71" min="1" max="35" man="1"/>
  </rowBreaks>
  <drawing r:id="rId23"/>
  <legacyDrawing r:id="rId2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8000000}">
          <x14:formula1>
            <xm:f>$G$80:$G$81</xm:f>
          </x14:formula1>
          <xm:sqref>N67 N18:N19 N65 WVV983092 WLZ983092 WCD983092 VSH983092 VIL983092 UYP983092 UOT983092 UEX983092 TVB983092 TLF983092 TBJ983092 SRN983092 SHR983092 RXV983092 RNZ983092 RED983092 QUH983092 QKL983092 QAP983092 PQT983092 PGX983092 OXB983092 ONF983092 ODJ983092 NTN983092 NJR983092 MZV983092 MPZ983092 MGD983092 LWH983092 LML983092 LCP983092 KST983092 KIX983092 JZB983092 JPF983092 JFJ983092 IVN983092 ILR983092 IBV983092 HRZ983092 HID983092 GYH983092 GOL983092 GEP983092 FUT983092 FKX983092 FBB983092 ERF983092 EHJ983092 DXN983092 DNR983092 DDV983092 CTZ983092 CKD983092 CAH983092 BQL983092 BGP983092 AWT983092 AMX983092 ADB983092 TF983092 JJ983092 N983092 WVV917556 WLZ917556 WCD917556 VSH917556 VIL917556 UYP917556 UOT917556 UEX917556 TVB917556 TLF917556 TBJ917556 SRN917556 SHR917556 RXV917556 RNZ917556 RED917556 QUH917556 QKL917556 QAP917556 PQT917556 PGX917556 OXB917556 ONF917556 ODJ917556 NTN917556 NJR917556 MZV917556 MPZ917556 MGD917556 LWH917556 LML917556 LCP917556 KST917556 KIX917556 JZB917556 JPF917556 JFJ917556 IVN917556 ILR917556 IBV917556 HRZ917556 HID917556 GYH917556 GOL917556 GEP917556 FUT917556 FKX917556 FBB917556 ERF917556 EHJ917556 DXN917556 DNR917556 DDV917556 CTZ917556 CKD917556 CAH917556 BQL917556 BGP917556 AWT917556 AMX917556 ADB917556 TF917556 JJ917556 N917556 WVV852020 WLZ852020 WCD852020 VSH852020 VIL852020 UYP852020 UOT852020 UEX852020 TVB852020 TLF852020 TBJ852020 SRN852020 SHR852020 RXV852020 RNZ852020 RED852020 QUH852020 QKL852020 QAP852020 PQT852020 PGX852020 OXB852020 ONF852020 ODJ852020 NTN852020 NJR852020 MZV852020 MPZ852020 MGD852020 LWH852020 LML852020 LCP852020 KST852020 KIX852020 JZB852020 JPF852020 JFJ852020 IVN852020 ILR852020 IBV852020 HRZ852020 HID852020 GYH852020 GOL852020 GEP852020 FUT852020 FKX852020 FBB852020 ERF852020 EHJ852020 DXN852020 DNR852020 DDV852020 CTZ852020 CKD852020 CAH852020 BQL852020 BGP852020 AWT852020 AMX852020 ADB852020 TF852020 JJ852020 N852020 WVV786484 WLZ786484 WCD786484 VSH786484 VIL786484 UYP786484 UOT786484 UEX786484 TVB786484 TLF786484 TBJ786484 SRN786484 SHR786484 RXV786484 RNZ786484 RED786484 QUH786484 QKL786484 QAP786484 PQT786484 PGX786484 OXB786484 ONF786484 ODJ786484 NTN786484 NJR786484 MZV786484 MPZ786484 MGD786484 LWH786484 LML786484 LCP786484 KST786484 KIX786484 JZB786484 JPF786484 JFJ786484 IVN786484 ILR786484 IBV786484 HRZ786484 HID786484 GYH786484 GOL786484 GEP786484 FUT786484 FKX786484 FBB786484 ERF786484 EHJ786484 DXN786484 DNR786484 DDV786484 CTZ786484 CKD786484 CAH786484 BQL786484 BGP786484 AWT786484 AMX786484 ADB786484 TF786484 JJ786484 N786484 WVV720948 WLZ720948 WCD720948 VSH720948 VIL720948 UYP720948 UOT720948 UEX720948 TVB720948 TLF720948 TBJ720948 SRN720948 SHR720948 RXV720948 RNZ720948 RED720948 QUH720948 QKL720948 QAP720948 PQT720948 PGX720948 OXB720948 ONF720948 ODJ720948 NTN720948 NJR720948 MZV720948 MPZ720948 MGD720948 LWH720948 LML720948 LCP720948 KST720948 KIX720948 JZB720948 JPF720948 JFJ720948 IVN720948 ILR720948 IBV720948 HRZ720948 HID720948 GYH720948 GOL720948 GEP720948 FUT720948 FKX720948 FBB720948 ERF720948 EHJ720948 DXN720948 DNR720948 DDV720948 CTZ720948 CKD720948 CAH720948 BQL720948 BGP720948 AWT720948 AMX720948 ADB720948 TF720948 JJ720948 N720948 WVV655412 WLZ655412 WCD655412 VSH655412 VIL655412 UYP655412 UOT655412 UEX655412 TVB655412 TLF655412 TBJ655412 SRN655412 SHR655412 RXV655412 RNZ655412 RED655412 QUH655412 QKL655412 QAP655412 PQT655412 PGX655412 OXB655412 ONF655412 ODJ655412 NTN655412 NJR655412 MZV655412 MPZ655412 MGD655412 LWH655412 LML655412 LCP655412 KST655412 KIX655412 JZB655412 JPF655412 JFJ655412 IVN655412 ILR655412 IBV655412 HRZ655412 HID655412 GYH655412 GOL655412 GEP655412 FUT655412 FKX655412 FBB655412 ERF655412 EHJ655412 DXN655412 DNR655412 DDV655412 CTZ655412 CKD655412 CAH655412 BQL655412 BGP655412 AWT655412 AMX655412 ADB655412 TF655412 JJ655412 N655412 WVV589876 WLZ589876 WCD589876 VSH589876 VIL589876 UYP589876 UOT589876 UEX589876 TVB589876 TLF589876 TBJ589876 SRN589876 SHR589876 RXV589876 RNZ589876 RED589876 QUH589876 QKL589876 QAP589876 PQT589876 PGX589876 OXB589876 ONF589876 ODJ589876 NTN589876 NJR589876 MZV589876 MPZ589876 MGD589876 LWH589876 LML589876 LCP589876 KST589876 KIX589876 JZB589876 JPF589876 JFJ589876 IVN589876 ILR589876 IBV589876 HRZ589876 HID589876 GYH589876 GOL589876 GEP589876 FUT589876 FKX589876 FBB589876 ERF589876 EHJ589876 DXN589876 DNR589876 DDV589876 CTZ589876 CKD589876 CAH589876 BQL589876 BGP589876 AWT589876 AMX589876 ADB589876 TF589876 JJ589876 N589876 WVV524340 WLZ524340 WCD524340 VSH524340 VIL524340 UYP524340 UOT524340 UEX524340 TVB524340 TLF524340 TBJ524340 SRN524340 SHR524340 RXV524340 RNZ524340 RED524340 QUH524340 QKL524340 QAP524340 PQT524340 PGX524340 OXB524340 ONF524340 ODJ524340 NTN524340 NJR524340 MZV524340 MPZ524340 MGD524340 LWH524340 LML524340 LCP524340 KST524340 KIX524340 JZB524340 JPF524340 JFJ524340 IVN524340 ILR524340 IBV524340 HRZ524340 HID524340 GYH524340 GOL524340 GEP524340 FUT524340 FKX524340 FBB524340 ERF524340 EHJ524340 DXN524340 DNR524340 DDV524340 CTZ524340 CKD524340 CAH524340 BQL524340 BGP524340 AWT524340 AMX524340 ADB524340 TF524340 JJ524340 N524340 WVV458804 WLZ458804 WCD458804 VSH458804 VIL458804 UYP458804 UOT458804 UEX458804 TVB458804 TLF458804 TBJ458804 SRN458804 SHR458804 RXV458804 RNZ458804 RED458804 QUH458804 QKL458804 QAP458804 PQT458804 PGX458804 OXB458804 ONF458804 ODJ458804 NTN458804 NJR458804 MZV458804 MPZ458804 MGD458804 LWH458804 LML458804 LCP458804 KST458804 KIX458804 JZB458804 JPF458804 JFJ458804 IVN458804 ILR458804 IBV458804 HRZ458804 HID458804 GYH458804 GOL458804 GEP458804 FUT458804 FKX458804 FBB458804 ERF458804 EHJ458804 DXN458804 DNR458804 DDV458804 CTZ458804 CKD458804 CAH458804 BQL458804 BGP458804 AWT458804 AMX458804 ADB458804 TF458804 JJ458804 N458804 WVV393268 WLZ393268 WCD393268 VSH393268 VIL393268 UYP393268 UOT393268 UEX393268 TVB393268 TLF393268 TBJ393268 SRN393268 SHR393268 RXV393268 RNZ393268 RED393268 QUH393268 QKL393268 QAP393268 PQT393268 PGX393268 OXB393268 ONF393268 ODJ393268 NTN393268 NJR393268 MZV393268 MPZ393268 MGD393268 LWH393268 LML393268 LCP393268 KST393268 KIX393268 JZB393268 JPF393268 JFJ393268 IVN393268 ILR393268 IBV393268 HRZ393268 HID393268 GYH393268 GOL393268 GEP393268 FUT393268 FKX393268 FBB393268 ERF393268 EHJ393268 DXN393268 DNR393268 DDV393268 CTZ393268 CKD393268 CAH393268 BQL393268 BGP393268 AWT393268 AMX393268 ADB393268 TF393268 JJ393268 N393268 WVV327732 WLZ327732 WCD327732 VSH327732 VIL327732 UYP327732 UOT327732 UEX327732 TVB327732 TLF327732 TBJ327732 SRN327732 SHR327732 RXV327732 RNZ327732 RED327732 QUH327732 QKL327732 QAP327732 PQT327732 PGX327732 OXB327732 ONF327732 ODJ327732 NTN327732 NJR327732 MZV327732 MPZ327732 MGD327732 LWH327732 LML327732 LCP327732 KST327732 KIX327732 JZB327732 JPF327732 JFJ327732 IVN327732 ILR327732 IBV327732 HRZ327732 HID327732 GYH327732 GOL327732 GEP327732 FUT327732 FKX327732 FBB327732 ERF327732 EHJ327732 DXN327732 DNR327732 DDV327732 CTZ327732 CKD327732 CAH327732 BQL327732 BGP327732 AWT327732 AMX327732 ADB327732 TF327732 JJ327732 N327732 WVV262196 WLZ262196 WCD262196 VSH262196 VIL262196 UYP262196 UOT262196 UEX262196 TVB262196 TLF262196 TBJ262196 SRN262196 SHR262196 RXV262196 RNZ262196 RED262196 QUH262196 QKL262196 QAP262196 PQT262196 PGX262196 OXB262196 ONF262196 ODJ262196 NTN262196 NJR262196 MZV262196 MPZ262196 MGD262196 LWH262196 LML262196 LCP262196 KST262196 KIX262196 JZB262196 JPF262196 JFJ262196 IVN262196 ILR262196 IBV262196 HRZ262196 HID262196 GYH262196 GOL262196 GEP262196 FUT262196 FKX262196 FBB262196 ERF262196 EHJ262196 DXN262196 DNR262196 DDV262196 CTZ262196 CKD262196 CAH262196 BQL262196 BGP262196 AWT262196 AMX262196 ADB262196 TF262196 JJ262196 N262196 WVV196660 WLZ196660 WCD196660 VSH196660 VIL196660 UYP196660 UOT196660 UEX196660 TVB196660 TLF196660 TBJ196660 SRN196660 SHR196660 RXV196660 RNZ196660 RED196660 QUH196660 QKL196660 QAP196660 PQT196660 PGX196660 OXB196660 ONF196660 ODJ196660 NTN196660 NJR196660 MZV196660 MPZ196660 MGD196660 LWH196660 LML196660 LCP196660 KST196660 KIX196660 JZB196660 JPF196660 JFJ196660 IVN196660 ILR196660 IBV196660 HRZ196660 HID196660 GYH196660 GOL196660 GEP196660 FUT196660 FKX196660 FBB196660 ERF196660 EHJ196660 DXN196660 DNR196660 DDV196660 CTZ196660 CKD196660 CAH196660 BQL196660 BGP196660 AWT196660 AMX196660 ADB196660 TF196660 JJ196660 N196660 WVV131124 WLZ131124 WCD131124 VSH131124 VIL131124 UYP131124 UOT131124 UEX131124 TVB131124 TLF131124 TBJ131124 SRN131124 SHR131124 RXV131124 RNZ131124 RED131124 QUH131124 QKL131124 QAP131124 PQT131124 PGX131124 OXB131124 ONF131124 ODJ131124 NTN131124 NJR131124 MZV131124 MPZ131124 MGD131124 LWH131124 LML131124 LCP131124 KST131124 KIX131124 JZB131124 JPF131124 JFJ131124 IVN131124 ILR131124 IBV131124 HRZ131124 HID131124 GYH131124 GOL131124 GEP131124 FUT131124 FKX131124 FBB131124 ERF131124 EHJ131124 DXN131124 DNR131124 DDV131124 CTZ131124 CKD131124 CAH131124 BQL131124 BGP131124 AWT131124 AMX131124 ADB131124 TF131124 JJ131124 N131124 WVV65588 WLZ65588 WCD65588 VSH65588 VIL65588 UYP65588 UOT65588 UEX65588 TVB65588 TLF65588 TBJ65588 SRN65588 SHR65588 RXV65588 RNZ65588 RED65588 QUH65588 QKL65588 QAP65588 PQT65588 PGX65588 OXB65588 ONF65588 ODJ65588 NTN65588 NJR65588 MZV65588 MPZ65588 MGD65588 LWH65588 LML65588 LCP65588 KST65588 KIX65588 JZB65588 JPF65588 JFJ65588 IVN65588 ILR65588 IBV65588 HRZ65588 HID65588 GYH65588 GOL65588 GEP65588 FUT65588 FKX65588 FBB65588 ERF65588 EHJ65588 DXN65588 DNR65588 DDV65588 CTZ65588 CKD65588 CAH65588 BQL65588 BGP65588 AWT65588 AMX65588 ADB65588 TF65588 JJ65588 N65588 N54 WVL983101 WLP983101 WBT983101 VRX983101 VIB983101 UYF983101 UOJ983101 UEN983101 TUR983101 TKV983101 TAZ983101 SRD983101 SHH983101 RXL983101 RNP983101 RDT983101 QTX983101 QKB983101 QAF983101 PQJ983101 PGN983101 OWR983101 OMV983101 OCZ983101 NTD983101 NJH983101 MZL983101 MPP983101 MFT983101 LVX983101 LMB983101 LCF983101 KSJ983101 KIN983101 JYR983101 JOV983101 JEZ983101 IVD983101 ILH983101 IBL983101 HRP983101 HHT983101 GXX983101 GOB983101 GEF983101 FUJ983101 FKN983101 FAR983101 EQV983101 EGZ983101 DXD983101 DNH983101 DDL983101 CTP983101 CJT983101 BZX983101 BQB983101 BGF983101 AWJ983101 AMN983101 ACR983101 SV983101 IZ983101 D983101 WVL917565 WLP917565 WBT917565 VRX917565 VIB917565 UYF917565 UOJ917565 UEN917565 TUR917565 TKV917565 TAZ917565 SRD917565 SHH917565 RXL917565 RNP917565 RDT917565 QTX917565 QKB917565 QAF917565 PQJ917565 PGN917565 OWR917565 OMV917565 OCZ917565 NTD917565 NJH917565 MZL917565 MPP917565 MFT917565 LVX917565 LMB917565 LCF917565 KSJ917565 KIN917565 JYR917565 JOV917565 JEZ917565 IVD917565 ILH917565 IBL917565 HRP917565 HHT917565 GXX917565 GOB917565 GEF917565 FUJ917565 FKN917565 FAR917565 EQV917565 EGZ917565 DXD917565 DNH917565 DDL917565 CTP917565 CJT917565 BZX917565 BQB917565 BGF917565 AWJ917565 AMN917565 ACR917565 SV917565 IZ917565 D917565 WVL852029 WLP852029 WBT852029 VRX852029 VIB852029 UYF852029 UOJ852029 UEN852029 TUR852029 TKV852029 TAZ852029 SRD852029 SHH852029 RXL852029 RNP852029 RDT852029 QTX852029 QKB852029 QAF852029 PQJ852029 PGN852029 OWR852029 OMV852029 OCZ852029 NTD852029 NJH852029 MZL852029 MPP852029 MFT852029 LVX852029 LMB852029 LCF852029 KSJ852029 KIN852029 JYR852029 JOV852029 JEZ852029 IVD852029 ILH852029 IBL852029 HRP852029 HHT852029 GXX852029 GOB852029 GEF852029 FUJ852029 FKN852029 FAR852029 EQV852029 EGZ852029 DXD852029 DNH852029 DDL852029 CTP852029 CJT852029 BZX852029 BQB852029 BGF852029 AWJ852029 AMN852029 ACR852029 SV852029 IZ852029 D852029 WVL786493 WLP786493 WBT786493 VRX786493 VIB786493 UYF786493 UOJ786493 UEN786493 TUR786493 TKV786493 TAZ786493 SRD786493 SHH786493 RXL786493 RNP786493 RDT786493 QTX786493 QKB786493 QAF786493 PQJ786493 PGN786493 OWR786493 OMV786493 OCZ786493 NTD786493 NJH786493 MZL786493 MPP786493 MFT786493 LVX786493 LMB786493 LCF786493 KSJ786493 KIN786493 JYR786493 JOV786493 JEZ786493 IVD786493 ILH786493 IBL786493 HRP786493 HHT786493 GXX786493 GOB786493 GEF786493 FUJ786493 FKN786493 FAR786493 EQV786493 EGZ786493 DXD786493 DNH786493 DDL786493 CTP786493 CJT786493 BZX786493 BQB786493 BGF786493 AWJ786493 AMN786493 ACR786493 SV786493 IZ786493 D786493 WVL720957 WLP720957 WBT720957 VRX720957 VIB720957 UYF720957 UOJ720957 UEN720957 TUR720957 TKV720957 TAZ720957 SRD720957 SHH720957 RXL720957 RNP720957 RDT720957 QTX720957 QKB720957 QAF720957 PQJ720957 PGN720957 OWR720957 OMV720957 OCZ720957 NTD720957 NJH720957 MZL720957 MPP720957 MFT720957 LVX720957 LMB720957 LCF720957 KSJ720957 KIN720957 JYR720957 JOV720957 JEZ720957 IVD720957 ILH720957 IBL720957 HRP720957 HHT720957 GXX720957 GOB720957 GEF720957 FUJ720957 FKN720957 FAR720957 EQV720957 EGZ720957 DXD720957 DNH720957 DDL720957 CTP720957 CJT720957 BZX720957 BQB720957 BGF720957 AWJ720957 AMN720957 ACR720957 SV720957 IZ720957 D720957 WVL655421 WLP655421 WBT655421 VRX655421 VIB655421 UYF655421 UOJ655421 UEN655421 TUR655421 TKV655421 TAZ655421 SRD655421 SHH655421 RXL655421 RNP655421 RDT655421 QTX655421 QKB655421 QAF655421 PQJ655421 PGN655421 OWR655421 OMV655421 OCZ655421 NTD655421 NJH655421 MZL655421 MPP655421 MFT655421 LVX655421 LMB655421 LCF655421 KSJ655421 KIN655421 JYR655421 JOV655421 JEZ655421 IVD655421 ILH655421 IBL655421 HRP655421 HHT655421 GXX655421 GOB655421 GEF655421 FUJ655421 FKN655421 FAR655421 EQV655421 EGZ655421 DXD655421 DNH655421 DDL655421 CTP655421 CJT655421 BZX655421 BQB655421 BGF655421 AWJ655421 AMN655421 ACR655421 SV655421 IZ655421 D655421 WVL589885 WLP589885 WBT589885 VRX589885 VIB589885 UYF589885 UOJ589885 UEN589885 TUR589885 TKV589885 TAZ589885 SRD589885 SHH589885 RXL589885 RNP589885 RDT589885 QTX589885 QKB589885 QAF589885 PQJ589885 PGN589885 OWR589885 OMV589885 OCZ589885 NTD589885 NJH589885 MZL589885 MPP589885 MFT589885 LVX589885 LMB589885 LCF589885 KSJ589885 KIN589885 JYR589885 JOV589885 JEZ589885 IVD589885 ILH589885 IBL589885 HRP589885 HHT589885 GXX589885 GOB589885 GEF589885 FUJ589885 FKN589885 FAR589885 EQV589885 EGZ589885 DXD589885 DNH589885 DDL589885 CTP589885 CJT589885 BZX589885 BQB589885 BGF589885 AWJ589885 AMN589885 ACR589885 SV589885 IZ589885 D589885 WVL524349 WLP524349 WBT524349 VRX524349 VIB524349 UYF524349 UOJ524349 UEN524349 TUR524349 TKV524349 TAZ524349 SRD524349 SHH524349 RXL524349 RNP524349 RDT524349 QTX524349 QKB524349 QAF524349 PQJ524349 PGN524349 OWR524349 OMV524349 OCZ524349 NTD524349 NJH524349 MZL524349 MPP524349 MFT524349 LVX524349 LMB524349 LCF524349 KSJ524349 KIN524349 JYR524349 JOV524349 JEZ524349 IVD524349 ILH524349 IBL524349 HRP524349 HHT524349 GXX524349 GOB524349 GEF524349 FUJ524349 FKN524349 FAR524349 EQV524349 EGZ524349 DXD524349 DNH524349 DDL524349 CTP524349 CJT524349 BZX524349 BQB524349 BGF524349 AWJ524349 AMN524349 ACR524349 SV524349 IZ524349 D524349 WVL458813 WLP458813 WBT458813 VRX458813 VIB458813 UYF458813 UOJ458813 UEN458813 TUR458813 TKV458813 TAZ458813 SRD458813 SHH458813 RXL458813 RNP458813 RDT458813 QTX458813 QKB458813 QAF458813 PQJ458813 PGN458813 OWR458813 OMV458813 OCZ458813 NTD458813 NJH458813 MZL458813 MPP458813 MFT458813 LVX458813 LMB458813 LCF458813 KSJ458813 KIN458813 JYR458813 JOV458813 JEZ458813 IVD458813 ILH458813 IBL458813 HRP458813 HHT458813 GXX458813 GOB458813 GEF458813 FUJ458813 FKN458813 FAR458813 EQV458813 EGZ458813 DXD458813 DNH458813 DDL458813 CTP458813 CJT458813 BZX458813 BQB458813 BGF458813 AWJ458813 AMN458813 ACR458813 SV458813 IZ458813 D458813 WVL393277 WLP393277 WBT393277 VRX393277 VIB393277 UYF393277 UOJ393277 UEN393277 TUR393277 TKV393277 TAZ393277 SRD393277 SHH393277 RXL393277 RNP393277 RDT393277 QTX393277 QKB393277 QAF393277 PQJ393277 PGN393277 OWR393277 OMV393277 OCZ393277 NTD393277 NJH393277 MZL393277 MPP393277 MFT393277 LVX393277 LMB393277 LCF393277 KSJ393277 KIN393277 JYR393277 JOV393277 JEZ393277 IVD393277 ILH393277 IBL393277 HRP393277 HHT393277 GXX393277 GOB393277 GEF393277 FUJ393277 FKN393277 FAR393277 EQV393277 EGZ393277 DXD393277 DNH393277 DDL393277 CTP393277 CJT393277 BZX393277 BQB393277 BGF393277 AWJ393277 AMN393277 ACR393277 SV393277 IZ393277 D393277 WVL327741 WLP327741 WBT327741 VRX327741 VIB327741 UYF327741 UOJ327741 UEN327741 TUR327741 TKV327741 TAZ327741 SRD327741 SHH327741 RXL327741 RNP327741 RDT327741 QTX327741 QKB327741 QAF327741 PQJ327741 PGN327741 OWR327741 OMV327741 OCZ327741 NTD327741 NJH327741 MZL327741 MPP327741 MFT327741 LVX327741 LMB327741 LCF327741 KSJ327741 KIN327741 JYR327741 JOV327741 JEZ327741 IVD327741 ILH327741 IBL327741 HRP327741 HHT327741 GXX327741 GOB327741 GEF327741 FUJ327741 FKN327741 FAR327741 EQV327741 EGZ327741 DXD327741 DNH327741 DDL327741 CTP327741 CJT327741 BZX327741 BQB327741 BGF327741 AWJ327741 AMN327741 ACR327741 SV327741 IZ327741 D327741 WVL262205 WLP262205 WBT262205 VRX262205 VIB262205 UYF262205 UOJ262205 UEN262205 TUR262205 TKV262205 TAZ262205 SRD262205 SHH262205 RXL262205 RNP262205 RDT262205 QTX262205 QKB262205 QAF262205 PQJ262205 PGN262205 OWR262205 OMV262205 OCZ262205 NTD262205 NJH262205 MZL262205 MPP262205 MFT262205 LVX262205 LMB262205 LCF262205 KSJ262205 KIN262205 JYR262205 JOV262205 JEZ262205 IVD262205 ILH262205 IBL262205 HRP262205 HHT262205 GXX262205 GOB262205 GEF262205 FUJ262205 FKN262205 FAR262205 EQV262205 EGZ262205 DXD262205 DNH262205 DDL262205 CTP262205 CJT262205 BZX262205 BQB262205 BGF262205 AWJ262205 AMN262205 ACR262205 SV262205 IZ262205 D262205 WVL196669 WLP196669 WBT196669 VRX196669 VIB196669 UYF196669 UOJ196669 UEN196669 TUR196669 TKV196669 TAZ196669 SRD196669 SHH196669 RXL196669 RNP196669 RDT196669 QTX196669 QKB196669 QAF196669 PQJ196669 PGN196669 OWR196669 OMV196669 OCZ196669 NTD196669 NJH196669 MZL196669 MPP196669 MFT196669 LVX196669 LMB196669 LCF196669 KSJ196669 KIN196669 JYR196669 JOV196669 JEZ196669 IVD196669 ILH196669 IBL196669 HRP196669 HHT196669 GXX196669 GOB196669 GEF196669 FUJ196669 FKN196669 FAR196669 EQV196669 EGZ196669 DXD196669 DNH196669 DDL196669 CTP196669 CJT196669 BZX196669 BQB196669 BGF196669 AWJ196669 AMN196669 ACR196669 SV196669 IZ196669 D196669 WVL131133 WLP131133 WBT131133 VRX131133 VIB131133 UYF131133 UOJ131133 UEN131133 TUR131133 TKV131133 TAZ131133 SRD131133 SHH131133 RXL131133 RNP131133 RDT131133 QTX131133 QKB131133 QAF131133 PQJ131133 PGN131133 OWR131133 OMV131133 OCZ131133 NTD131133 NJH131133 MZL131133 MPP131133 MFT131133 LVX131133 LMB131133 LCF131133 KSJ131133 KIN131133 JYR131133 JOV131133 JEZ131133 IVD131133 ILH131133 IBL131133 HRP131133 HHT131133 GXX131133 GOB131133 GEF131133 FUJ131133 FKN131133 FAR131133 EQV131133 EGZ131133 DXD131133 DNH131133 DDL131133 CTP131133 CJT131133 BZX131133 BQB131133 BGF131133 AWJ131133 AMN131133 ACR131133 SV131133 IZ131133 D131133 WVL65597 WLP65597 WBT65597 VRX65597 VIB65597 UYF65597 UOJ65597 UEN65597 TUR65597 TKV65597 TAZ65597 SRD65597 SHH65597 RXL65597 RNP65597 RDT65597 QTX65597 QKB65597 QAF65597 PQJ65597 PGN65597 OWR65597 OMV65597 OCZ65597 NTD65597 NJH65597 MZL65597 MPP65597 MFT65597 LVX65597 LMB65597 LCF65597 KSJ65597 KIN65597 JYR65597 JOV65597 JEZ65597 IVD65597 ILH65597 IBL65597 HRP65597 HHT65597 GXX65597 GOB65597 GEF65597 FUJ65597 FKN65597 FAR65597 EQV65597 EGZ65597 DXD65597 DNH65597 DDL65597 CTP65597 CJT65597 BZX65597 BQB65597 BGF65597 AWJ65597 AMN65597 ACR65597 SV65597 IZ65597 D65597 WVV983048 WLZ983048 WCD983048 VSH983048 VIL983048 UYP983048 UOT983048 UEX983048 TVB983048 TLF983048 TBJ983048 SRN983048 SHR983048 RXV983048 RNZ983048 RED983048 QUH983048 QKL983048 QAP983048 PQT983048 PGX983048 OXB983048 ONF983048 ODJ983048 NTN983048 NJR983048 MZV983048 MPZ983048 MGD983048 LWH983048 LML983048 LCP983048 KST983048 KIX983048 JZB983048 JPF983048 JFJ983048 IVN983048 ILR983048 IBV983048 HRZ983048 HID983048 GYH983048 GOL983048 GEP983048 FUT983048 FKX983048 FBB983048 ERF983048 EHJ983048 DXN983048 DNR983048 DDV983048 CTZ983048 CKD983048 CAH983048 BQL983048 BGP983048 AWT983048 AMX983048 ADB983048 TF983048 JJ983048 N983048 WVV917512 WLZ917512 WCD917512 VSH917512 VIL917512 UYP917512 UOT917512 UEX917512 TVB917512 TLF917512 TBJ917512 SRN917512 SHR917512 RXV917512 RNZ917512 RED917512 QUH917512 QKL917512 QAP917512 PQT917512 PGX917512 OXB917512 ONF917512 ODJ917512 NTN917512 NJR917512 MZV917512 MPZ917512 MGD917512 LWH917512 LML917512 LCP917512 KST917512 KIX917512 JZB917512 JPF917512 JFJ917512 IVN917512 ILR917512 IBV917512 HRZ917512 HID917512 GYH917512 GOL917512 GEP917512 FUT917512 FKX917512 FBB917512 ERF917512 EHJ917512 DXN917512 DNR917512 DDV917512 CTZ917512 CKD917512 CAH917512 BQL917512 BGP917512 AWT917512 AMX917512 ADB917512 TF917512 JJ917512 N917512 WVV851976 WLZ851976 WCD851976 VSH851976 VIL851976 UYP851976 UOT851976 UEX851976 TVB851976 TLF851976 TBJ851976 SRN851976 SHR851976 RXV851976 RNZ851976 RED851976 QUH851976 QKL851976 QAP851976 PQT851976 PGX851976 OXB851976 ONF851976 ODJ851976 NTN851976 NJR851976 MZV851976 MPZ851976 MGD851976 LWH851976 LML851976 LCP851976 KST851976 KIX851976 JZB851976 JPF851976 JFJ851976 IVN851976 ILR851976 IBV851976 HRZ851976 HID851976 GYH851976 GOL851976 GEP851976 FUT851976 FKX851976 FBB851976 ERF851976 EHJ851976 DXN851976 DNR851976 DDV851976 CTZ851976 CKD851976 CAH851976 BQL851976 BGP851976 AWT851976 AMX851976 ADB851976 TF851976 JJ851976 N851976 WVV786440 WLZ786440 WCD786440 VSH786440 VIL786440 UYP786440 UOT786440 UEX786440 TVB786440 TLF786440 TBJ786440 SRN786440 SHR786440 RXV786440 RNZ786440 RED786440 QUH786440 QKL786440 QAP786440 PQT786440 PGX786440 OXB786440 ONF786440 ODJ786440 NTN786440 NJR786440 MZV786440 MPZ786440 MGD786440 LWH786440 LML786440 LCP786440 KST786440 KIX786440 JZB786440 JPF786440 JFJ786440 IVN786440 ILR786440 IBV786440 HRZ786440 HID786440 GYH786440 GOL786440 GEP786440 FUT786440 FKX786440 FBB786440 ERF786440 EHJ786440 DXN786440 DNR786440 DDV786440 CTZ786440 CKD786440 CAH786440 BQL786440 BGP786440 AWT786440 AMX786440 ADB786440 TF786440 JJ786440 N786440 WVV720904 WLZ720904 WCD720904 VSH720904 VIL720904 UYP720904 UOT720904 UEX720904 TVB720904 TLF720904 TBJ720904 SRN720904 SHR720904 RXV720904 RNZ720904 RED720904 QUH720904 QKL720904 QAP720904 PQT720904 PGX720904 OXB720904 ONF720904 ODJ720904 NTN720904 NJR720904 MZV720904 MPZ720904 MGD720904 LWH720904 LML720904 LCP720904 KST720904 KIX720904 JZB720904 JPF720904 JFJ720904 IVN720904 ILR720904 IBV720904 HRZ720904 HID720904 GYH720904 GOL720904 GEP720904 FUT720904 FKX720904 FBB720904 ERF720904 EHJ720904 DXN720904 DNR720904 DDV720904 CTZ720904 CKD720904 CAH720904 BQL720904 BGP720904 AWT720904 AMX720904 ADB720904 TF720904 JJ720904 N720904 WVV655368 WLZ655368 WCD655368 VSH655368 VIL655368 UYP655368 UOT655368 UEX655368 TVB655368 TLF655368 TBJ655368 SRN655368 SHR655368 RXV655368 RNZ655368 RED655368 QUH655368 QKL655368 QAP655368 PQT655368 PGX655368 OXB655368 ONF655368 ODJ655368 NTN655368 NJR655368 MZV655368 MPZ655368 MGD655368 LWH655368 LML655368 LCP655368 KST655368 KIX655368 JZB655368 JPF655368 JFJ655368 IVN655368 ILR655368 IBV655368 HRZ655368 HID655368 GYH655368 GOL655368 GEP655368 FUT655368 FKX655368 FBB655368 ERF655368 EHJ655368 DXN655368 DNR655368 DDV655368 CTZ655368 CKD655368 CAH655368 BQL655368 BGP655368 AWT655368 AMX655368 ADB655368 TF655368 JJ655368 N655368 WVV589832 WLZ589832 WCD589832 VSH589832 VIL589832 UYP589832 UOT589832 UEX589832 TVB589832 TLF589832 TBJ589832 SRN589832 SHR589832 RXV589832 RNZ589832 RED589832 QUH589832 QKL589832 QAP589832 PQT589832 PGX589832 OXB589832 ONF589832 ODJ589832 NTN589832 NJR589832 MZV589832 MPZ589832 MGD589832 LWH589832 LML589832 LCP589832 KST589832 KIX589832 JZB589832 JPF589832 JFJ589832 IVN589832 ILR589832 IBV589832 HRZ589832 HID589832 GYH589832 GOL589832 GEP589832 FUT589832 FKX589832 FBB589832 ERF589832 EHJ589832 DXN589832 DNR589832 DDV589832 CTZ589832 CKD589832 CAH589832 BQL589832 BGP589832 AWT589832 AMX589832 ADB589832 TF589832 JJ589832 N589832 WVV524296 WLZ524296 WCD524296 VSH524296 VIL524296 UYP524296 UOT524296 UEX524296 TVB524296 TLF524296 TBJ524296 SRN524296 SHR524296 RXV524296 RNZ524296 RED524296 QUH524296 QKL524296 QAP524296 PQT524296 PGX524296 OXB524296 ONF524296 ODJ524296 NTN524296 NJR524296 MZV524296 MPZ524296 MGD524296 LWH524296 LML524296 LCP524296 KST524296 KIX524296 JZB524296 JPF524296 JFJ524296 IVN524296 ILR524296 IBV524296 HRZ524296 HID524296 GYH524296 GOL524296 GEP524296 FUT524296 FKX524296 FBB524296 ERF524296 EHJ524296 DXN524296 DNR524296 DDV524296 CTZ524296 CKD524296 CAH524296 BQL524296 BGP524296 AWT524296 AMX524296 ADB524296 TF524296 JJ524296 N524296 WVV458760 WLZ458760 WCD458760 VSH458760 VIL458760 UYP458760 UOT458760 UEX458760 TVB458760 TLF458760 TBJ458760 SRN458760 SHR458760 RXV458760 RNZ458760 RED458760 QUH458760 QKL458760 QAP458760 PQT458760 PGX458760 OXB458760 ONF458760 ODJ458760 NTN458760 NJR458760 MZV458760 MPZ458760 MGD458760 LWH458760 LML458760 LCP458760 KST458760 KIX458760 JZB458760 JPF458760 JFJ458760 IVN458760 ILR458760 IBV458760 HRZ458760 HID458760 GYH458760 GOL458760 GEP458760 FUT458760 FKX458760 FBB458760 ERF458760 EHJ458760 DXN458760 DNR458760 DDV458760 CTZ458760 CKD458760 CAH458760 BQL458760 BGP458760 AWT458760 AMX458760 ADB458760 TF458760 JJ458760 N458760 WVV393224 WLZ393224 WCD393224 VSH393224 VIL393224 UYP393224 UOT393224 UEX393224 TVB393224 TLF393224 TBJ393224 SRN393224 SHR393224 RXV393224 RNZ393224 RED393224 QUH393224 QKL393224 QAP393224 PQT393224 PGX393224 OXB393224 ONF393224 ODJ393224 NTN393224 NJR393224 MZV393224 MPZ393224 MGD393224 LWH393224 LML393224 LCP393224 KST393224 KIX393224 JZB393224 JPF393224 JFJ393224 IVN393224 ILR393224 IBV393224 HRZ393224 HID393224 GYH393224 GOL393224 GEP393224 FUT393224 FKX393224 FBB393224 ERF393224 EHJ393224 DXN393224 DNR393224 DDV393224 CTZ393224 CKD393224 CAH393224 BQL393224 BGP393224 AWT393224 AMX393224 ADB393224 TF393224 JJ393224 N393224 WVV327688 WLZ327688 WCD327688 VSH327688 VIL327688 UYP327688 UOT327688 UEX327688 TVB327688 TLF327688 TBJ327688 SRN327688 SHR327688 RXV327688 RNZ327688 RED327688 QUH327688 QKL327688 QAP327688 PQT327688 PGX327688 OXB327688 ONF327688 ODJ327688 NTN327688 NJR327688 MZV327688 MPZ327688 MGD327688 LWH327688 LML327688 LCP327688 KST327688 KIX327688 JZB327688 JPF327688 JFJ327688 IVN327688 ILR327688 IBV327688 HRZ327688 HID327688 GYH327688 GOL327688 GEP327688 FUT327688 FKX327688 FBB327688 ERF327688 EHJ327688 DXN327688 DNR327688 DDV327688 CTZ327688 CKD327688 CAH327688 BQL327688 BGP327688 AWT327688 AMX327688 ADB327688 TF327688 JJ327688 N327688 WVV262152 WLZ262152 WCD262152 VSH262152 VIL262152 UYP262152 UOT262152 UEX262152 TVB262152 TLF262152 TBJ262152 SRN262152 SHR262152 RXV262152 RNZ262152 RED262152 QUH262152 QKL262152 QAP262152 PQT262152 PGX262152 OXB262152 ONF262152 ODJ262152 NTN262152 NJR262152 MZV262152 MPZ262152 MGD262152 LWH262152 LML262152 LCP262152 KST262152 KIX262152 JZB262152 JPF262152 JFJ262152 IVN262152 ILR262152 IBV262152 HRZ262152 HID262152 GYH262152 GOL262152 GEP262152 FUT262152 FKX262152 FBB262152 ERF262152 EHJ262152 DXN262152 DNR262152 DDV262152 CTZ262152 CKD262152 CAH262152 BQL262152 BGP262152 AWT262152 AMX262152 ADB262152 TF262152 JJ262152 N262152 WVV196616 WLZ196616 WCD196616 VSH196616 VIL196616 UYP196616 UOT196616 UEX196616 TVB196616 TLF196616 TBJ196616 SRN196616 SHR196616 RXV196616 RNZ196616 RED196616 QUH196616 QKL196616 QAP196616 PQT196616 PGX196616 OXB196616 ONF196616 ODJ196616 NTN196616 NJR196616 MZV196616 MPZ196616 MGD196616 LWH196616 LML196616 LCP196616 KST196616 KIX196616 JZB196616 JPF196616 JFJ196616 IVN196616 ILR196616 IBV196616 HRZ196616 HID196616 GYH196616 GOL196616 GEP196616 FUT196616 FKX196616 FBB196616 ERF196616 EHJ196616 DXN196616 DNR196616 DDV196616 CTZ196616 CKD196616 CAH196616 BQL196616 BGP196616 AWT196616 AMX196616 ADB196616 TF196616 JJ196616 N196616 WVV131080 WLZ131080 WCD131080 VSH131080 VIL131080 UYP131080 UOT131080 UEX131080 TVB131080 TLF131080 TBJ131080 SRN131080 SHR131080 RXV131080 RNZ131080 RED131080 QUH131080 QKL131080 QAP131080 PQT131080 PGX131080 OXB131080 ONF131080 ODJ131080 NTN131080 NJR131080 MZV131080 MPZ131080 MGD131080 LWH131080 LML131080 LCP131080 KST131080 KIX131080 JZB131080 JPF131080 JFJ131080 IVN131080 ILR131080 IBV131080 HRZ131080 HID131080 GYH131080 GOL131080 GEP131080 FUT131080 FKX131080 FBB131080 ERF131080 EHJ131080 DXN131080 DNR131080 DDV131080 CTZ131080 CKD131080 CAH131080 BQL131080 BGP131080 AWT131080 AMX131080 ADB131080 TF131080 JJ131080 N131080 WVV65544 WLZ65544 WCD65544 VSH65544 VIL65544 UYP65544 UOT65544 UEX65544 TVB65544 TLF65544 TBJ65544 SRN65544 SHR65544 RXV65544 RNZ65544 RED65544 QUH65544 QKL65544 QAP65544 PQT65544 PGX65544 OXB65544 ONF65544 ODJ65544 NTN65544 NJR65544 MZV65544 MPZ65544 MGD65544 LWH65544 LML65544 LCP65544 KST65544 KIX65544 JZB65544 JPF65544 JFJ65544 IVN65544 ILR65544 IBV65544 HRZ65544 HID65544 GYH65544 GOL65544 GEP65544 FUT65544 FKX65544 FBB65544 ERF65544 EHJ65544 DXN65544 DNR65544 DDV65544 CTZ65544 CKD65544 CAH65544 BQL65544 BGP65544 AWT65544 AMX65544 ADB65544 TF65544 JJ65544 N65544 WVV983046 WLZ983046 WCD983046 VSH983046 VIL983046 UYP983046 UOT983046 UEX983046 TVB983046 TLF983046 TBJ983046 SRN983046 SHR983046 RXV983046 RNZ983046 RED983046 QUH983046 QKL983046 QAP983046 PQT983046 PGX983046 OXB983046 ONF983046 ODJ983046 NTN983046 NJR983046 MZV983046 MPZ983046 MGD983046 LWH983046 LML983046 LCP983046 KST983046 KIX983046 JZB983046 JPF983046 JFJ983046 IVN983046 ILR983046 IBV983046 HRZ983046 HID983046 GYH983046 GOL983046 GEP983046 FUT983046 FKX983046 FBB983046 ERF983046 EHJ983046 DXN983046 DNR983046 DDV983046 CTZ983046 CKD983046 CAH983046 BQL983046 BGP983046 AWT983046 AMX983046 ADB983046 TF983046 JJ983046 N983046 WVV917510 WLZ917510 WCD917510 VSH917510 VIL917510 UYP917510 UOT917510 UEX917510 TVB917510 TLF917510 TBJ917510 SRN917510 SHR917510 RXV917510 RNZ917510 RED917510 QUH917510 QKL917510 QAP917510 PQT917510 PGX917510 OXB917510 ONF917510 ODJ917510 NTN917510 NJR917510 MZV917510 MPZ917510 MGD917510 LWH917510 LML917510 LCP917510 KST917510 KIX917510 JZB917510 JPF917510 JFJ917510 IVN917510 ILR917510 IBV917510 HRZ917510 HID917510 GYH917510 GOL917510 GEP917510 FUT917510 FKX917510 FBB917510 ERF917510 EHJ917510 DXN917510 DNR917510 DDV917510 CTZ917510 CKD917510 CAH917510 BQL917510 BGP917510 AWT917510 AMX917510 ADB917510 TF917510 JJ917510 N917510 WVV851974 WLZ851974 WCD851974 VSH851974 VIL851974 UYP851974 UOT851974 UEX851974 TVB851974 TLF851974 TBJ851974 SRN851974 SHR851974 RXV851974 RNZ851974 RED851974 QUH851974 QKL851974 QAP851974 PQT851974 PGX851974 OXB851974 ONF851974 ODJ851974 NTN851974 NJR851974 MZV851974 MPZ851974 MGD851974 LWH851974 LML851974 LCP851974 KST851974 KIX851974 JZB851974 JPF851974 JFJ851974 IVN851974 ILR851974 IBV851974 HRZ851974 HID851974 GYH851974 GOL851974 GEP851974 FUT851974 FKX851974 FBB851974 ERF851974 EHJ851974 DXN851974 DNR851974 DDV851974 CTZ851974 CKD851974 CAH851974 BQL851974 BGP851974 AWT851974 AMX851974 ADB851974 TF851974 JJ851974 N851974 WVV786438 WLZ786438 WCD786438 VSH786438 VIL786438 UYP786438 UOT786438 UEX786438 TVB786438 TLF786438 TBJ786438 SRN786438 SHR786438 RXV786438 RNZ786438 RED786438 QUH786438 QKL786438 QAP786438 PQT786438 PGX786438 OXB786438 ONF786438 ODJ786438 NTN786438 NJR786438 MZV786438 MPZ786438 MGD786438 LWH786438 LML786438 LCP786438 KST786438 KIX786438 JZB786438 JPF786438 JFJ786438 IVN786438 ILR786438 IBV786438 HRZ786438 HID786438 GYH786438 GOL786438 GEP786438 FUT786438 FKX786438 FBB786438 ERF786438 EHJ786438 DXN786438 DNR786438 DDV786438 CTZ786438 CKD786438 CAH786438 BQL786438 BGP786438 AWT786438 AMX786438 ADB786438 TF786438 JJ786438 N786438 WVV720902 WLZ720902 WCD720902 VSH720902 VIL720902 UYP720902 UOT720902 UEX720902 TVB720902 TLF720902 TBJ720902 SRN720902 SHR720902 RXV720902 RNZ720902 RED720902 QUH720902 QKL720902 QAP720902 PQT720902 PGX720902 OXB720902 ONF720902 ODJ720902 NTN720902 NJR720902 MZV720902 MPZ720902 MGD720902 LWH720902 LML720902 LCP720902 KST720902 KIX720902 JZB720902 JPF720902 JFJ720902 IVN720902 ILR720902 IBV720902 HRZ720902 HID720902 GYH720902 GOL720902 GEP720902 FUT720902 FKX720902 FBB720902 ERF720902 EHJ720902 DXN720902 DNR720902 DDV720902 CTZ720902 CKD720902 CAH720902 BQL720902 BGP720902 AWT720902 AMX720902 ADB720902 TF720902 JJ720902 N720902 WVV655366 WLZ655366 WCD655366 VSH655366 VIL655366 UYP655366 UOT655366 UEX655366 TVB655366 TLF655366 TBJ655366 SRN655366 SHR655366 RXV655366 RNZ655366 RED655366 QUH655366 QKL655366 QAP655366 PQT655366 PGX655366 OXB655366 ONF655366 ODJ655366 NTN655366 NJR655366 MZV655366 MPZ655366 MGD655366 LWH655366 LML655366 LCP655366 KST655366 KIX655366 JZB655366 JPF655366 JFJ655366 IVN655366 ILR655366 IBV655366 HRZ655366 HID655366 GYH655366 GOL655366 GEP655366 FUT655366 FKX655366 FBB655366 ERF655366 EHJ655366 DXN655366 DNR655366 DDV655366 CTZ655366 CKD655366 CAH655366 BQL655366 BGP655366 AWT655366 AMX655366 ADB655366 TF655366 JJ655366 N655366 WVV589830 WLZ589830 WCD589830 VSH589830 VIL589830 UYP589830 UOT589830 UEX589830 TVB589830 TLF589830 TBJ589830 SRN589830 SHR589830 RXV589830 RNZ589830 RED589830 QUH589830 QKL589830 QAP589830 PQT589830 PGX589830 OXB589830 ONF589830 ODJ589830 NTN589830 NJR589830 MZV589830 MPZ589830 MGD589830 LWH589830 LML589830 LCP589830 KST589830 KIX589830 JZB589830 JPF589830 JFJ589830 IVN589830 ILR589830 IBV589830 HRZ589830 HID589830 GYH589830 GOL589830 GEP589830 FUT589830 FKX589830 FBB589830 ERF589830 EHJ589830 DXN589830 DNR589830 DDV589830 CTZ589830 CKD589830 CAH589830 BQL589830 BGP589830 AWT589830 AMX589830 ADB589830 TF589830 JJ589830 N589830 WVV524294 WLZ524294 WCD524294 VSH524294 VIL524294 UYP524294 UOT524294 UEX524294 TVB524294 TLF524294 TBJ524294 SRN524294 SHR524294 RXV524294 RNZ524294 RED524294 QUH524294 QKL524294 QAP524294 PQT524294 PGX524294 OXB524294 ONF524294 ODJ524294 NTN524294 NJR524294 MZV524294 MPZ524294 MGD524294 LWH524294 LML524294 LCP524294 KST524294 KIX524294 JZB524294 JPF524294 JFJ524294 IVN524294 ILR524294 IBV524294 HRZ524294 HID524294 GYH524294 GOL524294 GEP524294 FUT524294 FKX524294 FBB524294 ERF524294 EHJ524294 DXN524294 DNR524294 DDV524294 CTZ524294 CKD524294 CAH524294 BQL524294 BGP524294 AWT524294 AMX524294 ADB524294 TF524294 JJ524294 N524294 WVV458758 WLZ458758 WCD458758 VSH458758 VIL458758 UYP458758 UOT458758 UEX458758 TVB458758 TLF458758 TBJ458758 SRN458758 SHR458758 RXV458758 RNZ458758 RED458758 QUH458758 QKL458758 QAP458758 PQT458758 PGX458758 OXB458758 ONF458758 ODJ458758 NTN458758 NJR458758 MZV458758 MPZ458758 MGD458758 LWH458758 LML458758 LCP458758 KST458758 KIX458758 JZB458758 JPF458758 JFJ458758 IVN458758 ILR458758 IBV458758 HRZ458758 HID458758 GYH458758 GOL458758 GEP458758 FUT458758 FKX458758 FBB458758 ERF458758 EHJ458758 DXN458758 DNR458758 DDV458758 CTZ458758 CKD458758 CAH458758 BQL458758 BGP458758 AWT458758 AMX458758 ADB458758 TF458758 JJ458758 N458758 WVV393222 WLZ393222 WCD393222 VSH393222 VIL393222 UYP393222 UOT393222 UEX393222 TVB393222 TLF393222 TBJ393222 SRN393222 SHR393222 RXV393222 RNZ393222 RED393222 QUH393222 QKL393222 QAP393222 PQT393222 PGX393222 OXB393222 ONF393222 ODJ393222 NTN393222 NJR393222 MZV393222 MPZ393222 MGD393222 LWH393222 LML393222 LCP393222 KST393222 KIX393222 JZB393222 JPF393222 JFJ393222 IVN393222 ILR393222 IBV393222 HRZ393222 HID393222 GYH393222 GOL393222 GEP393222 FUT393222 FKX393222 FBB393222 ERF393222 EHJ393222 DXN393222 DNR393222 DDV393222 CTZ393222 CKD393222 CAH393222 BQL393222 BGP393222 AWT393222 AMX393222 ADB393222 TF393222 JJ393222 N393222 WVV327686 WLZ327686 WCD327686 VSH327686 VIL327686 UYP327686 UOT327686 UEX327686 TVB327686 TLF327686 TBJ327686 SRN327686 SHR327686 RXV327686 RNZ327686 RED327686 QUH327686 QKL327686 QAP327686 PQT327686 PGX327686 OXB327686 ONF327686 ODJ327686 NTN327686 NJR327686 MZV327686 MPZ327686 MGD327686 LWH327686 LML327686 LCP327686 KST327686 KIX327686 JZB327686 JPF327686 JFJ327686 IVN327686 ILR327686 IBV327686 HRZ327686 HID327686 GYH327686 GOL327686 GEP327686 FUT327686 FKX327686 FBB327686 ERF327686 EHJ327686 DXN327686 DNR327686 DDV327686 CTZ327686 CKD327686 CAH327686 BQL327686 BGP327686 AWT327686 AMX327686 ADB327686 TF327686 JJ327686 N327686 WVV262150 WLZ262150 WCD262150 VSH262150 VIL262150 UYP262150 UOT262150 UEX262150 TVB262150 TLF262150 TBJ262150 SRN262150 SHR262150 RXV262150 RNZ262150 RED262150 QUH262150 QKL262150 QAP262150 PQT262150 PGX262150 OXB262150 ONF262150 ODJ262150 NTN262150 NJR262150 MZV262150 MPZ262150 MGD262150 LWH262150 LML262150 LCP262150 KST262150 KIX262150 JZB262150 JPF262150 JFJ262150 IVN262150 ILR262150 IBV262150 HRZ262150 HID262150 GYH262150 GOL262150 GEP262150 FUT262150 FKX262150 FBB262150 ERF262150 EHJ262150 DXN262150 DNR262150 DDV262150 CTZ262150 CKD262150 CAH262150 BQL262150 BGP262150 AWT262150 AMX262150 ADB262150 TF262150 JJ262150 N262150 WVV196614 WLZ196614 WCD196614 VSH196614 VIL196614 UYP196614 UOT196614 UEX196614 TVB196614 TLF196614 TBJ196614 SRN196614 SHR196614 RXV196614 RNZ196614 RED196614 QUH196614 QKL196614 QAP196614 PQT196614 PGX196614 OXB196614 ONF196614 ODJ196614 NTN196614 NJR196614 MZV196614 MPZ196614 MGD196614 LWH196614 LML196614 LCP196614 KST196614 KIX196614 JZB196614 JPF196614 JFJ196614 IVN196614 ILR196614 IBV196614 HRZ196614 HID196614 GYH196614 GOL196614 GEP196614 FUT196614 FKX196614 FBB196614 ERF196614 EHJ196614 DXN196614 DNR196614 DDV196614 CTZ196614 CKD196614 CAH196614 BQL196614 BGP196614 AWT196614 AMX196614 ADB196614 TF196614 JJ196614 N196614 WVV131078 WLZ131078 WCD131078 VSH131078 VIL131078 UYP131078 UOT131078 UEX131078 TVB131078 TLF131078 TBJ131078 SRN131078 SHR131078 RXV131078 RNZ131078 RED131078 QUH131078 QKL131078 QAP131078 PQT131078 PGX131078 OXB131078 ONF131078 ODJ131078 NTN131078 NJR131078 MZV131078 MPZ131078 MGD131078 LWH131078 LML131078 LCP131078 KST131078 KIX131078 JZB131078 JPF131078 JFJ131078 IVN131078 ILR131078 IBV131078 HRZ131078 HID131078 GYH131078 GOL131078 GEP131078 FUT131078 FKX131078 FBB131078 ERF131078 EHJ131078 DXN131078 DNR131078 DDV131078 CTZ131078 CKD131078 CAH131078 BQL131078 BGP131078 AWT131078 AMX131078 ADB131078 TF131078 JJ131078 N131078 WVV65542 WLZ65542 WCD65542 VSH65542 VIL65542 UYP65542 UOT65542 UEX65542 TVB65542 TLF65542 TBJ65542 SRN65542 SHR65542 RXV65542 RNZ65542 RED65542 QUH65542 QKL65542 QAP65542 PQT65542 PGX65542 OXB65542 ONF65542 ODJ65542 NTN65542 NJR65542 MZV65542 MPZ65542 MGD65542 LWH65542 LML65542 LCP65542 KST65542 KIX65542 JZB65542 JPF65542 JFJ65542 IVN65542 ILR65542 IBV65542 HRZ65542 HID65542 GYH65542 GOL65542 GEP65542 FUT65542 FKX65542 FBB65542 ERF65542 EHJ65542 DXN65542 DNR65542 DDV65542 CTZ65542 CKD65542 CAH65542 BQL65542 BGP65542 AWT65542 AMX65542 ADB65542 TF65542 JJ65542 N65542 WVV18:WVV33 WLZ18:WLZ33 WCD18:WCD33 VSH18:VSH33 VIL18:VIL33 UYP18:UYP33 UOT18:UOT33 UEX18:UEX33 TVB18:TVB33 TLF18:TLF33 TBJ18:TBJ33 SRN18:SRN33 SHR18:SHR33 RXV18:RXV33 RNZ18:RNZ33 RED18:RED33 QUH18:QUH33 QKL18:QKL33 QAP18:QAP33 PQT18:PQT33 PGX18:PGX33 OXB18:OXB33 ONF18:ONF33 ODJ18:ODJ33 NTN18:NTN33 NJR18:NJR33 MZV18:MZV33 MPZ18:MPZ33 MGD18:MGD33 LWH18:LWH33 LML18:LML33 LCP18:LCP33 KST18:KST33 KIX18:KIX33 JZB18:JZB33 JPF18:JPF33 JFJ18:JFJ33 IVN18:IVN33 ILR18:ILR33 IBV18:IBV33 HRZ18:HRZ33 HID18:HID33 GYH18:GYH33 GOL18:GOL33 GEP18:GEP33 FUT18:FUT33 FKX18:FKX33 FBB18:FBB33 ERF18:ERF33 EHJ18:EHJ33 DXN18:DXN33 DNR18:DNR33 DDV18:DDV33 CTZ18:CTZ33 CKD18:CKD33 CAH18:CAH33 BQL18:BQL33 BGP18:BGP33 AWT18:AWT33 AMX18:AMX33 ADB18:ADB33 TF18:TF33 JJ18:JJ33 WVV983060 WLZ983060 WCD983060 VSH983060 VIL983060 UYP983060 UOT983060 UEX983060 TVB983060 TLF983060 TBJ983060 SRN983060 SHR983060 RXV983060 RNZ983060 RED983060 QUH983060 QKL983060 QAP983060 PQT983060 PGX983060 OXB983060 ONF983060 ODJ983060 NTN983060 NJR983060 MZV983060 MPZ983060 MGD983060 LWH983060 LML983060 LCP983060 KST983060 KIX983060 JZB983060 JPF983060 JFJ983060 IVN983060 ILR983060 IBV983060 HRZ983060 HID983060 GYH983060 GOL983060 GEP983060 FUT983060 FKX983060 FBB983060 ERF983060 EHJ983060 DXN983060 DNR983060 DDV983060 CTZ983060 CKD983060 CAH983060 BQL983060 BGP983060 AWT983060 AMX983060 ADB983060 TF983060 JJ983060 N983060 WVV917524 WLZ917524 WCD917524 VSH917524 VIL917524 UYP917524 UOT917524 UEX917524 TVB917524 TLF917524 TBJ917524 SRN917524 SHR917524 RXV917524 RNZ917524 RED917524 QUH917524 QKL917524 QAP917524 PQT917524 PGX917524 OXB917524 ONF917524 ODJ917524 NTN917524 NJR917524 MZV917524 MPZ917524 MGD917524 LWH917524 LML917524 LCP917524 KST917524 KIX917524 JZB917524 JPF917524 JFJ917524 IVN917524 ILR917524 IBV917524 HRZ917524 HID917524 GYH917524 GOL917524 GEP917524 FUT917524 FKX917524 FBB917524 ERF917524 EHJ917524 DXN917524 DNR917524 DDV917524 CTZ917524 CKD917524 CAH917524 BQL917524 BGP917524 AWT917524 AMX917524 ADB917524 TF917524 JJ917524 N917524 WVV851988 WLZ851988 WCD851988 VSH851988 VIL851988 UYP851988 UOT851988 UEX851988 TVB851988 TLF851988 TBJ851988 SRN851988 SHR851988 RXV851988 RNZ851988 RED851988 QUH851988 QKL851988 QAP851988 PQT851988 PGX851988 OXB851988 ONF851988 ODJ851988 NTN851988 NJR851988 MZV851988 MPZ851988 MGD851988 LWH851988 LML851988 LCP851988 KST851988 KIX851988 JZB851988 JPF851988 JFJ851988 IVN851988 ILR851988 IBV851988 HRZ851988 HID851988 GYH851988 GOL851988 GEP851988 FUT851988 FKX851988 FBB851988 ERF851988 EHJ851988 DXN851988 DNR851988 DDV851988 CTZ851988 CKD851988 CAH851988 BQL851988 BGP851988 AWT851988 AMX851988 ADB851988 TF851988 JJ851988 N851988 WVV786452 WLZ786452 WCD786452 VSH786452 VIL786452 UYP786452 UOT786452 UEX786452 TVB786452 TLF786452 TBJ786452 SRN786452 SHR786452 RXV786452 RNZ786452 RED786452 QUH786452 QKL786452 QAP786452 PQT786452 PGX786452 OXB786452 ONF786452 ODJ786452 NTN786452 NJR786452 MZV786452 MPZ786452 MGD786452 LWH786452 LML786452 LCP786452 KST786452 KIX786452 JZB786452 JPF786452 JFJ786452 IVN786452 ILR786452 IBV786452 HRZ786452 HID786452 GYH786452 GOL786452 GEP786452 FUT786452 FKX786452 FBB786452 ERF786452 EHJ786452 DXN786452 DNR786452 DDV786452 CTZ786452 CKD786452 CAH786452 BQL786452 BGP786452 AWT786452 AMX786452 ADB786452 TF786452 JJ786452 N786452 WVV720916 WLZ720916 WCD720916 VSH720916 VIL720916 UYP720916 UOT720916 UEX720916 TVB720916 TLF720916 TBJ720916 SRN720916 SHR720916 RXV720916 RNZ720916 RED720916 QUH720916 QKL720916 QAP720916 PQT720916 PGX720916 OXB720916 ONF720916 ODJ720916 NTN720916 NJR720916 MZV720916 MPZ720916 MGD720916 LWH720916 LML720916 LCP720916 KST720916 KIX720916 JZB720916 JPF720916 JFJ720916 IVN720916 ILR720916 IBV720916 HRZ720916 HID720916 GYH720916 GOL720916 GEP720916 FUT720916 FKX720916 FBB720916 ERF720916 EHJ720916 DXN720916 DNR720916 DDV720916 CTZ720916 CKD720916 CAH720916 BQL720916 BGP720916 AWT720916 AMX720916 ADB720916 TF720916 JJ720916 N720916 WVV655380 WLZ655380 WCD655380 VSH655380 VIL655380 UYP655380 UOT655380 UEX655380 TVB655380 TLF655380 TBJ655380 SRN655380 SHR655380 RXV655380 RNZ655380 RED655380 QUH655380 QKL655380 QAP655380 PQT655380 PGX655380 OXB655380 ONF655380 ODJ655380 NTN655380 NJR655380 MZV655380 MPZ655380 MGD655380 LWH655380 LML655380 LCP655380 KST655380 KIX655380 JZB655380 JPF655380 JFJ655380 IVN655380 ILR655380 IBV655380 HRZ655380 HID655380 GYH655380 GOL655380 GEP655380 FUT655380 FKX655380 FBB655380 ERF655380 EHJ655380 DXN655380 DNR655380 DDV655380 CTZ655380 CKD655380 CAH655380 BQL655380 BGP655380 AWT655380 AMX655380 ADB655380 TF655380 JJ655380 N655380 WVV589844 WLZ589844 WCD589844 VSH589844 VIL589844 UYP589844 UOT589844 UEX589844 TVB589844 TLF589844 TBJ589844 SRN589844 SHR589844 RXV589844 RNZ589844 RED589844 QUH589844 QKL589844 QAP589844 PQT589844 PGX589844 OXB589844 ONF589844 ODJ589844 NTN589844 NJR589844 MZV589844 MPZ589844 MGD589844 LWH589844 LML589844 LCP589844 KST589844 KIX589844 JZB589844 JPF589844 JFJ589844 IVN589844 ILR589844 IBV589844 HRZ589844 HID589844 GYH589844 GOL589844 GEP589844 FUT589844 FKX589844 FBB589844 ERF589844 EHJ589844 DXN589844 DNR589844 DDV589844 CTZ589844 CKD589844 CAH589844 BQL589844 BGP589844 AWT589844 AMX589844 ADB589844 TF589844 JJ589844 N589844 WVV524308 WLZ524308 WCD524308 VSH524308 VIL524308 UYP524308 UOT524308 UEX524308 TVB524308 TLF524308 TBJ524308 SRN524308 SHR524308 RXV524308 RNZ524308 RED524308 QUH524308 QKL524308 QAP524308 PQT524308 PGX524308 OXB524308 ONF524308 ODJ524308 NTN524308 NJR524308 MZV524308 MPZ524308 MGD524308 LWH524308 LML524308 LCP524308 KST524308 KIX524308 JZB524308 JPF524308 JFJ524308 IVN524308 ILR524308 IBV524308 HRZ524308 HID524308 GYH524308 GOL524308 GEP524308 FUT524308 FKX524308 FBB524308 ERF524308 EHJ524308 DXN524308 DNR524308 DDV524308 CTZ524308 CKD524308 CAH524308 BQL524308 BGP524308 AWT524308 AMX524308 ADB524308 TF524308 JJ524308 N524308 WVV458772 WLZ458772 WCD458772 VSH458772 VIL458772 UYP458772 UOT458772 UEX458772 TVB458772 TLF458772 TBJ458772 SRN458772 SHR458772 RXV458772 RNZ458772 RED458772 QUH458772 QKL458772 QAP458772 PQT458772 PGX458772 OXB458772 ONF458772 ODJ458772 NTN458772 NJR458772 MZV458772 MPZ458772 MGD458772 LWH458772 LML458772 LCP458772 KST458772 KIX458772 JZB458772 JPF458772 JFJ458772 IVN458772 ILR458772 IBV458772 HRZ458772 HID458772 GYH458772 GOL458772 GEP458772 FUT458772 FKX458772 FBB458772 ERF458772 EHJ458772 DXN458772 DNR458772 DDV458772 CTZ458772 CKD458772 CAH458772 BQL458772 BGP458772 AWT458772 AMX458772 ADB458772 TF458772 JJ458772 N458772 WVV393236 WLZ393236 WCD393236 VSH393236 VIL393236 UYP393236 UOT393236 UEX393236 TVB393236 TLF393236 TBJ393236 SRN393236 SHR393236 RXV393236 RNZ393236 RED393236 QUH393236 QKL393236 QAP393236 PQT393236 PGX393236 OXB393236 ONF393236 ODJ393236 NTN393236 NJR393236 MZV393236 MPZ393236 MGD393236 LWH393236 LML393236 LCP393236 KST393236 KIX393236 JZB393236 JPF393236 JFJ393236 IVN393236 ILR393236 IBV393236 HRZ393236 HID393236 GYH393236 GOL393236 GEP393236 FUT393236 FKX393236 FBB393236 ERF393236 EHJ393236 DXN393236 DNR393236 DDV393236 CTZ393236 CKD393236 CAH393236 BQL393236 BGP393236 AWT393236 AMX393236 ADB393236 TF393236 JJ393236 N393236 WVV327700 WLZ327700 WCD327700 VSH327700 VIL327700 UYP327700 UOT327700 UEX327700 TVB327700 TLF327700 TBJ327700 SRN327700 SHR327700 RXV327700 RNZ327700 RED327700 QUH327700 QKL327700 QAP327700 PQT327700 PGX327700 OXB327700 ONF327700 ODJ327700 NTN327700 NJR327700 MZV327700 MPZ327700 MGD327700 LWH327700 LML327700 LCP327700 KST327700 KIX327700 JZB327700 JPF327700 JFJ327700 IVN327700 ILR327700 IBV327700 HRZ327700 HID327700 GYH327700 GOL327700 GEP327700 FUT327700 FKX327700 FBB327700 ERF327700 EHJ327700 DXN327700 DNR327700 DDV327700 CTZ327700 CKD327700 CAH327700 BQL327700 BGP327700 AWT327700 AMX327700 ADB327700 TF327700 JJ327700 N327700 WVV262164 WLZ262164 WCD262164 VSH262164 VIL262164 UYP262164 UOT262164 UEX262164 TVB262164 TLF262164 TBJ262164 SRN262164 SHR262164 RXV262164 RNZ262164 RED262164 QUH262164 QKL262164 QAP262164 PQT262164 PGX262164 OXB262164 ONF262164 ODJ262164 NTN262164 NJR262164 MZV262164 MPZ262164 MGD262164 LWH262164 LML262164 LCP262164 KST262164 KIX262164 JZB262164 JPF262164 JFJ262164 IVN262164 ILR262164 IBV262164 HRZ262164 HID262164 GYH262164 GOL262164 GEP262164 FUT262164 FKX262164 FBB262164 ERF262164 EHJ262164 DXN262164 DNR262164 DDV262164 CTZ262164 CKD262164 CAH262164 BQL262164 BGP262164 AWT262164 AMX262164 ADB262164 TF262164 JJ262164 N262164 WVV196628 WLZ196628 WCD196628 VSH196628 VIL196628 UYP196628 UOT196628 UEX196628 TVB196628 TLF196628 TBJ196628 SRN196628 SHR196628 RXV196628 RNZ196628 RED196628 QUH196628 QKL196628 QAP196628 PQT196628 PGX196628 OXB196628 ONF196628 ODJ196628 NTN196628 NJR196628 MZV196628 MPZ196628 MGD196628 LWH196628 LML196628 LCP196628 KST196628 KIX196628 JZB196628 JPF196628 JFJ196628 IVN196628 ILR196628 IBV196628 HRZ196628 HID196628 GYH196628 GOL196628 GEP196628 FUT196628 FKX196628 FBB196628 ERF196628 EHJ196628 DXN196628 DNR196628 DDV196628 CTZ196628 CKD196628 CAH196628 BQL196628 BGP196628 AWT196628 AMX196628 ADB196628 TF196628 JJ196628 N196628 WVV131092 WLZ131092 WCD131092 VSH131092 VIL131092 UYP131092 UOT131092 UEX131092 TVB131092 TLF131092 TBJ131092 SRN131092 SHR131092 RXV131092 RNZ131092 RED131092 QUH131092 QKL131092 QAP131092 PQT131092 PGX131092 OXB131092 ONF131092 ODJ131092 NTN131092 NJR131092 MZV131092 MPZ131092 MGD131092 LWH131092 LML131092 LCP131092 KST131092 KIX131092 JZB131092 JPF131092 JFJ131092 IVN131092 ILR131092 IBV131092 HRZ131092 HID131092 GYH131092 GOL131092 GEP131092 FUT131092 FKX131092 FBB131092 ERF131092 EHJ131092 DXN131092 DNR131092 DDV131092 CTZ131092 CKD131092 CAH131092 BQL131092 BGP131092 AWT131092 AMX131092 ADB131092 TF131092 JJ131092 N131092 WVV65556 WLZ65556 WCD65556 VSH65556 VIL65556 UYP65556 UOT65556 UEX65556 TVB65556 TLF65556 TBJ65556 SRN65556 SHR65556 RXV65556 RNZ65556 RED65556 QUH65556 QKL65556 QAP65556 PQT65556 PGX65556 OXB65556 ONF65556 ODJ65556 NTN65556 NJR65556 MZV65556 MPZ65556 MGD65556 LWH65556 LML65556 LCP65556 KST65556 KIX65556 JZB65556 JPF65556 JFJ65556 IVN65556 ILR65556 IBV65556 HRZ65556 HID65556 GYH65556 GOL65556 GEP65556 FUT65556 FKX65556 FBB65556 ERF65556 EHJ65556 DXN65556 DNR65556 DDV65556 CTZ65556 CKD65556 CAH65556 BQL65556 BGP65556 AWT65556 AMX65556 ADB65556 TF65556 JJ65556 N65556 WVV40 WLZ40 WCD40 VSH40 VIL40 UYP40 UOT40 UEX40 TVB40 TLF40 TBJ40 SRN40 SHR40 RXV40 RNZ40 RED40 QUH40 QKL40 QAP40 PQT40 PGX40 OXB40 ONF40 ODJ40 NTN40 NJR40 MZV40 MPZ40 MGD40 LWH40 LML40 LCP40 KST40 KIX40 JZB40 JPF40 JFJ40 IVN40 ILR40 IBV40 HRZ40 HID40 GYH40 GOL40 GEP40 FUT40 FKX40 FBB40 ERF40 EHJ40 DXN40 DNR40 DDV40 CTZ40 CKD40 CAH40 BQL40 BGP40 AWT40 AMX40 ADB40 TF40 JJ40 N40 WVV983072 WLZ983072 WCD983072 VSH983072 VIL983072 UYP983072 UOT983072 UEX983072 TVB983072 TLF983072 TBJ983072 SRN983072 SHR983072 RXV983072 RNZ983072 RED983072 QUH983072 QKL983072 QAP983072 PQT983072 PGX983072 OXB983072 ONF983072 ODJ983072 NTN983072 NJR983072 MZV983072 MPZ983072 MGD983072 LWH983072 LML983072 LCP983072 KST983072 KIX983072 JZB983072 JPF983072 JFJ983072 IVN983072 ILR983072 IBV983072 HRZ983072 HID983072 GYH983072 GOL983072 GEP983072 FUT983072 FKX983072 FBB983072 ERF983072 EHJ983072 DXN983072 DNR983072 DDV983072 CTZ983072 CKD983072 CAH983072 BQL983072 BGP983072 AWT983072 AMX983072 ADB983072 TF983072 JJ983072 N983072 WVV917536 WLZ917536 WCD917536 VSH917536 VIL917536 UYP917536 UOT917536 UEX917536 TVB917536 TLF917536 TBJ917536 SRN917536 SHR917536 RXV917536 RNZ917536 RED917536 QUH917536 QKL917536 QAP917536 PQT917536 PGX917536 OXB917536 ONF917536 ODJ917536 NTN917536 NJR917536 MZV917536 MPZ917536 MGD917536 LWH917536 LML917536 LCP917536 KST917536 KIX917536 JZB917536 JPF917536 JFJ917536 IVN917536 ILR917536 IBV917536 HRZ917536 HID917536 GYH917536 GOL917536 GEP917536 FUT917536 FKX917536 FBB917536 ERF917536 EHJ917536 DXN917536 DNR917536 DDV917536 CTZ917536 CKD917536 CAH917536 BQL917536 BGP917536 AWT917536 AMX917536 ADB917536 TF917536 JJ917536 N917536 WVV852000 WLZ852000 WCD852000 VSH852000 VIL852000 UYP852000 UOT852000 UEX852000 TVB852000 TLF852000 TBJ852000 SRN852000 SHR852000 RXV852000 RNZ852000 RED852000 QUH852000 QKL852000 QAP852000 PQT852000 PGX852000 OXB852000 ONF852000 ODJ852000 NTN852000 NJR852000 MZV852000 MPZ852000 MGD852000 LWH852000 LML852000 LCP852000 KST852000 KIX852000 JZB852000 JPF852000 JFJ852000 IVN852000 ILR852000 IBV852000 HRZ852000 HID852000 GYH852000 GOL852000 GEP852000 FUT852000 FKX852000 FBB852000 ERF852000 EHJ852000 DXN852000 DNR852000 DDV852000 CTZ852000 CKD852000 CAH852000 BQL852000 BGP852000 AWT852000 AMX852000 ADB852000 TF852000 JJ852000 N852000 WVV786464 WLZ786464 WCD786464 VSH786464 VIL786464 UYP786464 UOT786464 UEX786464 TVB786464 TLF786464 TBJ786464 SRN786464 SHR786464 RXV786464 RNZ786464 RED786464 QUH786464 QKL786464 QAP786464 PQT786464 PGX786464 OXB786464 ONF786464 ODJ786464 NTN786464 NJR786464 MZV786464 MPZ786464 MGD786464 LWH786464 LML786464 LCP786464 KST786464 KIX786464 JZB786464 JPF786464 JFJ786464 IVN786464 ILR786464 IBV786464 HRZ786464 HID786464 GYH786464 GOL786464 GEP786464 FUT786464 FKX786464 FBB786464 ERF786464 EHJ786464 DXN786464 DNR786464 DDV786464 CTZ786464 CKD786464 CAH786464 BQL786464 BGP786464 AWT786464 AMX786464 ADB786464 TF786464 JJ786464 N786464 WVV720928 WLZ720928 WCD720928 VSH720928 VIL720928 UYP720928 UOT720928 UEX720928 TVB720928 TLF720928 TBJ720928 SRN720928 SHR720928 RXV720928 RNZ720928 RED720928 QUH720928 QKL720928 QAP720928 PQT720928 PGX720928 OXB720928 ONF720928 ODJ720928 NTN720928 NJR720928 MZV720928 MPZ720928 MGD720928 LWH720928 LML720928 LCP720928 KST720928 KIX720928 JZB720928 JPF720928 JFJ720928 IVN720928 ILR720928 IBV720928 HRZ720928 HID720928 GYH720928 GOL720928 GEP720928 FUT720928 FKX720928 FBB720928 ERF720928 EHJ720928 DXN720928 DNR720928 DDV720928 CTZ720928 CKD720928 CAH720928 BQL720928 BGP720928 AWT720928 AMX720928 ADB720928 TF720928 JJ720928 N720928 WVV655392 WLZ655392 WCD655392 VSH655392 VIL655392 UYP655392 UOT655392 UEX655392 TVB655392 TLF655392 TBJ655392 SRN655392 SHR655392 RXV655392 RNZ655392 RED655392 QUH655392 QKL655392 QAP655392 PQT655392 PGX655392 OXB655392 ONF655392 ODJ655392 NTN655392 NJR655392 MZV655392 MPZ655392 MGD655392 LWH655392 LML655392 LCP655392 KST655392 KIX655392 JZB655392 JPF655392 JFJ655392 IVN655392 ILR655392 IBV655392 HRZ655392 HID655392 GYH655392 GOL655392 GEP655392 FUT655392 FKX655392 FBB655392 ERF655392 EHJ655392 DXN655392 DNR655392 DDV655392 CTZ655392 CKD655392 CAH655392 BQL655392 BGP655392 AWT655392 AMX655392 ADB655392 TF655392 JJ655392 N655392 WVV589856 WLZ589856 WCD589856 VSH589856 VIL589856 UYP589856 UOT589856 UEX589856 TVB589856 TLF589856 TBJ589856 SRN589856 SHR589856 RXV589856 RNZ589856 RED589856 QUH589856 QKL589856 QAP589856 PQT589856 PGX589856 OXB589856 ONF589856 ODJ589856 NTN589856 NJR589856 MZV589856 MPZ589856 MGD589856 LWH589856 LML589856 LCP589856 KST589856 KIX589856 JZB589856 JPF589856 JFJ589856 IVN589856 ILR589856 IBV589856 HRZ589856 HID589856 GYH589856 GOL589856 GEP589856 FUT589856 FKX589856 FBB589856 ERF589856 EHJ589856 DXN589856 DNR589856 DDV589856 CTZ589856 CKD589856 CAH589856 BQL589856 BGP589856 AWT589856 AMX589856 ADB589856 TF589856 JJ589856 N589856 WVV524320 WLZ524320 WCD524320 VSH524320 VIL524320 UYP524320 UOT524320 UEX524320 TVB524320 TLF524320 TBJ524320 SRN524320 SHR524320 RXV524320 RNZ524320 RED524320 QUH524320 QKL524320 QAP524320 PQT524320 PGX524320 OXB524320 ONF524320 ODJ524320 NTN524320 NJR524320 MZV524320 MPZ524320 MGD524320 LWH524320 LML524320 LCP524320 KST524320 KIX524320 JZB524320 JPF524320 JFJ524320 IVN524320 ILR524320 IBV524320 HRZ524320 HID524320 GYH524320 GOL524320 GEP524320 FUT524320 FKX524320 FBB524320 ERF524320 EHJ524320 DXN524320 DNR524320 DDV524320 CTZ524320 CKD524320 CAH524320 BQL524320 BGP524320 AWT524320 AMX524320 ADB524320 TF524320 JJ524320 N524320 WVV458784 WLZ458784 WCD458784 VSH458784 VIL458784 UYP458784 UOT458784 UEX458784 TVB458784 TLF458784 TBJ458784 SRN458784 SHR458784 RXV458784 RNZ458784 RED458784 QUH458784 QKL458784 QAP458784 PQT458784 PGX458784 OXB458784 ONF458784 ODJ458784 NTN458784 NJR458784 MZV458784 MPZ458784 MGD458784 LWH458784 LML458784 LCP458784 KST458784 KIX458784 JZB458784 JPF458784 JFJ458784 IVN458784 ILR458784 IBV458784 HRZ458784 HID458784 GYH458784 GOL458784 GEP458784 FUT458784 FKX458784 FBB458784 ERF458784 EHJ458784 DXN458784 DNR458784 DDV458784 CTZ458784 CKD458784 CAH458784 BQL458784 BGP458784 AWT458784 AMX458784 ADB458784 TF458784 JJ458784 N458784 WVV393248 WLZ393248 WCD393248 VSH393248 VIL393248 UYP393248 UOT393248 UEX393248 TVB393248 TLF393248 TBJ393248 SRN393248 SHR393248 RXV393248 RNZ393248 RED393248 QUH393248 QKL393248 QAP393248 PQT393248 PGX393248 OXB393248 ONF393248 ODJ393248 NTN393248 NJR393248 MZV393248 MPZ393248 MGD393248 LWH393248 LML393248 LCP393248 KST393248 KIX393248 JZB393248 JPF393248 JFJ393248 IVN393248 ILR393248 IBV393248 HRZ393248 HID393248 GYH393248 GOL393248 GEP393248 FUT393248 FKX393248 FBB393248 ERF393248 EHJ393248 DXN393248 DNR393248 DDV393248 CTZ393248 CKD393248 CAH393248 BQL393248 BGP393248 AWT393248 AMX393248 ADB393248 TF393248 JJ393248 N393248 WVV327712 WLZ327712 WCD327712 VSH327712 VIL327712 UYP327712 UOT327712 UEX327712 TVB327712 TLF327712 TBJ327712 SRN327712 SHR327712 RXV327712 RNZ327712 RED327712 QUH327712 QKL327712 QAP327712 PQT327712 PGX327712 OXB327712 ONF327712 ODJ327712 NTN327712 NJR327712 MZV327712 MPZ327712 MGD327712 LWH327712 LML327712 LCP327712 KST327712 KIX327712 JZB327712 JPF327712 JFJ327712 IVN327712 ILR327712 IBV327712 HRZ327712 HID327712 GYH327712 GOL327712 GEP327712 FUT327712 FKX327712 FBB327712 ERF327712 EHJ327712 DXN327712 DNR327712 DDV327712 CTZ327712 CKD327712 CAH327712 BQL327712 BGP327712 AWT327712 AMX327712 ADB327712 TF327712 JJ327712 N327712 WVV262176 WLZ262176 WCD262176 VSH262176 VIL262176 UYP262176 UOT262176 UEX262176 TVB262176 TLF262176 TBJ262176 SRN262176 SHR262176 RXV262176 RNZ262176 RED262176 QUH262176 QKL262176 QAP262176 PQT262176 PGX262176 OXB262176 ONF262176 ODJ262176 NTN262176 NJR262176 MZV262176 MPZ262176 MGD262176 LWH262176 LML262176 LCP262176 KST262176 KIX262176 JZB262176 JPF262176 JFJ262176 IVN262176 ILR262176 IBV262176 HRZ262176 HID262176 GYH262176 GOL262176 GEP262176 FUT262176 FKX262176 FBB262176 ERF262176 EHJ262176 DXN262176 DNR262176 DDV262176 CTZ262176 CKD262176 CAH262176 BQL262176 BGP262176 AWT262176 AMX262176 ADB262176 TF262176 JJ262176 N262176 WVV196640 WLZ196640 WCD196640 VSH196640 VIL196640 UYP196640 UOT196640 UEX196640 TVB196640 TLF196640 TBJ196640 SRN196640 SHR196640 RXV196640 RNZ196640 RED196640 QUH196640 QKL196640 QAP196640 PQT196640 PGX196640 OXB196640 ONF196640 ODJ196640 NTN196640 NJR196640 MZV196640 MPZ196640 MGD196640 LWH196640 LML196640 LCP196640 KST196640 KIX196640 JZB196640 JPF196640 JFJ196640 IVN196640 ILR196640 IBV196640 HRZ196640 HID196640 GYH196640 GOL196640 GEP196640 FUT196640 FKX196640 FBB196640 ERF196640 EHJ196640 DXN196640 DNR196640 DDV196640 CTZ196640 CKD196640 CAH196640 BQL196640 BGP196640 AWT196640 AMX196640 ADB196640 TF196640 JJ196640 N196640 WVV131104 WLZ131104 WCD131104 VSH131104 VIL131104 UYP131104 UOT131104 UEX131104 TVB131104 TLF131104 TBJ131104 SRN131104 SHR131104 RXV131104 RNZ131104 RED131104 QUH131104 QKL131104 QAP131104 PQT131104 PGX131104 OXB131104 ONF131104 ODJ131104 NTN131104 NJR131104 MZV131104 MPZ131104 MGD131104 LWH131104 LML131104 LCP131104 KST131104 KIX131104 JZB131104 JPF131104 JFJ131104 IVN131104 ILR131104 IBV131104 HRZ131104 HID131104 GYH131104 GOL131104 GEP131104 FUT131104 FKX131104 FBB131104 ERF131104 EHJ131104 DXN131104 DNR131104 DDV131104 CTZ131104 CKD131104 CAH131104 BQL131104 BGP131104 AWT131104 AMX131104 ADB131104 TF131104 JJ131104 N131104 WVV65568 WLZ65568 WCD65568 VSH65568 VIL65568 UYP65568 UOT65568 UEX65568 TVB65568 TLF65568 TBJ65568 SRN65568 SHR65568 RXV65568 RNZ65568 RED65568 QUH65568 QKL65568 QAP65568 PQT65568 PGX65568 OXB65568 ONF65568 ODJ65568 NTN65568 NJR65568 MZV65568 MPZ65568 MGD65568 LWH65568 LML65568 LCP65568 KST65568 KIX65568 JZB65568 JPF65568 JFJ65568 IVN65568 ILR65568 IBV65568 HRZ65568 HID65568 GYH65568 GOL65568 GEP65568 FUT65568 FKX65568 FBB65568 ERF65568 EHJ65568 DXN65568 DNR65568 DDV65568 CTZ65568 CKD65568 CAH65568 BQL65568 BGP65568 AWT65568 AMX65568 ADB65568 TF65568 JJ65568 N65568 WVV50 WLZ50 WCD50 VSH50 VIL50 UYP50 UOT50 UEX50 TVB50 TLF50 TBJ50 SRN50 SHR50 RXV50 RNZ50 RED50 QUH50 QKL50 QAP50 PQT50 PGX50 OXB50 ONF50 ODJ50 NTN50 NJR50 MZV50 MPZ50 MGD50 LWH50 LML50 LCP50 KST50 KIX50 JZB50 JPF50 JFJ50 IVN50 ILR50 IBV50 HRZ50 HID50 GYH50 GOL50 GEP50 FUT50 FKX50 FBB50 ERF50 EHJ50 DXN50 DNR50 DDV50 CTZ50 CKD50 CAH50 BQL50 BGP50 AWT50 AMX50 ADB50 TF50 JJ50 N50 WVV983078 WLZ983078 WCD983078 VSH983078 VIL983078 UYP983078 UOT983078 UEX983078 TVB983078 TLF983078 TBJ983078 SRN983078 SHR983078 RXV983078 RNZ983078 RED983078 QUH983078 QKL983078 QAP983078 PQT983078 PGX983078 OXB983078 ONF983078 ODJ983078 NTN983078 NJR983078 MZV983078 MPZ983078 MGD983078 LWH983078 LML983078 LCP983078 KST983078 KIX983078 JZB983078 JPF983078 JFJ983078 IVN983078 ILR983078 IBV983078 HRZ983078 HID983078 GYH983078 GOL983078 GEP983078 FUT983078 FKX983078 FBB983078 ERF983078 EHJ983078 DXN983078 DNR983078 DDV983078 CTZ983078 CKD983078 CAH983078 BQL983078 BGP983078 AWT983078 AMX983078 ADB983078 TF983078 JJ983078 N983078 WVV917542 WLZ917542 WCD917542 VSH917542 VIL917542 UYP917542 UOT917542 UEX917542 TVB917542 TLF917542 TBJ917542 SRN917542 SHR917542 RXV917542 RNZ917542 RED917542 QUH917542 QKL917542 QAP917542 PQT917542 PGX917542 OXB917542 ONF917542 ODJ917542 NTN917542 NJR917542 MZV917542 MPZ917542 MGD917542 LWH917542 LML917542 LCP917542 KST917542 KIX917542 JZB917542 JPF917542 JFJ917542 IVN917542 ILR917542 IBV917542 HRZ917542 HID917542 GYH917542 GOL917542 GEP917542 FUT917542 FKX917542 FBB917542 ERF917542 EHJ917542 DXN917542 DNR917542 DDV917542 CTZ917542 CKD917542 CAH917542 BQL917542 BGP917542 AWT917542 AMX917542 ADB917542 TF917542 JJ917542 N917542 WVV852006 WLZ852006 WCD852006 VSH852006 VIL852006 UYP852006 UOT852006 UEX852006 TVB852006 TLF852006 TBJ852006 SRN852006 SHR852006 RXV852006 RNZ852006 RED852006 QUH852006 QKL852006 QAP852006 PQT852006 PGX852006 OXB852006 ONF852006 ODJ852006 NTN852006 NJR852006 MZV852006 MPZ852006 MGD852006 LWH852006 LML852006 LCP852006 KST852006 KIX852006 JZB852006 JPF852006 JFJ852006 IVN852006 ILR852006 IBV852006 HRZ852006 HID852006 GYH852006 GOL852006 GEP852006 FUT852006 FKX852006 FBB852006 ERF852006 EHJ852006 DXN852006 DNR852006 DDV852006 CTZ852006 CKD852006 CAH852006 BQL852006 BGP852006 AWT852006 AMX852006 ADB852006 TF852006 JJ852006 N852006 WVV786470 WLZ786470 WCD786470 VSH786470 VIL786470 UYP786470 UOT786470 UEX786470 TVB786470 TLF786470 TBJ786470 SRN786470 SHR786470 RXV786470 RNZ786470 RED786470 QUH786470 QKL786470 QAP786470 PQT786470 PGX786470 OXB786470 ONF786470 ODJ786470 NTN786470 NJR786470 MZV786470 MPZ786470 MGD786470 LWH786470 LML786470 LCP786470 KST786470 KIX786470 JZB786470 JPF786470 JFJ786470 IVN786470 ILR786470 IBV786470 HRZ786470 HID786470 GYH786470 GOL786470 GEP786470 FUT786470 FKX786470 FBB786470 ERF786470 EHJ786470 DXN786470 DNR786470 DDV786470 CTZ786470 CKD786470 CAH786470 BQL786470 BGP786470 AWT786470 AMX786470 ADB786470 TF786470 JJ786470 N786470 WVV720934 WLZ720934 WCD720934 VSH720934 VIL720934 UYP720934 UOT720934 UEX720934 TVB720934 TLF720934 TBJ720934 SRN720934 SHR720934 RXV720934 RNZ720934 RED720934 QUH720934 QKL720934 QAP720934 PQT720934 PGX720934 OXB720934 ONF720934 ODJ720934 NTN720934 NJR720934 MZV720934 MPZ720934 MGD720934 LWH720934 LML720934 LCP720934 KST720934 KIX720934 JZB720934 JPF720934 JFJ720934 IVN720934 ILR720934 IBV720934 HRZ720934 HID720934 GYH720934 GOL720934 GEP720934 FUT720934 FKX720934 FBB720934 ERF720934 EHJ720934 DXN720934 DNR720934 DDV720934 CTZ720934 CKD720934 CAH720934 BQL720934 BGP720934 AWT720934 AMX720934 ADB720934 TF720934 JJ720934 N720934 WVV655398 WLZ655398 WCD655398 VSH655398 VIL655398 UYP655398 UOT655398 UEX655398 TVB655398 TLF655398 TBJ655398 SRN655398 SHR655398 RXV655398 RNZ655398 RED655398 QUH655398 QKL655398 QAP655398 PQT655398 PGX655398 OXB655398 ONF655398 ODJ655398 NTN655398 NJR655398 MZV655398 MPZ655398 MGD655398 LWH655398 LML655398 LCP655398 KST655398 KIX655398 JZB655398 JPF655398 JFJ655398 IVN655398 ILR655398 IBV655398 HRZ655398 HID655398 GYH655398 GOL655398 GEP655398 FUT655398 FKX655398 FBB655398 ERF655398 EHJ655398 DXN655398 DNR655398 DDV655398 CTZ655398 CKD655398 CAH655398 BQL655398 BGP655398 AWT655398 AMX655398 ADB655398 TF655398 JJ655398 N655398 WVV589862 WLZ589862 WCD589862 VSH589862 VIL589862 UYP589862 UOT589862 UEX589862 TVB589862 TLF589862 TBJ589862 SRN589862 SHR589862 RXV589862 RNZ589862 RED589862 QUH589862 QKL589862 QAP589862 PQT589862 PGX589862 OXB589862 ONF589862 ODJ589862 NTN589862 NJR589862 MZV589862 MPZ589862 MGD589862 LWH589862 LML589862 LCP589862 KST589862 KIX589862 JZB589862 JPF589862 JFJ589862 IVN589862 ILR589862 IBV589862 HRZ589862 HID589862 GYH589862 GOL589862 GEP589862 FUT589862 FKX589862 FBB589862 ERF589862 EHJ589862 DXN589862 DNR589862 DDV589862 CTZ589862 CKD589862 CAH589862 BQL589862 BGP589862 AWT589862 AMX589862 ADB589862 TF589862 JJ589862 N589862 WVV524326 WLZ524326 WCD524326 VSH524326 VIL524326 UYP524326 UOT524326 UEX524326 TVB524326 TLF524326 TBJ524326 SRN524326 SHR524326 RXV524326 RNZ524326 RED524326 QUH524326 QKL524326 QAP524326 PQT524326 PGX524326 OXB524326 ONF524326 ODJ524326 NTN524326 NJR524326 MZV524326 MPZ524326 MGD524326 LWH524326 LML524326 LCP524326 KST524326 KIX524326 JZB524326 JPF524326 JFJ524326 IVN524326 ILR524326 IBV524326 HRZ524326 HID524326 GYH524326 GOL524326 GEP524326 FUT524326 FKX524326 FBB524326 ERF524326 EHJ524326 DXN524326 DNR524326 DDV524326 CTZ524326 CKD524326 CAH524326 BQL524326 BGP524326 AWT524326 AMX524326 ADB524326 TF524326 JJ524326 N524326 WVV458790 WLZ458790 WCD458790 VSH458790 VIL458790 UYP458790 UOT458790 UEX458790 TVB458790 TLF458790 TBJ458790 SRN458790 SHR458790 RXV458790 RNZ458790 RED458790 QUH458790 QKL458790 QAP458790 PQT458790 PGX458790 OXB458790 ONF458790 ODJ458790 NTN458790 NJR458790 MZV458790 MPZ458790 MGD458790 LWH458790 LML458790 LCP458790 KST458790 KIX458790 JZB458790 JPF458790 JFJ458790 IVN458790 ILR458790 IBV458790 HRZ458790 HID458790 GYH458790 GOL458790 GEP458790 FUT458790 FKX458790 FBB458790 ERF458790 EHJ458790 DXN458790 DNR458790 DDV458790 CTZ458790 CKD458790 CAH458790 BQL458790 BGP458790 AWT458790 AMX458790 ADB458790 TF458790 JJ458790 N458790 WVV393254 WLZ393254 WCD393254 VSH393254 VIL393254 UYP393254 UOT393254 UEX393254 TVB393254 TLF393254 TBJ393254 SRN393254 SHR393254 RXV393254 RNZ393254 RED393254 QUH393254 QKL393254 QAP393254 PQT393254 PGX393254 OXB393254 ONF393254 ODJ393254 NTN393254 NJR393254 MZV393254 MPZ393254 MGD393254 LWH393254 LML393254 LCP393254 KST393254 KIX393254 JZB393254 JPF393254 JFJ393254 IVN393254 ILR393254 IBV393254 HRZ393254 HID393254 GYH393254 GOL393254 GEP393254 FUT393254 FKX393254 FBB393254 ERF393254 EHJ393254 DXN393254 DNR393254 DDV393254 CTZ393254 CKD393254 CAH393254 BQL393254 BGP393254 AWT393254 AMX393254 ADB393254 TF393254 JJ393254 N393254 WVV327718 WLZ327718 WCD327718 VSH327718 VIL327718 UYP327718 UOT327718 UEX327718 TVB327718 TLF327718 TBJ327718 SRN327718 SHR327718 RXV327718 RNZ327718 RED327718 QUH327718 QKL327718 QAP327718 PQT327718 PGX327718 OXB327718 ONF327718 ODJ327718 NTN327718 NJR327718 MZV327718 MPZ327718 MGD327718 LWH327718 LML327718 LCP327718 KST327718 KIX327718 JZB327718 JPF327718 JFJ327718 IVN327718 ILR327718 IBV327718 HRZ327718 HID327718 GYH327718 GOL327718 GEP327718 FUT327718 FKX327718 FBB327718 ERF327718 EHJ327718 DXN327718 DNR327718 DDV327718 CTZ327718 CKD327718 CAH327718 BQL327718 BGP327718 AWT327718 AMX327718 ADB327718 TF327718 JJ327718 N327718 WVV262182 WLZ262182 WCD262182 VSH262182 VIL262182 UYP262182 UOT262182 UEX262182 TVB262182 TLF262182 TBJ262182 SRN262182 SHR262182 RXV262182 RNZ262182 RED262182 QUH262182 QKL262182 QAP262182 PQT262182 PGX262182 OXB262182 ONF262182 ODJ262182 NTN262182 NJR262182 MZV262182 MPZ262182 MGD262182 LWH262182 LML262182 LCP262182 KST262182 KIX262182 JZB262182 JPF262182 JFJ262182 IVN262182 ILR262182 IBV262182 HRZ262182 HID262182 GYH262182 GOL262182 GEP262182 FUT262182 FKX262182 FBB262182 ERF262182 EHJ262182 DXN262182 DNR262182 DDV262182 CTZ262182 CKD262182 CAH262182 BQL262182 BGP262182 AWT262182 AMX262182 ADB262182 TF262182 JJ262182 N262182 WVV196646 WLZ196646 WCD196646 VSH196646 VIL196646 UYP196646 UOT196646 UEX196646 TVB196646 TLF196646 TBJ196646 SRN196646 SHR196646 RXV196646 RNZ196646 RED196646 QUH196646 QKL196646 QAP196646 PQT196646 PGX196646 OXB196646 ONF196646 ODJ196646 NTN196646 NJR196646 MZV196646 MPZ196646 MGD196646 LWH196646 LML196646 LCP196646 KST196646 KIX196646 JZB196646 JPF196646 JFJ196646 IVN196646 ILR196646 IBV196646 HRZ196646 HID196646 GYH196646 GOL196646 GEP196646 FUT196646 FKX196646 FBB196646 ERF196646 EHJ196646 DXN196646 DNR196646 DDV196646 CTZ196646 CKD196646 CAH196646 BQL196646 BGP196646 AWT196646 AMX196646 ADB196646 TF196646 JJ196646 N196646 WVV131110 WLZ131110 WCD131110 VSH131110 VIL131110 UYP131110 UOT131110 UEX131110 TVB131110 TLF131110 TBJ131110 SRN131110 SHR131110 RXV131110 RNZ131110 RED131110 QUH131110 QKL131110 QAP131110 PQT131110 PGX131110 OXB131110 ONF131110 ODJ131110 NTN131110 NJR131110 MZV131110 MPZ131110 MGD131110 LWH131110 LML131110 LCP131110 KST131110 KIX131110 JZB131110 JPF131110 JFJ131110 IVN131110 ILR131110 IBV131110 HRZ131110 HID131110 GYH131110 GOL131110 GEP131110 FUT131110 FKX131110 FBB131110 ERF131110 EHJ131110 DXN131110 DNR131110 DDV131110 CTZ131110 CKD131110 CAH131110 BQL131110 BGP131110 AWT131110 AMX131110 ADB131110 TF131110 JJ131110 N131110 WVV65574 WLZ65574 WCD65574 VSH65574 VIL65574 UYP65574 UOT65574 UEX65574 TVB65574 TLF65574 TBJ65574 SRN65574 SHR65574 RXV65574 RNZ65574 RED65574 QUH65574 QKL65574 QAP65574 PQT65574 PGX65574 OXB65574 ONF65574 ODJ65574 NTN65574 NJR65574 MZV65574 MPZ65574 MGD65574 LWH65574 LML65574 LCP65574 KST65574 KIX65574 JZB65574 JPF65574 JFJ65574 IVN65574 ILR65574 IBV65574 HRZ65574 HID65574 GYH65574 GOL65574 GEP65574 FUT65574 FKX65574 FBB65574 ERF65574 EHJ65574 DXN65574 DNR65574 DDV65574 CTZ65574 CKD65574 CAH65574 BQL65574 BGP65574 AWT65574 AMX65574 ADB65574 TF65574 JJ65574 N65574 N36 WVV983084 WLZ983084 WCD983084 VSH983084 VIL983084 UYP983084 UOT983084 UEX983084 TVB983084 TLF983084 TBJ983084 SRN983084 SHR983084 RXV983084 RNZ983084 RED983084 QUH983084 QKL983084 QAP983084 PQT983084 PGX983084 OXB983084 ONF983084 ODJ983084 NTN983084 NJR983084 MZV983084 MPZ983084 MGD983084 LWH983084 LML983084 LCP983084 KST983084 KIX983084 JZB983084 JPF983084 JFJ983084 IVN983084 ILR983084 IBV983084 HRZ983084 HID983084 GYH983084 GOL983084 GEP983084 FUT983084 FKX983084 FBB983084 ERF983084 EHJ983084 DXN983084 DNR983084 DDV983084 CTZ983084 CKD983084 CAH983084 BQL983084 BGP983084 AWT983084 AMX983084 ADB983084 TF983084 JJ983084 N983084 WVV917548 WLZ917548 WCD917548 VSH917548 VIL917548 UYP917548 UOT917548 UEX917548 TVB917548 TLF917548 TBJ917548 SRN917548 SHR917548 RXV917548 RNZ917548 RED917548 QUH917548 QKL917548 QAP917548 PQT917548 PGX917548 OXB917548 ONF917548 ODJ917548 NTN917548 NJR917548 MZV917548 MPZ917548 MGD917548 LWH917548 LML917548 LCP917548 KST917548 KIX917548 JZB917548 JPF917548 JFJ917548 IVN917548 ILR917548 IBV917548 HRZ917548 HID917548 GYH917548 GOL917548 GEP917548 FUT917548 FKX917548 FBB917548 ERF917548 EHJ917548 DXN917548 DNR917548 DDV917548 CTZ917548 CKD917548 CAH917548 BQL917548 BGP917548 AWT917548 AMX917548 ADB917548 TF917548 JJ917548 N917548 WVV852012 WLZ852012 WCD852012 VSH852012 VIL852012 UYP852012 UOT852012 UEX852012 TVB852012 TLF852012 TBJ852012 SRN852012 SHR852012 RXV852012 RNZ852012 RED852012 QUH852012 QKL852012 QAP852012 PQT852012 PGX852012 OXB852012 ONF852012 ODJ852012 NTN852012 NJR852012 MZV852012 MPZ852012 MGD852012 LWH852012 LML852012 LCP852012 KST852012 KIX852012 JZB852012 JPF852012 JFJ852012 IVN852012 ILR852012 IBV852012 HRZ852012 HID852012 GYH852012 GOL852012 GEP852012 FUT852012 FKX852012 FBB852012 ERF852012 EHJ852012 DXN852012 DNR852012 DDV852012 CTZ852012 CKD852012 CAH852012 BQL852012 BGP852012 AWT852012 AMX852012 ADB852012 TF852012 JJ852012 N852012 WVV786476 WLZ786476 WCD786476 VSH786476 VIL786476 UYP786476 UOT786476 UEX786476 TVB786476 TLF786476 TBJ786476 SRN786476 SHR786476 RXV786476 RNZ786476 RED786476 QUH786476 QKL786476 QAP786476 PQT786476 PGX786476 OXB786476 ONF786476 ODJ786476 NTN786476 NJR786476 MZV786476 MPZ786476 MGD786476 LWH786476 LML786476 LCP786476 KST786476 KIX786476 JZB786476 JPF786476 JFJ786476 IVN786476 ILR786476 IBV786476 HRZ786476 HID786476 GYH786476 GOL786476 GEP786476 FUT786476 FKX786476 FBB786476 ERF786476 EHJ786476 DXN786476 DNR786476 DDV786476 CTZ786476 CKD786476 CAH786476 BQL786476 BGP786476 AWT786476 AMX786476 ADB786476 TF786476 JJ786476 N786476 WVV720940 WLZ720940 WCD720940 VSH720940 VIL720940 UYP720940 UOT720940 UEX720940 TVB720940 TLF720940 TBJ720940 SRN720940 SHR720940 RXV720940 RNZ720940 RED720940 QUH720940 QKL720940 QAP720940 PQT720940 PGX720940 OXB720940 ONF720940 ODJ720940 NTN720940 NJR720940 MZV720940 MPZ720940 MGD720940 LWH720940 LML720940 LCP720940 KST720940 KIX720940 JZB720940 JPF720940 JFJ720940 IVN720940 ILR720940 IBV720940 HRZ720940 HID720940 GYH720940 GOL720940 GEP720940 FUT720940 FKX720940 FBB720940 ERF720940 EHJ720940 DXN720940 DNR720940 DDV720940 CTZ720940 CKD720940 CAH720940 BQL720940 BGP720940 AWT720940 AMX720940 ADB720940 TF720940 JJ720940 N720940 WVV655404 WLZ655404 WCD655404 VSH655404 VIL655404 UYP655404 UOT655404 UEX655404 TVB655404 TLF655404 TBJ655404 SRN655404 SHR655404 RXV655404 RNZ655404 RED655404 QUH655404 QKL655404 QAP655404 PQT655404 PGX655404 OXB655404 ONF655404 ODJ655404 NTN655404 NJR655404 MZV655404 MPZ655404 MGD655404 LWH655404 LML655404 LCP655404 KST655404 KIX655404 JZB655404 JPF655404 JFJ655404 IVN655404 ILR655404 IBV655404 HRZ655404 HID655404 GYH655404 GOL655404 GEP655404 FUT655404 FKX655404 FBB655404 ERF655404 EHJ655404 DXN655404 DNR655404 DDV655404 CTZ655404 CKD655404 CAH655404 BQL655404 BGP655404 AWT655404 AMX655404 ADB655404 TF655404 JJ655404 N655404 WVV589868 WLZ589868 WCD589868 VSH589868 VIL589868 UYP589868 UOT589868 UEX589868 TVB589868 TLF589868 TBJ589868 SRN589868 SHR589868 RXV589868 RNZ589868 RED589868 QUH589868 QKL589868 QAP589868 PQT589868 PGX589868 OXB589868 ONF589868 ODJ589868 NTN589868 NJR589868 MZV589868 MPZ589868 MGD589868 LWH589868 LML589868 LCP589868 KST589868 KIX589868 JZB589868 JPF589868 JFJ589868 IVN589868 ILR589868 IBV589868 HRZ589868 HID589868 GYH589868 GOL589868 GEP589868 FUT589868 FKX589868 FBB589868 ERF589868 EHJ589868 DXN589868 DNR589868 DDV589868 CTZ589868 CKD589868 CAH589868 BQL589868 BGP589868 AWT589868 AMX589868 ADB589868 TF589868 JJ589868 N589868 WVV524332 WLZ524332 WCD524332 VSH524332 VIL524332 UYP524332 UOT524332 UEX524332 TVB524332 TLF524332 TBJ524332 SRN524332 SHR524332 RXV524332 RNZ524332 RED524332 QUH524332 QKL524332 QAP524332 PQT524332 PGX524332 OXB524332 ONF524332 ODJ524332 NTN524332 NJR524332 MZV524332 MPZ524332 MGD524332 LWH524332 LML524332 LCP524332 KST524332 KIX524332 JZB524332 JPF524332 JFJ524332 IVN524332 ILR524332 IBV524332 HRZ524332 HID524332 GYH524332 GOL524332 GEP524332 FUT524332 FKX524332 FBB524332 ERF524332 EHJ524332 DXN524332 DNR524332 DDV524332 CTZ524332 CKD524332 CAH524332 BQL524332 BGP524332 AWT524332 AMX524332 ADB524332 TF524332 JJ524332 N524332 WVV458796 WLZ458796 WCD458796 VSH458796 VIL458796 UYP458796 UOT458796 UEX458796 TVB458796 TLF458796 TBJ458796 SRN458796 SHR458796 RXV458796 RNZ458796 RED458796 QUH458796 QKL458796 QAP458796 PQT458796 PGX458796 OXB458796 ONF458796 ODJ458796 NTN458796 NJR458796 MZV458796 MPZ458796 MGD458796 LWH458796 LML458796 LCP458796 KST458796 KIX458796 JZB458796 JPF458796 JFJ458796 IVN458796 ILR458796 IBV458796 HRZ458796 HID458796 GYH458796 GOL458796 GEP458796 FUT458796 FKX458796 FBB458796 ERF458796 EHJ458796 DXN458796 DNR458796 DDV458796 CTZ458796 CKD458796 CAH458796 BQL458796 BGP458796 AWT458796 AMX458796 ADB458796 TF458796 JJ458796 N458796 WVV393260 WLZ393260 WCD393260 VSH393260 VIL393260 UYP393260 UOT393260 UEX393260 TVB393260 TLF393260 TBJ393260 SRN393260 SHR393260 RXV393260 RNZ393260 RED393260 QUH393260 QKL393260 QAP393260 PQT393260 PGX393260 OXB393260 ONF393260 ODJ393260 NTN393260 NJR393260 MZV393260 MPZ393260 MGD393260 LWH393260 LML393260 LCP393260 KST393260 KIX393260 JZB393260 JPF393260 JFJ393260 IVN393260 ILR393260 IBV393260 HRZ393260 HID393260 GYH393260 GOL393260 GEP393260 FUT393260 FKX393260 FBB393260 ERF393260 EHJ393260 DXN393260 DNR393260 DDV393260 CTZ393260 CKD393260 CAH393260 BQL393260 BGP393260 AWT393260 AMX393260 ADB393260 TF393260 JJ393260 N393260 WVV327724 WLZ327724 WCD327724 VSH327724 VIL327724 UYP327724 UOT327724 UEX327724 TVB327724 TLF327724 TBJ327724 SRN327724 SHR327724 RXV327724 RNZ327724 RED327724 QUH327724 QKL327724 QAP327724 PQT327724 PGX327724 OXB327724 ONF327724 ODJ327724 NTN327724 NJR327724 MZV327724 MPZ327724 MGD327724 LWH327724 LML327724 LCP327724 KST327724 KIX327724 JZB327724 JPF327724 JFJ327724 IVN327724 ILR327724 IBV327724 HRZ327724 HID327724 GYH327724 GOL327724 GEP327724 FUT327724 FKX327724 FBB327724 ERF327724 EHJ327724 DXN327724 DNR327724 DDV327724 CTZ327724 CKD327724 CAH327724 BQL327724 BGP327724 AWT327724 AMX327724 ADB327724 TF327724 JJ327724 N327724 WVV262188 WLZ262188 WCD262188 VSH262188 VIL262188 UYP262188 UOT262188 UEX262188 TVB262188 TLF262188 TBJ262188 SRN262188 SHR262188 RXV262188 RNZ262188 RED262188 QUH262188 QKL262188 QAP262188 PQT262188 PGX262188 OXB262188 ONF262188 ODJ262188 NTN262188 NJR262188 MZV262188 MPZ262188 MGD262188 LWH262188 LML262188 LCP262188 KST262188 KIX262188 JZB262188 JPF262188 JFJ262188 IVN262188 ILR262188 IBV262188 HRZ262188 HID262188 GYH262188 GOL262188 GEP262188 FUT262188 FKX262188 FBB262188 ERF262188 EHJ262188 DXN262188 DNR262188 DDV262188 CTZ262188 CKD262188 CAH262188 BQL262188 BGP262188 AWT262188 AMX262188 ADB262188 TF262188 JJ262188 N262188 WVV196652 WLZ196652 WCD196652 VSH196652 VIL196652 UYP196652 UOT196652 UEX196652 TVB196652 TLF196652 TBJ196652 SRN196652 SHR196652 RXV196652 RNZ196652 RED196652 QUH196652 QKL196652 QAP196652 PQT196652 PGX196652 OXB196652 ONF196652 ODJ196652 NTN196652 NJR196652 MZV196652 MPZ196652 MGD196652 LWH196652 LML196652 LCP196652 KST196652 KIX196652 JZB196652 JPF196652 JFJ196652 IVN196652 ILR196652 IBV196652 HRZ196652 HID196652 GYH196652 GOL196652 GEP196652 FUT196652 FKX196652 FBB196652 ERF196652 EHJ196652 DXN196652 DNR196652 DDV196652 CTZ196652 CKD196652 CAH196652 BQL196652 BGP196652 AWT196652 AMX196652 ADB196652 TF196652 JJ196652 N196652 WVV131116 WLZ131116 WCD131116 VSH131116 VIL131116 UYP131116 UOT131116 UEX131116 TVB131116 TLF131116 TBJ131116 SRN131116 SHR131116 RXV131116 RNZ131116 RED131116 QUH131116 QKL131116 QAP131116 PQT131116 PGX131116 OXB131116 ONF131116 ODJ131116 NTN131116 NJR131116 MZV131116 MPZ131116 MGD131116 LWH131116 LML131116 LCP131116 KST131116 KIX131116 JZB131116 JPF131116 JFJ131116 IVN131116 ILR131116 IBV131116 HRZ131116 HID131116 GYH131116 GOL131116 GEP131116 FUT131116 FKX131116 FBB131116 ERF131116 EHJ131116 DXN131116 DNR131116 DDV131116 CTZ131116 CKD131116 CAH131116 BQL131116 BGP131116 AWT131116 AMX131116 ADB131116 TF131116 JJ131116 N131116 WVV65580 WLZ65580 WCD65580 VSH65580 VIL65580 UYP65580 UOT65580 UEX65580 TVB65580 TLF65580 TBJ65580 SRN65580 SHR65580 RXV65580 RNZ65580 RED65580 QUH65580 QKL65580 QAP65580 PQT65580 PGX65580 OXB65580 ONF65580 ODJ65580 NTN65580 NJR65580 MZV65580 MPZ65580 MGD65580 LWH65580 LML65580 LCP65580 KST65580 KIX65580 JZB65580 JPF65580 JFJ65580 IVN65580 ILR65580 IBV65580 HRZ65580 HID65580 GYH65580 GOL65580 GEP65580 FUT65580 FKX65580 FBB65580 ERF65580 EHJ65580 DXN65580 DNR65580 DDV65580 CTZ65580 CKD65580 CAH65580 BQL65580 BGP65580 AWT65580 AMX65580 ADB65580 TF65580 JJ65580 N65580 WVL983099 WLP983099 WBT983099 VRX983099 VIB983099 UYF983099 UOJ983099 UEN983099 TUR983099 TKV983099 TAZ983099 SRD983099 SHH983099 RXL983099 RNP983099 RDT983099 QTX983099 QKB983099 QAF983099 PQJ983099 PGN983099 OWR983099 OMV983099 OCZ983099 NTD983099 NJH983099 MZL983099 MPP983099 MFT983099 LVX983099 LMB983099 LCF983099 KSJ983099 KIN983099 JYR983099 JOV983099 JEZ983099 IVD983099 ILH983099 IBL983099 HRP983099 HHT983099 GXX983099 GOB983099 GEF983099 FUJ983099 FKN983099 FAR983099 EQV983099 EGZ983099 DXD983099 DNH983099 DDL983099 CTP983099 CJT983099 BZX983099 BQB983099 BGF983099 AWJ983099 AMN983099 ACR983099 SV983099 IZ983099 D983099 WVL917563 WLP917563 WBT917563 VRX917563 VIB917563 UYF917563 UOJ917563 UEN917563 TUR917563 TKV917563 TAZ917563 SRD917563 SHH917563 RXL917563 RNP917563 RDT917563 QTX917563 QKB917563 QAF917563 PQJ917563 PGN917563 OWR917563 OMV917563 OCZ917563 NTD917563 NJH917563 MZL917563 MPP917563 MFT917563 LVX917563 LMB917563 LCF917563 KSJ917563 KIN917563 JYR917563 JOV917563 JEZ917563 IVD917563 ILH917563 IBL917563 HRP917563 HHT917563 GXX917563 GOB917563 GEF917563 FUJ917563 FKN917563 FAR917563 EQV917563 EGZ917563 DXD917563 DNH917563 DDL917563 CTP917563 CJT917563 BZX917563 BQB917563 BGF917563 AWJ917563 AMN917563 ACR917563 SV917563 IZ917563 D917563 WVL852027 WLP852027 WBT852027 VRX852027 VIB852027 UYF852027 UOJ852027 UEN852027 TUR852027 TKV852027 TAZ852027 SRD852027 SHH852027 RXL852027 RNP852027 RDT852027 QTX852027 QKB852027 QAF852027 PQJ852027 PGN852027 OWR852027 OMV852027 OCZ852027 NTD852027 NJH852027 MZL852027 MPP852027 MFT852027 LVX852027 LMB852027 LCF852027 KSJ852027 KIN852027 JYR852027 JOV852027 JEZ852027 IVD852027 ILH852027 IBL852027 HRP852027 HHT852027 GXX852027 GOB852027 GEF852027 FUJ852027 FKN852027 FAR852027 EQV852027 EGZ852027 DXD852027 DNH852027 DDL852027 CTP852027 CJT852027 BZX852027 BQB852027 BGF852027 AWJ852027 AMN852027 ACR852027 SV852027 IZ852027 D852027 WVL786491 WLP786491 WBT786491 VRX786491 VIB786491 UYF786491 UOJ786491 UEN786491 TUR786491 TKV786491 TAZ786491 SRD786491 SHH786491 RXL786491 RNP786491 RDT786491 QTX786491 QKB786491 QAF786491 PQJ786491 PGN786491 OWR786491 OMV786491 OCZ786491 NTD786491 NJH786491 MZL786491 MPP786491 MFT786491 LVX786491 LMB786491 LCF786491 KSJ786491 KIN786491 JYR786491 JOV786491 JEZ786491 IVD786491 ILH786491 IBL786491 HRP786491 HHT786491 GXX786491 GOB786491 GEF786491 FUJ786491 FKN786491 FAR786491 EQV786491 EGZ786491 DXD786491 DNH786491 DDL786491 CTP786491 CJT786491 BZX786491 BQB786491 BGF786491 AWJ786491 AMN786491 ACR786491 SV786491 IZ786491 D786491 WVL720955 WLP720955 WBT720955 VRX720955 VIB720955 UYF720955 UOJ720955 UEN720955 TUR720955 TKV720955 TAZ720955 SRD720955 SHH720955 RXL720955 RNP720955 RDT720955 QTX720955 QKB720955 QAF720955 PQJ720955 PGN720955 OWR720955 OMV720955 OCZ720955 NTD720955 NJH720955 MZL720955 MPP720955 MFT720955 LVX720955 LMB720955 LCF720955 KSJ720955 KIN720955 JYR720955 JOV720955 JEZ720955 IVD720955 ILH720955 IBL720955 HRP720955 HHT720955 GXX720955 GOB720955 GEF720955 FUJ720955 FKN720955 FAR720955 EQV720955 EGZ720955 DXD720955 DNH720955 DDL720955 CTP720955 CJT720955 BZX720955 BQB720955 BGF720955 AWJ720955 AMN720955 ACR720955 SV720955 IZ720955 D720955 WVL655419 WLP655419 WBT655419 VRX655419 VIB655419 UYF655419 UOJ655419 UEN655419 TUR655419 TKV655419 TAZ655419 SRD655419 SHH655419 RXL655419 RNP655419 RDT655419 QTX655419 QKB655419 QAF655419 PQJ655419 PGN655419 OWR655419 OMV655419 OCZ655419 NTD655419 NJH655419 MZL655419 MPP655419 MFT655419 LVX655419 LMB655419 LCF655419 KSJ655419 KIN655419 JYR655419 JOV655419 JEZ655419 IVD655419 ILH655419 IBL655419 HRP655419 HHT655419 GXX655419 GOB655419 GEF655419 FUJ655419 FKN655419 FAR655419 EQV655419 EGZ655419 DXD655419 DNH655419 DDL655419 CTP655419 CJT655419 BZX655419 BQB655419 BGF655419 AWJ655419 AMN655419 ACR655419 SV655419 IZ655419 D655419 WVL589883 WLP589883 WBT589883 VRX589883 VIB589883 UYF589883 UOJ589883 UEN589883 TUR589883 TKV589883 TAZ589883 SRD589883 SHH589883 RXL589883 RNP589883 RDT589883 QTX589883 QKB589883 QAF589883 PQJ589883 PGN589883 OWR589883 OMV589883 OCZ589883 NTD589883 NJH589883 MZL589883 MPP589883 MFT589883 LVX589883 LMB589883 LCF589883 KSJ589883 KIN589883 JYR589883 JOV589883 JEZ589883 IVD589883 ILH589883 IBL589883 HRP589883 HHT589883 GXX589883 GOB589883 GEF589883 FUJ589883 FKN589883 FAR589883 EQV589883 EGZ589883 DXD589883 DNH589883 DDL589883 CTP589883 CJT589883 BZX589883 BQB589883 BGF589883 AWJ589883 AMN589883 ACR589883 SV589883 IZ589883 D589883 WVL524347 WLP524347 WBT524347 VRX524347 VIB524347 UYF524347 UOJ524347 UEN524347 TUR524347 TKV524347 TAZ524347 SRD524347 SHH524347 RXL524347 RNP524347 RDT524347 QTX524347 QKB524347 QAF524347 PQJ524347 PGN524347 OWR524347 OMV524347 OCZ524347 NTD524347 NJH524347 MZL524347 MPP524347 MFT524347 LVX524347 LMB524347 LCF524347 KSJ524347 KIN524347 JYR524347 JOV524347 JEZ524347 IVD524347 ILH524347 IBL524347 HRP524347 HHT524347 GXX524347 GOB524347 GEF524347 FUJ524347 FKN524347 FAR524347 EQV524347 EGZ524347 DXD524347 DNH524347 DDL524347 CTP524347 CJT524347 BZX524347 BQB524347 BGF524347 AWJ524347 AMN524347 ACR524347 SV524347 IZ524347 D524347 WVL458811 WLP458811 WBT458811 VRX458811 VIB458811 UYF458811 UOJ458811 UEN458811 TUR458811 TKV458811 TAZ458811 SRD458811 SHH458811 RXL458811 RNP458811 RDT458811 QTX458811 QKB458811 QAF458811 PQJ458811 PGN458811 OWR458811 OMV458811 OCZ458811 NTD458811 NJH458811 MZL458811 MPP458811 MFT458811 LVX458811 LMB458811 LCF458811 KSJ458811 KIN458811 JYR458811 JOV458811 JEZ458811 IVD458811 ILH458811 IBL458811 HRP458811 HHT458811 GXX458811 GOB458811 GEF458811 FUJ458811 FKN458811 FAR458811 EQV458811 EGZ458811 DXD458811 DNH458811 DDL458811 CTP458811 CJT458811 BZX458811 BQB458811 BGF458811 AWJ458811 AMN458811 ACR458811 SV458811 IZ458811 D458811 WVL393275 WLP393275 WBT393275 VRX393275 VIB393275 UYF393275 UOJ393275 UEN393275 TUR393275 TKV393275 TAZ393275 SRD393275 SHH393275 RXL393275 RNP393275 RDT393275 QTX393275 QKB393275 QAF393275 PQJ393275 PGN393275 OWR393275 OMV393275 OCZ393275 NTD393275 NJH393275 MZL393275 MPP393275 MFT393275 LVX393275 LMB393275 LCF393275 KSJ393275 KIN393275 JYR393275 JOV393275 JEZ393275 IVD393275 ILH393275 IBL393275 HRP393275 HHT393275 GXX393275 GOB393275 GEF393275 FUJ393275 FKN393275 FAR393275 EQV393275 EGZ393275 DXD393275 DNH393275 DDL393275 CTP393275 CJT393275 BZX393275 BQB393275 BGF393275 AWJ393275 AMN393275 ACR393275 SV393275 IZ393275 D393275 WVL327739 WLP327739 WBT327739 VRX327739 VIB327739 UYF327739 UOJ327739 UEN327739 TUR327739 TKV327739 TAZ327739 SRD327739 SHH327739 RXL327739 RNP327739 RDT327739 QTX327739 QKB327739 QAF327739 PQJ327739 PGN327739 OWR327739 OMV327739 OCZ327739 NTD327739 NJH327739 MZL327739 MPP327739 MFT327739 LVX327739 LMB327739 LCF327739 KSJ327739 KIN327739 JYR327739 JOV327739 JEZ327739 IVD327739 ILH327739 IBL327739 HRP327739 HHT327739 GXX327739 GOB327739 GEF327739 FUJ327739 FKN327739 FAR327739 EQV327739 EGZ327739 DXD327739 DNH327739 DDL327739 CTP327739 CJT327739 BZX327739 BQB327739 BGF327739 AWJ327739 AMN327739 ACR327739 SV327739 IZ327739 D327739 WVL262203 WLP262203 WBT262203 VRX262203 VIB262203 UYF262203 UOJ262203 UEN262203 TUR262203 TKV262203 TAZ262203 SRD262203 SHH262203 RXL262203 RNP262203 RDT262203 QTX262203 QKB262203 QAF262203 PQJ262203 PGN262203 OWR262203 OMV262203 OCZ262203 NTD262203 NJH262203 MZL262203 MPP262203 MFT262203 LVX262203 LMB262203 LCF262203 KSJ262203 KIN262203 JYR262203 JOV262203 JEZ262203 IVD262203 ILH262203 IBL262203 HRP262203 HHT262203 GXX262203 GOB262203 GEF262203 FUJ262203 FKN262203 FAR262203 EQV262203 EGZ262203 DXD262203 DNH262203 DDL262203 CTP262203 CJT262203 BZX262203 BQB262203 BGF262203 AWJ262203 AMN262203 ACR262203 SV262203 IZ262203 D262203 WVL196667 WLP196667 WBT196667 VRX196667 VIB196667 UYF196667 UOJ196667 UEN196667 TUR196667 TKV196667 TAZ196667 SRD196667 SHH196667 RXL196667 RNP196667 RDT196667 QTX196667 QKB196667 QAF196667 PQJ196667 PGN196667 OWR196667 OMV196667 OCZ196667 NTD196667 NJH196667 MZL196667 MPP196667 MFT196667 LVX196667 LMB196667 LCF196667 KSJ196667 KIN196667 JYR196667 JOV196667 JEZ196667 IVD196667 ILH196667 IBL196667 HRP196667 HHT196667 GXX196667 GOB196667 GEF196667 FUJ196667 FKN196667 FAR196667 EQV196667 EGZ196667 DXD196667 DNH196667 DDL196667 CTP196667 CJT196667 BZX196667 BQB196667 BGF196667 AWJ196667 AMN196667 ACR196667 SV196667 IZ196667 D196667 WVL131131 WLP131131 WBT131131 VRX131131 VIB131131 UYF131131 UOJ131131 UEN131131 TUR131131 TKV131131 TAZ131131 SRD131131 SHH131131 RXL131131 RNP131131 RDT131131 QTX131131 QKB131131 QAF131131 PQJ131131 PGN131131 OWR131131 OMV131131 OCZ131131 NTD131131 NJH131131 MZL131131 MPP131131 MFT131131 LVX131131 LMB131131 LCF131131 KSJ131131 KIN131131 JYR131131 JOV131131 JEZ131131 IVD131131 ILH131131 IBL131131 HRP131131 HHT131131 GXX131131 GOB131131 GEF131131 FUJ131131 FKN131131 FAR131131 EQV131131 EGZ131131 DXD131131 DNH131131 DDL131131 CTP131131 CJT131131 BZX131131 BQB131131 BGF131131 AWJ131131 AMN131131 ACR131131 SV131131 IZ131131 D131131 WVL65595 WLP65595 WBT65595 VRX65595 VIB65595 UYF65595 UOJ65595 UEN65595 TUR65595 TKV65595 TAZ65595 SRD65595 SHH65595 RXL65595 RNP65595 RDT65595 QTX65595 QKB65595 QAF65595 PQJ65595 PGN65595 OWR65595 OMV65595 OCZ65595 NTD65595 NJH65595 MZL65595 MPP65595 MFT65595 LVX65595 LMB65595 LCF65595 KSJ65595 KIN65595 JYR65595 JOV65595 JEZ65595 IVD65595 ILH65595 IBL65595 HRP65595 HHT65595 GXX65595 GOB65595 GEF65595 FUJ65595 FKN65595 FAR65595 EQV65595 EGZ65595 DXD65595 DNH65595 DDL65595 CTP65595 CJT65595 BZX65595 BQB65595 BGF65595 AWJ65595 AMN65595 ACR65595 SV65595 IZ65595 D65595 D71 N24 N26:N27 N71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V68"/>
  <sheetViews>
    <sheetView showGridLines="0" zoomScaleNormal="100" workbookViewId="0"/>
  </sheetViews>
  <sheetFormatPr defaultRowHeight="14.5" x14ac:dyDescent="0.35"/>
  <cols>
    <col min="1" max="1" width="2.54296875" customWidth="1"/>
    <col min="2" max="2" width="1.54296875" customWidth="1"/>
    <col min="3" max="3" width="11.54296875" customWidth="1"/>
    <col min="4" max="6" width="12.54296875" customWidth="1"/>
    <col min="7" max="8" width="6.54296875" customWidth="1"/>
    <col min="9" max="9" width="8.54296875" customWidth="1"/>
    <col min="10" max="11" width="11.54296875" customWidth="1"/>
    <col min="12" max="12" width="18.54296875" customWidth="1"/>
    <col min="13" max="13" width="1.54296875" customWidth="1"/>
    <col min="19" max="19" width="19.453125" bestFit="1" customWidth="1"/>
  </cols>
  <sheetData>
    <row r="1" spans="1:22" ht="17.149999999999999" customHeight="1" x14ac:dyDescent="0.35">
      <c r="A1" s="277"/>
      <c r="B1" s="278"/>
      <c r="C1" s="279"/>
      <c r="D1" s="750" t="s">
        <v>617</v>
      </c>
      <c r="E1" s="751"/>
      <c r="F1" s="751"/>
      <c r="G1" s="751"/>
      <c r="H1" s="751"/>
      <c r="I1" s="751"/>
      <c r="J1" s="751"/>
      <c r="K1" s="751"/>
      <c r="L1" s="751"/>
      <c r="M1" s="752"/>
    </row>
    <row r="2" spans="1:22" ht="17.149999999999999" customHeight="1" thickBot="1" x14ac:dyDescent="0.4">
      <c r="A2" s="277"/>
      <c r="B2" s="280"/>
      <c r="C2" s="281"/>
      <c r="D2" s="753"/>
      <c r="E2" s="754"/>
      <c r="F2" s="754"/>
      <c r="G2" s="754"/>
      <c r="H2" s="754"/>
      <c r="I2" s="754"/>
      <c r="J2" s="754"/>
      <c r="K2" s="754"/>
      <c r="L2" s="754"/>
      <c r="M2" s="755"/>
    </row>
    <row r="3" spans="1:22" ht="14.65" customHeight="1" x14ac:dyDescent="0.35">
      <c r="B3" s="768" t="s">
        <v>408</v>
      </c>
      <c r="C3" s="769"/>
      <c r="D3" s="762" t="str">
        <f>IF('ZEBP Checklist (p1)'!H3="","",'ZEBP Checklist (p1)'!H3)</f>
        <v/>
      </c>
      <c r="E3" s="763"/>
      <c r="F3" s="763"/>
      <c r="G3" s="763"/>
      <c r="H3" s="763"/>
      <c r="I3" s="763"/>
      <c r="J3" s="764"/>
      <c r="K3" s="756" t="s">
        <v>381</v>
      </c>
      <c r="L3" s="758" t="str">
        <f>IF('ZEBP Checklist (p1)'!AE3="","",'ZEBP Checklist (p1)'!AE3)</f>
        <v/>
      </c>
      <c r="M3" s="759"/>
    </row>
    <row r="4" spans="1:22" ht="14.65" customHeight="1" thickBot="1" x14ac:dyDescent="0.4">
      <c r="B4" s="770"/>
      <c r="C4" s="771"/>
      <c r="D4" s="765"/>
      <c r="E4" s="766"/>
      <c r="F4" s="766"/>
      <c r="G4" s="766"/>
      <c r="H4" s="766"/>
      <c r="I4" s="766"/>
      <c r="J4" s="767"/>
      <c r="K4" s="757"/>
      <c r="L4" s="760"/>
      <c r="M4" s="761"/>
    </row>
    <row r="5" spans="1:22" ht="5.15" customHeight="1" x14ac:dyDescent="0.35">
      <c r="B5" s="282"/>
      <c r="C5" s="283"/>
      <c r="D5" s="283"/>
      <c r="E5" s="283"/>
      <c r="F5" s="283"/>
      <c r="G5" s="283"/>
      <c r="H5" s="283"/>
      <c r="I5" s="283"/>
      <c r="J5" s="283"/>
      <c r="K5" s="283"/>
      <c r="L5" s="283"/>
      <c r="M5" s="284"/>
    </row>
    <row r="6" spans="1:22" x14ac:dyDescent="0.35">
      <c r="B6" s="743" t="s">
        <v>382</v>
      </c>
      <c r="C6" s="744"/>
      <c r="D6" s="745"/>
      <c r="E6" s="746"/>
      <c r="F6" s="747"/>
      <c r="G6" s="304" t="s">
        <v>383</v>
      </c>
      <c r="H6" s="748"/>
      <c r="I6" s="748"/>
      <c r="J6" s="748"/>
      <c r="K6" s="304" t="s">
        <v>384</v>
      </c>
      <c r="L6" s="748"/>
      <c r="M6" s="749"/>
    </row>
    <row r="7" spans="1:22" x14ac:dyDescent="0.35">
      <c r="B7" s="743" t="s">
        <v>385</v>
      </c>
      <c r="C7" s="744"/>
      <c r="D7" s="745"/>
      <c r="E7" s="746"/>
      <c r="F7" s="747"/>
      <c r="G7" s="304" t="s">
        <v>383</v>
      </c>
      <c r="H7" s="748"/>
      <c r="I7" s="748"/>
      <c r="J7" s="748"/>
      <c r="K7" s="304" t="s">
        <v>384</v>
      </c>
      <c r="L7" s="748"/>
      <c r="M7" s="749"/>
    </row>
    <row r="8" spans="1:22" ht="5.15" customHeight="1" thickBot="1" x14ac:dyDescent="0.4">
      <c r="B8" s="285"/>
      <c r="C8" s="286"/>
      <c r="D8" s="286"/>
      <c r="E8" s="286"/>
      <c r="F8" s="286"/>
      <c r="G8" s="286"/>
      <c r="H8" s="286"/>
      <c r="I8" s="286"/>
      <c r="J8" s="286"/>
      <c r="K8" s="286"/>
      <c r="L8" s="286"/>
      <c r="M8" s="287"/>
    </row>
    <row r="9" spans="1:22" ht="30" customHeight="1" x14ac:dyDescent="0.35">
      <c r="B9" s="780" t="s">
        <v>386</v>
      </c>
      <c r="C9" s="781"/>
      <c r="D9" s="781"/>
      <c r="E9" s="781"/>
      <c r="F9" s="781"/>
      <c r="G9" s="781"/>
      <c r="H9" s="781"/>
      <c r="I9" s="781"/>
      <c r="J9" s="781"/>
      <c r="K9" s="782"/>
      <c r="L9" s="782"/>
      <c r="M9" s="783"/>
    </row>
    <row r="10" spans="1:22" ht="20.149999999999999" customHeight="1" x14ac:dyDescent="0.35">
      <c r="B10" s="784" t="s">
        <v>471</v>
      </c>
      <c r="C10" s="785"/>
      <c r="D10" s="788" t="s">
        <v>387</v>
      </c>
      <c r="E10" s="785"/>
      <c r="F10" s="788" t="s">
        <v>388</v>
      </c>
      <c r="G10" s="790"/>
      <c r="H10" s="790"/>
      <c r="I10" s="790"/>
      <c r="J10" s="790"/>
      <c r="K10" s="792" t="s">
        <v>477</v>
      </c>
      <c r="L10" s="793"/>
      <c r="M10" s="794"/>
    </row>
    <row r="11" spans="1:22" ht="20.149999999999999" customHeight="1" x14ac:dyDescent="0.35">
      <c r="B11" s="786"/>
      <c r="C11" s="787"/>
      <c r="D11" s="789"/>
      <c r="E11" s="787"/>
      <c r="F11" s="789"/>
      <c r="G11" s="791"/>
      <c r="H11" s="791"/>
      <c r="I11" s="791"/>
      <c r="J11" s="791"/>
      <c r="K11" s="795" t="s">
        <v>476</v>
      </c>
      <c r="L11" s="796"/>
      <c r="M11" s="797"/>
    </row>
    <row r="12" spans="1:22" ht="25.15" customHeight="1" x14ac:dyDescent="0.35">
      <c r="B12" s="772"/>
      <c r="C12" s="773"/>
      <c r="D12" s="774"/>
      <c r="E12" s="775"/>
      <c r="F12" s="774"/>
      <c r="G12" s="776"/>
      <c r="H12" s="776"/>
      <c r="I12" s="776"/>
      <c r="J12" s="775"/>
      <c r="K12" s="777"/>
      <c r="L12" s="778"/>
      <c r="M12" s="779"/>
    </row>
    <row r="13" spans="1:22" ht="25.15" customHeight="1" x14ac:dyDescent="0.35">
      <c r="B13" s="772"/>
      <c r="C13" s="773"/>
      <c r="D13" s="774"/>
      <c r="E13" s="775"/>
      <c r="F13" s="774"/>
      <c r="G13" s="776"/>
      <c r="H13" s="776"/>
      <c r="I13" s="776"/>
      <c r="J13" s="775"/>
      <c r="K13" s="777"/>
      <c r="L13" s="778"/>
      <c r="M13" s="779"/>
    </row>
    <row r="14" spans="1:22" ht="25.15" customHeight="1" x14ac:dyDescent="0.35">
      <c r="B14" s="772"/>
      <c r="C14" s="773"/>
      <c r="D14" s="774"/>
      <c r="E14" s="775"/>
      <c r="F14" s="774"/>
      <c r="G14" s="776"/>
      <c r="H14" s="776"/>
      <c r="I14" s="776"/>
      <c r="J14" s="775"/>
      <c r="K14" s="777"/>
      <c r="L14" s="778"/>
      <c r="M14" s="779"/>
      <c r="V14" s="288"/>
    </row>
    <row r="15" spans="1:22" ht="25.15" customHeight="1" x14ac:dyDescent="0.35">
      <c r="B15" s="772"/>
      <c r="C15" s="773"/>
      <c r="D15" s="774"/>
      <c r="E15" s="775"/>
      <c r="F15" s="774"/>
      <c r="G15" s="776"/>
      <c r="H15" s="776"/>
      <c r="I15" s="776"/>
      <c r="J15" s="775"/>
      <c r="K15" s="777"/>
      <c r="L15" s="778"/>
      <c r="M15" s="779"/>
    </row>
    <row r="16" spans="1:22" ht="25.15" customHeight="1" x14ac:dyDescent="0.35">
      <c r="B16" s="772"/>
      <c r="C16" s="773"/>
      <c r="D16" s="774"/>
      <c r="E16" s="775"/>
      <c r="F16" s="774"/>
      <c r="G16" s="776"/>
      <c r="H16" s="776"/>
      <c r="I16" s="776"/>
      <c r="J16" s="775"/>
      <c r="K16" s="777"/>
      <c r="L16" s="778"/>
      <c r="M16" s="779"/>
    </row>
    <row r="17" spans="2:13" ht="25.15" customHeight="1" x14ac:dyDescent="0.35">
      <c r="B17" s="772"/>
      <c r="C17" s="773"/>
      <c r="D17" s="774"/>
      <c r="E17" s="775"/>
      <c r="F17" s="774"/>
      <c r="G17" s="776"/>
      <c r="H17" s="776"/>
      <c r="I17" s="776"/>
      <c r="J17" s="775"/>
      <c r="K17" s="777"/>
      <c r="L17" s="778"/>
      <c r="M17" s="779"/>
    </row>
    <row r="18" spans="2:13" ht="25.15" customHeight="1" x14ac:dyDescent="0.35">
      <c r="B18" s="772"/>
      <c r="C18" s="773"/>
      <c r="D18" s="774"/>
      <c r="E18" s="775"/>
      <c r="F18" s="774"/>
      <c r="G18" s="776"/>
      <c r="H18" s="776"/>
      <c r="I18" s="776"/>
      <c r="J18" s="775"/>
      <c r="K18" s="777"/>
      <c r="L18" s="778"/>
      <c r="M18" s="779"/>
    </row>
    <row r="19" spans="2:13" ht="25.15" customHeight="1" x14ac:dyDescent="0.35">
      <c r="B19" s="772"/>
      <c r="C19" s="773"/>
      <c r="D19" s="774"/>
      <c r="E19" s="775"/>
      <c r="F19" s="774"/>
      <c r="G19" s="776"/>
      <c r="H19" s="776"/>
      <c r="I19" s="776"/>
      <c r="J19" s="775"/>
      <c r="K19" s="777"/>
      <c r="L19" s="778"/>
      <c r="M19" s="779"/>
    </row>
    <row r="20" spans="2:13" ht="25.15" customHeight="1" x14ac:dyDescent="0.35">
      <c r="B20" s="772"/>
      <c r="C20" s="773"/>
      <c r="D20" s="774"/>
      <c r="E20" s="775"/>
      <c r="F20" s="774"/>
      <c r="G20" s="776"/>
      <c r="H20" s="776"/>
      <c r="I20" s="776"/>
      <c r="J20" s="775"/>
      <c r="K20" s="777"/>
      <c r="L20" s="778"/>
      <c r="M20" s="779"/>
    </row>
    <row r="21" spans="2:13" ht="25.15" customHeight="1" x14ac:dyDescent="0.35">
      <c r="B21" s="772"/>
      <c r="C21" s="773"/>
      <c r="D21" s="774"/>
      <c r="E21" s="775"/>
      <c r="F21" s="774"/>
      <c r="G21" s="776"/>
      <c r="H21" s="776"/>
      <c r="I21" s="776"/>
      <c r="J21" s="775"/>
      <c r="K21" s="777"/>
      <c r="L21" s="778"/>
      <c r="M21" s="779"/>
    </row>
    <row r="22" spans="2:13" ht="25.15" customHeight="1" x14ac:dyDescent="0.35">
      <c r="B22" s="772"/>
      <c r="C22" s="773"/>
      <c r="D22" s="774"/>
      <c r="E22" s="775"/>
      <c r="F22" s="774"/>
      <c r="G22" s="776"/>
      <c r="H22" s="776"/>
      <c r="I22" s="776"/>
      <c r="J22" s="775"/>
      <c r="K22" s="777"/>
      <c r="L22" s="778"/>
      <c r="M22" s="779"/>
    </row>
    <row r="23" spans="2:13" ht="25.15" customHeight="1" x14ac:dyDescent="0.35">
      <c r="B23" s="772"/>
      <c r="C23" s="773"/>
      <c r="D23" s="774"/>
      <c r="E23" s="775"/>
      <c r="F23" s="774"/>
      <c r="G23" s="776"/>
      <c r="H23" s="776"/>
      <c r="I23" s="776"/>
      <c r="J23" s="775"/>
      <c r="K23" s="777"/>
      <c r="L23" s="778"/>
      <c r="M23" s="779"/>
    </row>
    <row r="24" spans="2:13" ht="25.15" customHeight="1" thickBot="1" x14ac:dyDescent="0.4">
      <c r="B24" s="804"/>
      <c r="C24" s="805"/>
      <c r="D24" s="806"/>
      <c r="E24" s="807"/>
      <c r="F24" s="806"/>
      <c r="G24" s="808"/>
      <c r="H24" s="808"/>
      <c r="I24" s="808"/>
      <c r="J24" s="807"/>
      <c r="K24" s="809"/>
      <c r="L24" s="810"/>
      <c r="M24" s="811"/>
    </row>
    <row r="25" spans="2:13" ht="30" customHeight="1" x14ac:dyDescent="0.35">
      <c r="B25" s="812" t="s">
        <v>393</v>
      </c>
      <c r="C25" s="782"/>
      <c r="D25" s="782"/>
      <c r="E25" s="782"/>
      <c r="F25" s="782"/>
      <c r="G25" s="782"/>
      <c r="H25" s="782"/>
      <c r="I25" s="782"/>
      <c r="J25" s="782"/>
      <c r="K25" s="782"/>
      <c r="L25" s="782"/>
      <c r="M25" s="783"/>
    </row>
    <row r="26" spans="2:13" ht="14.65" customHeight="1" x14ac:dyDescent="0.35">
      <c r="B26" s="289"/>
      <c r="C26" s="798" t="s">
        <v>394</v>
      </c>
      <c r="D26" s="799"/>
      <c r="E26" s="799"/>
      <c r="F26" s="799"/>
      <c r="G26" s="799"/>
      <c r="H26" s="799" t="s">
        <v>395</v>
      </c>
      <c r="I26" s="799"/>
      <c r="J26" s="799"/>
      <c r="K26" s="799"/>
      <c r="L26" s="800"/>
      <c r="M26" s="290"/>
    </row>
    <row r="27" spans="2:13" ht="14.65" customHeight="1" x14ac:dyDescent="0.35">
      <c r="B27" s="289"/>
      <c r="C27" s="801" t="s">
        <v>396</v>
      </c>
      <c r="D27" s="802"/>
      <c r="E27" s="803"/>
      <c r="F27" s="816"/>
      <c r="G27" s="817"/>
      <c r="H27" s="802" t="s">
        <v>397</v>
      </c>
      <c r="I27" s="802"/>
      <c r="J27" s="802"/>
      <c r="K27" s="802"/>
      <c r="L27" s="332"/>
      <c r="M27" s="290"/>
    </row>
    <row r="28" spans="2:13" ht="5.15" customHeight="1" x14ac:dyDescent="0.35">
      <c r="B28" s="291"/>
      <c r="C28" s="818"/>
      <c r="D28" s="819"/>
      <c r="E28" s="819"/>
      <c r="F28" s="819"/>
      <c r="G28" s="819"/>
      <c r="H28" s="819"/>
      <c r="I28" s="819"/>
      <c r="J28" s="819"/>
      <c r="K28" s="819"/>
      <c r="L28" s="820"/>
      <c r="M28" s="290"/>
    </row>
    <row r="29" spans="2:13" ht="20.149999999999999" customHeight="1" x14ac:dyDescent="0.35">
      <c r="B29" s="784" t="s">
        <v>471</v>
      </c>
      <c r="C29" s="785"/>
      <c r="D29" s="813" t="s">
        <v>387</v>
      </c>
      <c r="E29" s="814"/>
      <c r="F29" s="813" t="s">
        <v>388</v>
      </c>
      <c r="G29" s="815"/>
      <c r="H29" s="815"/>
      <c r="I29" s="815"/>
      <c r="J29" s="815"/>
      <c r="K29" s="792" t="s">
        <v>478</v>
      </c>
      <c r="L29" s="793"/>
      <c r="M29" s="794"/>
    </row>
    <row r="30" spans="2:13" ht="20.149999999999999" customHeight="1" x14ac:dyDescent="0.35">
      <c r="B30" s="786"/>
      <c r="C30" s="787"/>
      <c r="D30" s="789"/>
      <c r="E30" s="787"/>
      <c r="F30" s="789"/>
      <c r="G30" s="791"/>
      <c r="H30" s="791"/>
      <c r="I30" s="791"/>
      <c r="J30" s="791"/>
      <c r="K30" s="795" t="s">
        <v>476</v>
      </c>
      <c r="L30" s="796"/>
      <c r="M30" s="797"/>
    </row>
    <row r="31" spans="2:13" ht="25.15" customHeight="1" x14ac:dyDescent="0.35">
      <c r="B31" s="772"/>
      <c r="C31" s="773"/>
      <c r="D31" s="774"/>
      <c r="E31" s="775"/>
      <c r="F31" s="774"/>
      <c r="G31" s="776"/>
      <c r="H31" s="776"/>
      <c r="I31" s="776"/>
      <c r="J31" s="775"/>
      <c r="K31" s="777"/>
      <c r="L31" s="778"/>
      <c r="M31" s="779"/>
    </row>
    <row r="32" spans="2:13" ht="25.15" customHeight="1" x14ac:dyDescent="0.35">
      <c r="B32" s="772"/>
      <c r="C32" s="773"/>
      <c r="D32" s="774"/>
      <c r="E32" s="775"/>
      <c r="F32" s="774"/>
      <c r="G32" s="776"/>
      <c r="H32" s="776"/>
      <c r="I32" s="776"/>
      <c r="J32" s="775"/>
      <c r="K32" s="777"/>
      <c r="L32" s="778"/>
      <c r="M32" s="779"/>
    </row>
    <row r="33" spans="2:13" ht="25.15" customHeight="1" x14ac:dyDescent="0.35">
      <c r="B33" s="772"/>
      <c r="C33" s="773"/>
      <c r="D33" s="774"/>
      <c r="E33" s="775"/>
      <c r="F33" s="774"/>
      <c r="G33" s="776"/>
      <c r="H33" s="776"/>
      <c r="I33" s="776"/>
      <c r="J33" s="775"/>
      <c r="K33" s="777"/>
      <c r="L33" s="778"/>
      <c r="M33" s="779"/>
    </row>
    <row r="34" spans="2:13" ht="25.15" customHeight="1" x14ac:dyDescent="0.35">
      <c r="B34" s="772"/>
      <c r="C34" s="773"/>
      <c r="D34" s="774"/>
      <c r="E34" s="775"/>
      <c r="F34" s="774"/>
      <c r="G34" s="776"/>
      <c r="H34" s="776"/>
      <c r="I34" s="776"/>
      <c r="J34" s="775"/>
      <c r="K34" s="777"/>
      <c r="L34" s="778"/>
      <c r="M34" s="779"/>
    </row>
    <row r="35" spans="2:13" ht="25.15" customHeight="1" x14ac:dyDescent="0.35">
      <c r="B35" s="772"/>
      <c r="C35" s="773"/>
      <c r="D35" s="774"/>
      <c r="E35" s="775"/>
      <c r="F35" s="774"/>
      <c r="G35" s="776"/>
      <c r="H35" s="776"/>
      <c r="I35" s="776"/>
      <c r="J35" s="775"/>
      <c r="K35" s="777"/>
      <c r="L35" s="778"/>
      <c r="M35" s="779"/>
    </row>
    <row r="36" spans="2:13" ht="25.15" customHeight="1" x14ac:dyDescent="0.35">
      <c r="B36" s="772"/>
      <c r="C36" s="773"/>
      <c r="D36" s="774"/>
      <c r="E36" s="775"/>
      <c r="F36" s="774"/>
      <c r="G36" s="776"/>
      <c r="H36" s="776"/>
      <c r="I36" s="776"/>
      <c r="J36" s="775"/>
      <c r="K36" s="777"/>
      <c r="L36" s="778"/>
      <c r="M36" s="779"/>
    </row>
    <row r="37" spans="2:13" ht="25.15" customHeight="1" x14ac:dyDescent="0.35">
      <c r="B37" s="772"/>
      <c r="C37" s="773"/>
      <c r="D37" s="774"/>
      <c r="E37" s="775"/>
      <c r="F37" s="774"/>
      <c r="G37" s="776"/>
      <c r="H37" s="776"/>
      <c r="I37" s="776"/>
      <c r="J37" s="775"/>
      <c r="K37" s="777"/>
      <c r="L37" s="778"/>
      <c r="M37" s="779"/>
    </row>
    <row r="38" spans="2:13" ht="25.15" customHeight="1" x14ac:dyDescent="0.35">
      <c r="B38" s="772"/>
      <c r="C38" s="773"/>
      <c r="D38" s="774"/>
      <c r="E38" s="775"/>
      <c r="F38" s="774"/>
      <c r="G38" s="776"/>
      <c r="H38" s="776"/>
      <c r="I38" s="776"/>
      <c r="J38" s="775"/>
      <c r="K38" s="777"/>
      <c r="L38" s="778"/>
      <c r="M38" s="779"/>
    </row>
    <row r="39" spans="2:13" ht="25.15" customHeight="1" x14ac:dyDescent="0.35">
      <c r="B39" s="772"/>
      <c r="C39" s="773"/>
      <c r="D39" s="774"/>
      <c r="E39" s="775"/>
      <c r="F39" s="774"/>
      <c r="G39" s="776"/>
      <c r="H39" s="776"/>
      <c r="I39" s="776"/>
      <c r="J39" s="775"/>
      <c r="K39" s="777"/>
      <c r="L39" s="778"/>
      <c r="M39" s="779"/>
    </row>
    <row r="40" spans="2:13" ht="25.15" customHeight="1" x14ac:dyDescent="0.35">
      <c r="B40" s="772"/>
      <c r="C40" s="773"/>
      <c r="D40" s="774"/>
      <c r="E40" s="775"/>
      <c r="F40" s="774"/>
      <c r="G40" s="776"/>
      <c r="H40" s="776"/>
      <c r="I40" s="776"/>
      <c r="J40" s="775"/>
      <c r="K40" s="777"/>
      <c r="L40" s="778"/>
      <c r="M40" s="779"/>
    </row>
    <row r="41" spans="2:13" ht="25.15" customHeight="1" x14ac:dyDescent="0.35">
      <c r="B41" s="772"/>
      <c r="C41" s="773"/>
      <c r="D41" s="774"/>
      <c r="E41" s="775"/>
      <c r="F41" s="774"/>
      <c r="G41" s="776"/>
      <c r="H41" s="776"/>
      <c r="I41" s="776"/>
      <c r="J41" s="775"/>
      <c r="K41" s="777"/>
      <c r="L41" s="778"/>
      <c r="M41" s="779"/>
    </row>
    <row r="42" spans="2:13" ht="25.15" customHeight="1" x14ac:dyDescent="0.35">
      <c r="B42" s="772"/>
      <c r="C42" s="773"/>
      <c r="D42" s="774"/>
      <c r="E42" s="775"/>
      <c r="F42" s="774"/>
      <c r="G42" s="776"/>
      <c r="H42" s="776"/>
      <c r="I42" s="776"/>
      <c r="J42" s="775"/>
      <c r="K42" s="777"/>
      <c r="L42" s="778"/>
      <c r="M42" s="779"/>
    </row>
    <row r="43" spans="2:13" ht="25.15" customHeight="1" thickBot="1" x14ac:dyDescent="0.4">
      <c r="B43" s="804"/>
      <c r="C43" s="805"/>
      <c r="D43" s="806"/>
      <c r="E43" s="807"/>
      <c r="F43" s="806"/>
      <c r="G43" s="808"/>
      <c r="H43" s="808"/>
      <c r="I43" s="808"/>
      <c r="J43" s="807"/>
      <c r="K43" s="809"/>
      <c r="L43" s="810"/>
      <c r="M43" s="811"/>
    </row>
    <row r="44" spans="2:13" ht="13.15" customHeight="1" x14ac:dyDescent="0.35">
      <c r="B44" s="292"/>
      <c r="C44" s="292" t="s">
        <v>64</v>
      </c>
      <c r="D44" s="292"/>
      <c r="E44" s="292"/>
      <c r="F44" s="292"/>
      <c r="G44" s="292"/>
      <c r="H44" s="292"/>
      <c r="I44" s="292"/>
      <c r="J44" s="292"/>
      <c r="K44" s="293"/>
      <c r="L44" s="293" t="s">
        <v>594</v>
      </c>
      <c r="M44" s="292"/>
    </row>
    <row r="45" spans="2:13" x14ac:dyDescent="0.35">
      <c r="B45" s="294"/>
      <c r="C45" s="294"/>
      <c r="D45" s="294"/>
      <c r="E45" s="294"/>
      <c r="F45" s="294"/>
      <c r="G45" s="294"/>
      <c r="H45" s="294"/>
      <c r="I45" s="295"/>
      <c r="J45" s="295"/>
      <c r="K45" s="294"/>
      <c r="L45" s="293"/>
      <c r="M45" s="294"/>
    </row>
    <row r="46" spans="2:13" x14ac:dyDescent="0.35">
      <c r="B46" s="294"/>
      <c r="C46" s="294"/>
      <c r="D46" s="294"/>
      <c r="E46" s="294"/>
      <c r="F46" s="294"/>
      <c r="G46" s="294"/>
      <c r="H46" s="294"/>
      <c r="I46" s="295"/>
      <c r="J46" s="295"/>
      <c r="K46" s="294"/>
      <c r="L46" s="294"/>
      <c r="M46" s="294"/>
    </row>
    <row r="47" spans="2:13" ht="14.65" customHeight="1" x14ac:dyDescent="0.35">
      <c r="B47" s="294"/>
      <c r="C47" s="294"/>
      <c r="D47" s="294"/>
      <c r="E47" s="294"/>
      <c r="F47" s="294"/>
      <c r="G47" s="294"/>
      <c r="H47" s="294"/>
      <c r="I47" s="295"/>
      <c r="J47" s="295"/>
      <c r="K47" s="294"/>
      <c r="L47" s="294"/>
      <c r="M47" s="294"/>
    </row>
    <row r="48" spans="2:13" x14ac:dyDescent="0.35">
      <c r="B48" s="294"/>
      <c r="C48" s="294"/>
      <c r="D48" s="294"/>
      <c r="E48" s="294"/>
      <c r="F48" s="294"/>
      <c r="G48" s="294"/>
      <c r="H48" s="294"/>
      <c r="I48" s="295"/>
      <c r="J48" s="295"/>
      <c r="K48" s="294"/>
      <c r="L48" s="294"/>
      <c r="M48" s="294"/>
    </row>
    <row r="49" spans="2:13" x14ac:dyDescent="0.35">
      <c r="B49" s="294"/>
      <c r="C49" s="294"/>
      <c r="D49" s="294"/>
      <c r="E49" s="294"/>
      <c r="F49" s="294"/>
      <c r="G49" s="294"/>
      <c r="H49" s="294"/>
      <c r="I49" s="295"/>
      <c r="J49" s="295"/>
      <c r="K49" s="294"/>
      <c r="L49" s="294"/>
      <c r="M49" s="294"/>
    </row>
    <row r="50" spans="2:13" x14ac:dyDescent="0.35">
      <c r="B50" s="294"/>
      <c r="C50" s="294"/>
      <c r="D50" s="294"/>
      <c r="E50" s="294"/>
      <c r="F50" s="294"/>
      <c r="G50" s="294"/>
      <c r="H50" s="294"/>
      <c r="I50" s="295"/>
      <c r="J50" s="295"/>
      <c r="K50" s="294"/>
      <c r="L50" s="294"/>
      <c r="M50" s="294"/>
    </row>
    <row r="51" spans="2:13" x14ac:dyDescent="0.35">
      <c r="B51" s="294"/>
      <c r="C51" s="294"/>
      <c r="D51" s="294"/>
      <c r="E51" s="294"/>
      <c r="F51" s="294"/>
      <c r="G51" s="294"/>
      <c r="H51" s="294"/>
      <c r="I51" s="294"/>
      <c r="J51" s="294"/>
      <c r="K51" s="294"/>
      <c r="L51" s="294"/>
      <c r="M51" s="294"/>
    </row>
    <row r="52" spans="2:13" x14ac:dyDescent="0.35">
      <c r="B52" s="294"/>
      <c r="C52" s="294"/>
      <c r="D52" s="294"/>
      <c r="E52" s="294"/>
      <c r="F52" s="294"/>
      <c r="G52" s="294"/>
      <c r="H52" s="294"/>
      <c r="I52" s="294"/>
      <c r="J52" s="294"/>
      <c r="K52" s="294"/>
      <c r="L52" s="294"/>
      <c r="M52" s="294"/>
    </row>
    <row r="53" spans="2:13" x14ac:dyDescent="0.35">
      <c r="B53" s="296"/>
      <c r="C53" s="296"/>
    </row>
    <row r="59" spans="2:13" hidden="1" x14ac:dyDescent="0.35">
      <c r="D59" s="295" t="s">
        <v>389</v>
      </c>
    </row>
    <row r="60" spans="2:13" hidden="1" x14ac:dyDescent="0.35">
      <c r="D60" s="295" t="s">
        <v>390</v>
      </c>
    </row>
    <row r="61" spans="2:13" hidden="1" x14ac:dyDescent="0.35">
      <c r="D61" s="295" t="s">
        <v>391</v>
      </c>
    </row>
    <row r="62" spans="2:13" hidden="1" x14ac:dyDescent="0.35">
      <c r="D62" s="295" t="s">
        <v>473</v>
      </c>
    </row>
    <row r="63" spans="2:13" hidden="1" x14ac:dyDescent="0.35">
      <c r="D63" s="295" t="s">
        <v>474</v>
      </c>
    </row>
    <row r="64" spans="2:13" hidden="1" x14ac:dyDescent="0.35">
      <c r="D64" s="295" t="s">
        <v>475</v>
      </c>
    </row>
    <row r="65" spans="4:4" hidden="1" x14ac:dyDescent="0.35">
      <c r="D65" s="295" t="s">
        <v>392</v>
      </c>
    </row>
    <row r="66" spans="4:4" hidden="1" x14ac:dyDescent="0.35">
      <c r="D66" s="295" t="s">
        <v>398</v>
      </c>
    </row>
    <row r="67" spans="4:4" hidden="1" x14ac:dyDescent="0.35">
      <c r="D67" s="295" t="s">
        <v>399</v>
      </c>
    </row>
    <row r="68" spans="4:4" hidden="1" x14ac:dyDescent="0.35">
      <c r="D68" s="295" t="s">
        <v>392</v>
      </c>
    </row>
  </sheetData>
  <sheetProtection algorithmName="SHA-512" hashValue="lnsZcq1udY7Tq0e3qIWgrhubYyCKY43+JA99tQ9p6ucjGN7AmWb7ULskBjmzDjCZujHz7onxTlKFiUDFkR86mw==" saltValue="V/wAxDLMi9JHZAv1Uv2djw==" spinCount="100000" sheet="1" objects="1" scenarios="1"/>
  <mergeCells count="135">
    <mergeCell ref="B29:C30"/>
    <mergeCell ref="D29:E30"/>
    <mergeCell ref="F29:J30"/>
    <mergeCell ref="K29:M29"/>
    <mergeCell ref="K30:M30"/>
    <mergeCell ref="F27:G27"/>
    <mergeCell ref="C28:L28"/>
    <mergeCell ref="B39:C39"/>
    <mergeCell ref="D39:E39"/>
    <mergeCell ref="F39:J39"/>
    <mergeCell ref="K39:M39"/>
    <mergeCell ref="F37:J37"/>
    <mergeCell ref="K37:M37"/>
    <mergeCell ref="B38:C38"/>
    <mergeCell ref="D38:E38"/>
    <mergeCell ref="F38:J38"/>
    <mergeCell ref="K38:M38"/>
    <mergeCell ref="B35:C35"/>
    <mergeCell ref="D35:E35"/>
    <mergeCell ref="F35:J35"/>
    <mergeCell ref="K35:M35"/>
    <mergeCell ref="B36:C36"/>
    <mergeCell ref="D36:E36"/>
    <mergeCell ref="F36:J36"/>
    <mergeCell ref="B43:C43"/>
    <mergeCell ref="D43:E43"/>
    <mergeCell ref="F43:J43"/>
    <mergeCell ref="K43:M43"/>
    <mergeCell ref="B42:C42"/>
    <mergeCell ref="D42:E42"/>
    <mergeCell ref="F42:J42"/>
    <mergeCell ref="K42:M42"/>
    <mergeCell ref="B40:C40"/>
    <mergeCell ref="D40:E40"/>
    <mergeCell ref="F40:J40"/>
    <mergeCell ref="K40:M40"/>
    <mergeCell ref="B41:C41"/>
    <mergeCell ref="D41:E41"/>
    <mergeCell ref="F41:J41"/>
    <mergeCell ref="K41:M41"/>
    <mergeCell ref="K36:M36"/>
    <mergeCell ref="B37:C37"/>
    <mergeCell ref="D37:E37"/>
    <mergeCell ref="B24:C24"/>
    <mergeCell ref="D24:E24"/>
    <mergeCell ref="F24:J24"/>
    <mergeCell ref="K24:M24"/>
    <mergeCell ref="F33:J33"/>
    <mergeCell ref="K33:M33"/>
    <mergeCell ref="B34:C34"/>
    <mergeCell ref="D34:E34"/>
    <mergeCell ref="F34:J34"/>
    <mergeCell ref="K34:M34"/>
    <mergeCell ref="B31:C31"/>
    <mergeCell ref="D31:E31"/>
    <mergeCell ref="F31:J31"/>
    <mergeCell ref="K31:M31"/>
    <mergeCell ref="B32:C32"/>
    <mergeCell ref="D32:E32"/>
    <mergeCell ref="F32:J32"/>
    <mergeCell ref="K32:M32"/>
    <mergeCell ref="B33:C33"/>
    <mergeCell ref="D33:E33"/>
    <mergeCell ref="B25:M25"/>
    <mergeCell ref="C26:G26"/>
    <mergeCell ref="H26:L26"/>
    <mergeCell ref="C27:E27"/>
    <mergeCell ref="F22:J22"/>
    <mergeCell ref="K22:M22"/>
    <mergeCell ref="F23:J23"/>
    <mergeCell ref="K23:M23"/>
    <mergeCell ref="D21:E21"/>
    <mergeCell ref="D22:E22"/>
    <mergeCell ref="B21:C21"/>
    <mergeCell ref="B22:C22"/>
    <mergeCell ref="B23:C23"/>
    <mergeCell ref="D23:E23"/>
    <mergeCell ref="F21:J21"/>
    <mergeCell ref="K21:M21"/>
    <mergeCell ref="H27:K27"/>
    <mergeCell ref="B20:C20"/>
    <mergeCell ref="D20:E20"/>
    <mergeCell ref="F20:J20"/>
    <mergeCell ref="K20:M20"/>
    <mergeCell ref="B18:C18"/>
    <mergeCell ref="D18:E18"/>
    <mergeCell ref="F18:J18"/>
    <mergeCell ref="K18:M18"/>
    <mergeCell ref="B19:C19"/>
    <mergeCell ref="D19:E19"/>
    <mergeCell ref="F19:J19"/>
    <mergeCell ref="K19:M19"/>
    <mergeCell ref="B16:C16"/>
    <mergeCell ref="D16:E16"/>
    <mergeCell ref="F16:J16"/>
    <mergeCell ref="K16:M16"/>
    <mergeCell ref="B17:C17"/>
    <mergeCell ref="D17:E17"/>
    <mergeCell ref="F17:J17"/>
    <mergeCell ref="K17:M17"/>
    <mergeCell ref="B14:C14"/>
    <mergeCell ref="D14:E14"/>
    <mergeCell ref="F14:J14"/>
    <mergeCell ref="K14:M14"/>
    <mergeCell ref="B15:C15"/>
    <mergeCell ref="D15:E15"/>
    <mergeCell ref="F15:J15"/>
    <mergeCell ref="K15:M15"/>
    <mergeCell ref="B12:C12"/>
    <mergeCell ref="D12:E12"/>
    <mergeCell ref="F12:J12"/>
    <mergeCell ref="K12:M12"/>
    <mergeCell ref="B13:C13"/>
    <mergeCell ref="D13:E13"/>
    <mergeCell ref="F13:J13"/>
    <mergeCell ref="K13:M13"/>
    <mergeCell ref="B9:M9"/>
    <mergeCell ref="B10:C11"/>
    <mergeCell ref="D10:E11"/>
    <mergeCell ref="F10:J11"/>
    <mergeCell ref="K10:M10"/>
    <mergeCell ref="K11:M11"/>
    <mergeCell ref="B6:C6"/>
    <mergeCell ref="D6:F6"/>
    <mergeCell ref="H6:J6"/>
    <mergeCell ref="L6:M6"/>
    <mergeCell ref="B7:C7"/>
    <mergeCell ref="D7:F7"/>
    <mergeCell ref="H7:J7"/>
    <mergeCell ref="L7:M7"/>
    <mergeCell ref="D1:M2"/>
    <mergeCell ref="K3:K4"/>
    <mergeCell ref="L3:M4"/>
    <mergeCell ref="D3:J4"/>
    <mergeCell ref="B3:C4"/>
  </mergeCells>
  <dataValidations disablePrompts="1" count="2">
    <dataValidation type="list" allowBlank="1" showInputMessage="1" showErrorMessage="1" sqref="D31:E43" xr:uid="{00000000-0002-0000-0400-000000000000}">
      <formula1>$D$66:$D$68</formula1>
    </dataValidation>
    <dataValidation type="list" allowBlank="1" showInputMessage="1" showErrorMessage="1" sqref="D12:E24" xr:uid="{00000000-0002-0000-0400-000001000000}">
      <formula1>$D$59:$D$65</formula1>
    </dataValidation>
  </dataValidations>
  <printOptions horizontalCentered="1" verticalCentered="1"/>
  <pageMargins left="0.5" right="0.5" top="0.5" bottom="0.5" header="0.31496062992126" footer="0.31496062992126"/>
  <pageSetup scale="78"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D94A4-EFAB-4F98-B333-2E46D0972A65}">
  <sheetPr>
    <pageSetUpPr fitToPage="1"/>
  </sheetPr>
  <dimension ref="B1:AB80"/>
  <sheetViews>
    <sheetView showGridLines="0" zoomScaleNormal="100" workbookViewId="0"/>
  </sheetViews>
  <sheetFormatPr defaultColWidth="9.1796875" defaultRowHeight="12.5" x14ac:dyDescent="0.25"/>
  <cols>
    <col min="1" max="1" width="2.453125" style="399" customWidth="1"/>
    <col min="2" max="2" width="9.1796875" style="399"/>
    <col min="3" max="3" width="4.81640625" style="399" customWidth="1"/>
    <col min="4" max="4" width="16.54296875" style="399" customWidth="1"/>
    <col min="5" max="5" width="6.54296875" style="399" customWidth="1"/>
    <col min="6" max="6" width="5.54296875" style="399" customWidth="1"/>
    <col min="7" max="7" width="7.26953125" style="399" customWidth="1"/>
    <col min="8" max="9" width="9.1796875" style="399"/>
    <col min="10" max="10" width="13" style="399" customWidth="1"/>
    <col min="11" max="13" width="9.1796875" style="399"/>
    <col min="14" max="28" width="9.1796875" style="443" customWidth="1"/>
    <col min="29" max="16384" width="9.1796875" style="399"/>
  </cols>
  <sheetData>
    <row r="1" spans="2:17" ht="12.75" customHeight="1" x14ac:dyDescent="0.25">
      <c r="B1" s="441"/>
      <c r="C1" s="442"/>
      <c r="D1" s="863" t="s">
        <v>683</v>
      </c>
      <c r="E1" s="864"/>
      <c r="F1" s="864"/>
      <c r="G1" s="864"/>
      <c r="H1" s="864"/>
      <c r="I1" s="864"/>
      <c r="J1" s="864"/>
      <c r="K1" s="864"/>
      <c r="L1" s="865"/>
    </row>
    <row r="2" spans="2:17" ht="13.5" customHeight="1" thickBot="1" x14ac:dyDescent="0.3">
      <c r="B2" s="444"/>
      <c r="C2" s="445"/>
      <c r="D2" s="866"/>
      <c r="E2" s="867"/>
      <c r="F2" s="867"/>
      <c r="G2" s="867"/>
      <c r="H2" s="867"/>
      <c r="I2" s="867"/>
      <c r="J2" s="867"/>
      <c r="K2" s="867"/>
      <c r="L2" s="868"/>
    </row>
    <row r="3" spans="2:17" ht="12.75" customHeight="1" x14ac:dyDescent="0.25">
      <c r="B3" s="869" t="s">
        <v>408</v>
      </c>
      <c r="C3" s="870"/>
      <c r="D3" s="873" t="s">
        <v>661</v>
      </c>
      <c r="E3" s="874"/>
      <c r="F3" s="874"/>
      <c r="G3" s="874"/>
      <c r="H3" s="874"/>
      <c r="I3" s="875"/>
      <c r="J3" s="879" t="s">
        <v>381</v>
      </c>
      <c r="K3" s="881" t="s">
        <v>661</v>
      </c>
      <c r="L3" s="882"/>
    </row>
    <row r="4" spans="2:17" ht="13.5" customHeight="1" thickBot="1" x14ac:dyDescent="0.3">
      <c r="B4" s="871"/>
      <c r="C4" s="872"/>
      <c r="D4" s="876"/>
      <c r="E4" s="877"/>
      <c r="F4" s="877"/>
      <c r="G4" s="877"/>
      <c r="H4" s="877"/>
      <c r="I4" s="878"/>
      <c r="J4" s="880"/>
      <c r="K4" s="883"/>
      <c r="L4" s="884"/>
    </row>
    <row r="5" spans="2:17" ht="5.15" customHeight="1" x14ac:dyDescent="0.3">
      <c r="B5" s="446"/>
      <c r="C5" s="447"/>
      <c r="D5" s="447"/>
      <c r="E5" s="447"/>
      <c r="F5" s="447"/>
      <c r="G5" s="447"/>
      <c r="H5" s="447"/>
      <c r="I5" s="447"/>
      <c r="J5" s="447"/>
      <c r="K5" s="447"/>
      <c r="L5" s="448"/>
    </row>
    <row r="6" spans="2:17" ht="12.75" customHeight="1" x14ac:dyDescent="0.25">
      <c r="B6" s="885" t="s">
        <v>623</v>
      </c>
      <c r="C6" s="886"/>
      <c r="D6" s="887"/>
      <c r="E6" s="888"/>
      <c r="F6" s="449" t="s">
        <v>383</v>
      </c>
      <c r="G6" s="889"/>
      <c r="H6" s="889"/>
      <c r="I6" s="889"/>
      <c r="J6" s="449" t="s">
        <v>384</v>
      </c>
      <c r="K6" s="889"/>
      <c r="L6" s="890"/>
    </row>
    <row r="7" spans="2:17" ht="12.75" customHeight="1" thickBot="1" x14ac:dyDescent="0.3">
      <c r="B7" s="885" t="s">
        <v>385</v>
      </c>
      <c r="C7" s="886"/>
      <c r="D7" s="887"/>
      <c r="E7" s="888"/>
      <c r="F7" s="449" t="s">
        <v>383</v>
      </c>
      <c r="G7" s="889"/>
      <c r="H7" s="889"/>
      <c r="I7" s="889"/>
      <c r="J7" s="449" t="s">
        <v>384</v>
      </c>
      <c r="K7" s="889"/>
      <c r="L7" s="890"/>
    </row>
    <row r="8" spans="2:17" ht="20.149999999999999" customHeight="1" thickBot="1" x14ac:dyDescent="0.3">
      <c r="B8" s="891" t="s">
        <v>674</v>
      </c>
      <c r="C8" s="892"/>
      <c r="D8" s="892"/>
      <c r="E8" s="892"/>
      <c r="F8" s="892"/>
      <c r="G8" s="892"/>
      <c r="H8" s="892"/>
      <c r="I8" s="892"/>
      <c r="J8" s="893"/>
      <c r="K8" s="893"/>
      <c r="L8" s="894"/>
    </row>
    <row r="9" spans="2:17" ht="30" customHeight="1" x14ac:dyDescent="0.25">
      <c r="B9" s="859" t="s">
        <v>684</v>
      </c>
      <c r="C9" s="860"/>
      <c r="D9" s="860"/>
      <c r="E9" s="860"/>
      <c r="F9" s="860"/>
      <c r="G9" s="860"/>
      <c r="H9" s="860"/>
      <c r="I9" s="860"/>
      <c r="J9" s="861"/>
      <c r="K9" s="861"/>
      <c r="L9" s="862"/>
    </row>
    <row r="10" spans="2:17" ht="40" customHeight="1" x14ac:dyDescent="0.25">
      <c r="B10" s="821" t="s">
        <v>685</v>
      </c>
      <c r="C10" s="837"/>
      <c r="D10" s="837"/>
      <c r="E10" s="852"/>
      <c r="F10" s="853"/>
      <c r="G10" s="854"/>
      <c r="H10" s="855" t="s">
        <v>686</v>
      </c>
      <c r="I10" s="856"/>
      <c r="J10" s="857"/>
      <c r="K10" s="853"/>
      <c r="L10" s="858"/>
    </row>
    <row r="11" spans="2:17" ht="40" customHeight="1" x14ac:dyDescent="0.25">
      <c r="B11" s="821" t="s">
        <v>687</v>
      </c>
      <c r="C11" s="837"/>
      <c r="D11" s="837"/>
      <c r="E11" s="838" t="str">
        <f>IF(E10="","",IF(K10="","",IF(K10&gt;E10,"No","Yes")))</f>
        <v/>
      </c>
      <c r="F11" s="839"/>
      <c r="G11" s="839"/>
      <c r="H11" s="840" t="str">
        <f>IF(E11="No","Include lessons learned section in airtightness testing report","")</f>
        <v/>
      </c>
      <c r="I11" s="841"/>
      <c r="J11" s="841"/>
      <c r="K11" s="841"/>
      <c r="L11" s="842"/>
      <c r="Q11" s="450"/>
    </row>
    <row r="12" spans="2:17" ht="50" customHeight="1" x14ac:dyDescent="0.25">
      <c r="B12" s="821" t="s">
        <v>723</v>
      </c>
      <c r="C12" s="837"/>
      <c r="D12" s="837"/>
      <c r="E12" s="850"/>
      <c r="F12" s="851"/>
      <c r="G12" s="851"/>
      <c r="H12" s="840" t="str">
        <f>IF(E12="","",IF(E11="Yes","","Include lessons learned section in airtightness testing report"))</f>
        <v/>
      </c>
      <c r="I12" s="841"/>
      <c r="J12" s="841"/>
      <c r="K12" s="841"/>
      <c r="L12" s="842"/>
      <c r="Q12" s="450"/>
    </row>
    <row r="13" spans="2:17" ht="50" customHeight="1" x14ac:dyDescent="0.25">
      <c r="B13" s="821" t="s">
        <v>722</v>
      </c>
      <c r="C13" s="837"/>
      <c r="D13" s="837"/>
      <c r="E13" s="850"/>
      <c r="F13" s="851"/>
      <c r="G13" s="851"/>
      <c r="H13" s="1246" t="str">
        <f>IF(E13="","",IF(AND(E11="Yes",E13="Yes"),"The airtightness results do not require an updated resubmission of the Energy &amp; Emissions Design Report at OP stage for this building.","Submit an updated Energy &amp; Emissions Design Report, incorporating the airtightness Test Results, at OP stage."))</f>
        <v/>
      </c>
      <c r="I13" s="1247"/>
      <c r="J13" s="1247"/>
      <c r="K13" s="1247"/>
      <c r="L13" s="1248"/>
    </row>
    <row r="14" spans="2:17" ht="40" customHeight="1" x14ac:dyDescent="0.25">
      <c r="B14" s="821" t="s">
        <v>627</v>
      </c>
      <c r="C14" s="837"/>
      <c r="D14" s="837"/>
      <c r="E14" s="850"/>
      <c r="F14" s="851"/>
      <c r="G14" s="851"/>
      <c r="H14" s="840" t="str">
        <f>IF(E14="Yes","Provide suite airtightness testing report","")</f>
        <v/>
      </c>
      <c r="I14" s="841"/>
      <c r="J14" s="841"/>
      <c r="K14" s="841"/>
      <c r="L14" s="842"/>
    </row>
    <row r="15" spans="2:17" ht="40" customHeight="1" x14ac:dyDescent="0.25">
      <c r="B15" s="821" t="str">
        <f>IF(E14="","",IF(E14="Yes","VBBL 2025's Suite Air Leakage             Test Target (L/s/m2 at 75 Pa):","Skip to next section."))</f>
        <v/>
      </c>
      <c r="C15" s="837"/>
      <c r="D15" s="837"/>
      <c r="E15" s="852"/>
      <c r="F15" s="853"/>
      <c r="G15" s="854"/>
      <c r="H15" s="855" t="str">
        <f>IF(E14="","",IF(E14="Yes","Suite Air Leakage                         Test Result (L/s/m2 at 75 Pa):",""))</f>
        <v/>
      </c>
      <c r="I15" s="856"/>
      <c r="J15" s="857"/>
      <c r="K15" s="853"/>
      <c r="L15" s="858"/>
    </row>
    <row r="16" spans="2:17" ht="40" customHeight="1" x14ac:dyDescent="0.25">
      <c r="B16" s="821" t="str">
        <f>IF(E14="","",IF(E14="Yes","Is the suite test result below the maximum suite air leakage rate?",""))</f>
        <v/>
      </c>
      <c r="C16" s="837"/>
      <c r="D16" s="837"/>
      <c r="E16" s="838" t="str">
        <f>IF(E14="","",IF(B15="Skip to next section.","",IF(E15="","",IF(K15="","",IF(K15&gt;E15,"No","Yes")))))</f>
        <v/>
      </c>
      <c r="F16" s="839"/>
      <c r="G16" s="839"/>
      <c r="H16" s="840" t="str">
        <f>IF(B16="","",IF(B15="See next question.","",IF(E16="No","Include lessons learned section in airtightness testing report","")))</f>
        <v/>
      </c>
      <c r="I16" s="841"/>
      <c r="J16" s="841"/>
      <c r="K16" s="841"/>
      <c r="L16" s="842"/>
    </row>
    <row r="17" spans="2:13" ht="5.15" customHeight="1" thickBot="1" x14ac:dyDescent="0.3">
      <c r="B17" s="451"/>
      <c r="C17" s="452"/>
      <c r="D17" s="452"/>
      <c r="E17" s="452"/>
      <c r="F17" s="452"/>
      <c r="G17" s="452"/>
      <c r="H17" s="452"/>
      <c r="I17" s="452"/>
      <c r="J17" s="452"/>
      <c r="K17" s="452"/>
      <c r="L17" s="453"/>
    </row>
    <row r="18" spans="2:13" ht="20.149999999999999" customHeight="1" thickBot="1" x14ac:dyDescent="0.3">
      <c r="B18" s="843" t="s">
        <v>624</v>
      </c>
      <c r="C18" s="844"/>
      <c r="D18" s="844"/>
      <c r="E18" s="844"/>
      <c r="F18" s="844"/>
      <c r="G18" s="844"/>
      <c r="H18" s="844"/>
      <c r="I18" s="844"/>
      <c r="J18" s="844"/>
      <c r="K18" s="844"/>
      <c r="L18" s="845"/>
    </row>
    <row r="19" spans="2:13" ht="68.25" customHeight="1" x14ac:dyDescent="0.25">
      <c r="B19" s="846" t="s">
        <v>636</v>
      </c>
      <c r="C19" s="847"/>
      <c r="D19" s="848"/>
      <c r="E19" s="848"/>
      <c r="F19" s="848"/>
      <c r="G19" s="848"/>
      <c r="H19" s="848"/>
      <c r="I19" s="848"/>
      <c r="J19" s="848"/>
      <c r="K19" s="848"/>
      <c r="L19" s="849"/>
    </row>
    <row r="20" spans="2:13" ht="57.75" customHeight="1" x14ac:dyDescent="0.25">
      <c r="B20" s="829" t="s">
        <v>637</v>
      </c>
      <c r="C20" s="830"/>
      <c r="D20" s="823"/>
      <c r="E20" s="823"/>
      <c r="F20" s="823"/>
      <c r="G20" s="823"/>
      <c r="H20" s="823"/>
      <c r="I20" s="823"/>
      <c r="J20" s="823"/>
      <c r="K20" s="823"/>
      <c r="L20" s="824"/>
    </row>
    <row r="21" spans="2:13" ht="48" customHeight="1" x14ac:dyDescent="0.25">
      <c r="B21" s="821" t="s">
        <v>688</v>
      </c>
      <c r="C21" s="822"/>
      <c r="D21" s="831"/>
      <c r="E21" s="831"/>
      <c r="F21" s="831"/>
      <c r="G21" s="832"/>
      <c r="H21" s="833" t="s">
        <v>640</v>
      </c>
      <c r="I21" s="833"/>
      <c r="J21" s="834"/>
      <c r="K21" s="835"/>
      <c r="L21" s="836"/>
    </row>
    <row r="22" spans="2:13" ht="45.75" customHeight="1" x14ac:dyDescent="0.25">
      <c r="B22" s="821" t="s">
        <v>638</v>
      </c>
      <c r="C22" s="822"/>
      <c r="D22" s="823"/>
      <c r="E22" s="823"/>
      <c r="F22" s="823"/>
      <c r="G22" s="823"/>
      <c r="H22" s="823"/>
      <c r="I22" s="823"/>
      <c r="J22" s="823"/>
      <c r="K22" s="823"/>
      <c r="L22" s="824"/>
    </row>
    <row r="23" spans="2:13" ht="59.25" customHeight="1" thickBot="1" x14ac:dyDescent="0.3">
      <c r="B23" s="825" t="s">
        <v>639</v>
      </c>
      <c r="C23" s="826"/>
      <c r="D23" s="827"/>
      <c r="E23" s="827"/>
      <c r="F23" s="827"/>
      <c r="G23" s="827"/>
      <c r="H23" s="827"/>
      <c r="I23" s="827"/>
      <c r="J23" s="827"/>
      <c r="K23" s="827"/>
      <c r="L23" s="828"/>
    </row>
    <row r="24" spans="2:13" s="443" customFormat="1" x14ac:dyDescent="0.25">
      <c r="B24" s="454" t="s">
        <v>64</v>
      </c>
      <c r="D24" s="454"/>
      <c r="E24" s="454"/>
      <c r="F24" s="454"/>
      <c r="G24" s="454"/>
      <c r="H24" s="454"/>
      <c r="I24" s="454"/>
      <c r="J24" s="455"/>
      <c r="K24" s="455" t="s">
        <v>66</v>
      </c>
      <c r="L24" s="456" t="s">
        <v>673</v>
      </c>
      <c r="M24" s="399"/>
    </row>
    <row r="25" spans="2:13" s="443" customFormat="1" x14ac:dyDescent="0.25"/>
    <row r="26" spans="2:13" s="443" customFormat="1" x14ac:dyDescent="0.25"/>
    <row r="27" spans="2:13" s="443" customFormat="1" x14ac:dyDescent="0.25"/>
    <row r="28" spans="2:13" s="443" customFormat="1" x14ac:dyDescent="0.25"/>
    <row r="29" spans="2:13" s="443" customFormat="1" x14ac:dyDescent="0.25"/>
    <row r="30" spans="2:13" s="443" customFormat="1" x14ac:dyDescent="0.25"/>
    <row r="31" spans="2:13" s="443" customFormat="1" x14ac:dyDescent="0.25"/>
    <row r="32" spans="2:13" s="443" customFormat="1" ht="14" x14ac:dyDescent="0.3">
      <c r="B32" s="457"/>
      <c r="C32" s="457"/>
      <c r="D32" s="457"/>
      <c r="E32" s="457"/>
      <c r="F32" s="457"/>
      <c r="G32" s="457"/>
      <c r="H32" s="457"/>
      <c r="I32" s="457"/>
      <c r="J32" s="457"/>
      <c r="K32" s="457"/>
      <c r="L32" s="457"/>
    </row>
    <row r="33" spans="2:4" s="443" customFormat="1" x14ac:dyDescent="0.25">
      <c r="B33" s="458"/>
      <c r="C33" s="458"/>
    </row>
    <row r="34" spans="2:4" s="443" customFormat="1" hidden="1" x14ac:dyDescent="0.25">
      <c r="D34" s="443" t="s">
        <v>630</v>
      </c>
    </row>
    <row r="35" spans="2:4" s="443" customFormat="1" hidden="1" x14ac:dyDescent="0.25">
      <c r="D35" s="459"/>
    </row>
    <row r="36" spans="2:4" s="443" customFormat="1" ht="14.5" hidden="1" x14ac:dyDescent="0.35">
      <c r="D36" s="460" t="s">
        <v>626</v>
      </c>
    </row>
    <row r="37" spans="2:4" s="443" customFormat="1" hidden="1" x14ac:dyDescent="0.25">
      <c r="D37" s="443" t="s">
        <v>1</v>
      </c>
    </row>
    <row r="38" spans="2:4" s="443" customFormat="1" hidden="1" x14ac:dyDescent="0.25">
      <c r="D38" s="443" t="s">
        <v>2</v>
      </c>
    </row>
    <row r="39" spans="2:4" s="443" customFormat="1" hidden="1" x14ac:dyDescent="0.25">
      <c r="D39" s="443" t="s">
        <v>625</v>
      </c>
    </row>
    <row r="40" spans="2:4" s="443" customFormat="1" hidden="1" x14ac:dyDescent="0.25"/>
    <row r="41" spans="2:4" s="443" customFormat="1" hidden="1" x14ac:dyDescent="0.25"/>
    <row r="42" spans="2:4" s="443" customFormat="1" hidden="1" x14ac:dyDescent="0.25"/>
    <row r="43" spans="2:4" s="443" customFormat="1" x14ac:dyDescent="0.25"/>
    <row r="44" spans="2:4" s="443" customFormat="1" x14ac:dyDescent="0.25"/>
    <row r="45" spans="2:4" s="443" customFormat="1" x14ac:dyDescent="0.25"/>
    <row r="46" spans="2:4" s="443" customFormat="1" x14ac:dyDescent="0.25"/>
    <row r="47" spans="2:4" s="443" customFormat="1" x14ac:dyDescent="0.25"/>
    <row r="48" spans="2:4" s="443" customFormat="1" x14ac:dyDescent="0.25"/>
    <row r="49" s="443" customFormat="1" x14ac:dyDescent="0.25"/>
    <row r="50" s="443" customFormat="1" x14ac:dyDescent="0.25"/>
    <row r="51" s="443" customFormat="1" x14ac:dyDescent="0.25"/>
    <row r="52" s="443" customFormat="1" x14ac:dyDescent="0.25"/>
    <row r="53" s="443" customFormat="1" x14ac:dyDescent="0.25"/>
    <row r="54" s="443" customFormat="1" x14ac:dyDescent="0.25"/>
    <row r="55" s="443" customFormat="1" x14ac:dyDescent="0.25"/>
    <row r="56" s="443" customFormat="1" x14ac:dyDescent="0.25"/>
    <row r="57" s="443" customFormat="1" x14ac:dyDescent="0.25"/>
    <row r="58" s="443" customFormat="1" x14ac:dyDescent="0.25"/>
    <row r="59" s="443" customFormat="1" x14ac:dyDescent="0.25"/>
    <row r="60" s="443" customFormat="1" x14ac:dyDescent="0.25"/>
    <row r="61" s="443" customFormat="1" x14ac:dyDescent="0.25"/>
    <row r="62" s="443" customFormat="1" x14ac:dyDescent="0.25"/>
    <row r="63" s="443" customFormat="1" x14ac:dyDescent="0.25"/>
    <row r="64" s="443" customFormat="1" x14ac:dyDescent="0.25"/>
    <row r="65" s="443" customFormat="1" x14ac:dyDescent="0.25"/>
    <row r="66" s="443" customFormat="1" x14ac:dyDescent="0.25"/>
    <row r="67" s="443" customFormat="1" x14ac:dyDescent="0.25"/>
    <row r="68" s="443" customFormat="1" x14ac:dyDescent="0.25"/>
    <row r="69" s="443" customFormat="1" x14ac:dyDescent="0.25"/>
    <row r="70" s="443" customFormat="1" x14ac:dyDescent="0.25"/>
    <row r="71" s="443" customFormat="1" x14ac:dyDescent="0.25"/>
    <row r="72" s="443" customFormat="1" x14ac:dyDescent="0.25"/>
    <row r="73" s="443" customFormat="1" x14ac:dyDescent="0.25"/>
    <row r="74" s="443" customFormat="1" x14ac:dyDescent="0.25"/>
    <row r="75" s="443" customFormat="1" x14ac:dyDescent="0.25"/>
    <row r="76" s="443" customFormat="1" x14ac:dyDescent="0.25"/>
    <row r="77" s="443" customFormat="1" x14ac:dyDescent="0.25"/>
    <row r="78" s="443" customFormat="1" x14ac:dyDescent="0.25"/>
    <row r="79" s="443" customFormat="1" x14ac:dyDescent="0.25"/>
    <row r="80" s="443" customFormat="1" x14ac:dyDescent="0.25"/>
  </sheetData>
  <sheetProtection algorithmName="SHA-512" hashValue="iPeDoioLZ57SQDvJ3H2D9/9UGk/XWI6R20Op7z5NBRK+iLC7A/JdKPvIiUQTdnDiOVxd4oRh9p8ElldvEYyfzw==" saltValue="U+srToNmDOcpIEQ9LObEaw==" spinCount="100000" sheet="1" objects="1" scenarios="1"/>
  <mergeCells count="51">
    <mergeCell ref="B9:L9"/>
    <mergeCell ref="D1:L2"/>
    <mergeCell ref="B3:C4"/>
    <mergeCell ref="D3:I4"/>
    <mergeCell ref="J3:J4"/>
    <mergeCell ref="K3:L4"/>
    <mergeCell ref="B6:C6"/>
    <mergeCell ref="D6:E6"/>
    <mergeCell ref="G6:I6"/>
    <mergeCell ref="K6:L6"/>
    <mergeCell ref="B7:C7"/>
    <mergeCell ref="D7:E7"/>
    <mergeCell ref="G7:I7"/>
    <mergeCell ref="K7:L7"/>
    <mergeCell ref="B8:L8"/>
    <mergeCell ref="B10:D10"/>
    <mergeCell ref="E10:G10"/>
    <mergeCell ref="H10:J10"/>
    <mergeCell ref="K10:L10"/>
    <mergeCell ref="B11:D11"/>
    <mergeCell ref="E11:G11"/>
    <mergeCell ref="H11:L11"/>
    <mergeCell ref="B13:D13"/>
    <mergeCell ref="E13:G13"/>
    <mergeCell ref="H13:L13"/>
    <mergeCell ref="B12:D12"/>
    <mergeCell ref="E12:G12"/>
    <mergeCell ref="H12:L12"/>
    <mergeCell ref="B14:D14"/>
    <mergeCell ref="E14:G14"/>
    <mergeCell ref="H14:L14"/>
    <mergeCell ref="B15:D15"/>
    <mergeCell ref="E15:G15"/>
    <mergeCell ref="H15:J15"/>
    <mergeCell ref="K15:L15"/>
    <mergeCell ref="B16:D16"/>
    <mergeCell ref="E16:G16"/>
    <mergeCell ref="H16:L16"/>
    <mergeCell ref="B18:L18"/>
    <mergeCell ref="B19:C19"/>
    <mergeCell ref="D19:L19"/>
    <mergeCell ref="B22:C22"/>
    <mergeCell ref="D22:L22"/>
    <mergeCell ref="B23:C23"/>
    <mergeCell ref="D23:L23"/>
    <mergeCell ref="B20:C20"/>
    <mergeCell ref="D20:L20"/>
    <mergeCell ref="B21:C21"/>
    <mergeCell ref="D21:G21"/>
    <mergeCell ref="H21:I21"/>
    <mergeCell ref="J21:L21"/>
  </mergeCells>
  <dataValidations count="1">
    <dataValidation type="list" allowBlank="1" showInputMessage="1" showErrorMessage="1" sqref="E12:G14" xr:uid="{D91D7E46-E242-4FC9-BF18-21807FC932D9}">
      <formula1>"Yes, No"</formula1>
    </dataValidation>
  </dataValidations>
  <printOptions horizontalCentered="1" verticalCentered="1"/>
  <pageMargins left="0.45" right="0.45" top="1" bottom="0.5" header="0.3" footer="0.3"/>
  <pageSetup scale="95"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87168D-4A4E-4725-B1CB-A9A1D380FC99}">
  <sheetPr>
    <pageSetUpPr fitToPage="1"/>
  </sheetPr>
  <dimension ref="B1:AB80"/>
  <sheetViews>
    <sheetView showGridLines="0" zoomScaleNormal="100" workbookViewId="0"/>
  </sheetViews>
  <sheetFormatPr defaultColWidth="9.1796875" defaultRowHeight="12.5" x14ac:dyDescent="0.25"/>
  <cols>
    <col min="1" max="1" width="2.453125" style="399" customWidth="1"/>
    <col min="2" max="2" width="9.1796875" style="399"/>
    <col min="3" max="3" width="4.81640625" style="399" customWidth="1"/>
    <col min="4" max="4" width="16.54296875" style="399" customWidth="1"/>
    <col min="5" max="5" width="6.54296875" style="399" customWidth="1"/>
    <col min="6" max="6" width="5.54296875" style="399" customWidth="1"/>
    <col min="7" max="7" width="7.26953125" style="399" customWidth="1"/>
    <col min="8" max="9" width="9.1796875" style="399"/>
    <col min="10" max="10" width="13" style="399" customWidth="1"/>
    <col min="11" max="13" width="9.1796875" style="399"/>
    <col min="14" max="28" width="9.1796875" style="443" customWidth="1"/>
    <col min="29" max="16384" width="9.1796875" style="399"/>
  </cols>
  <sheetData>
    <row r="1" spans="2:17" ht="12.75" customHeight="1" x14ac:dyDescent="0.25">
      <c r="B1" s="441"/>
      <c r="C1" s="442"/>
      <c r="D1" s="863" t="s">
        <v>683</v>
      </c>
      <c r="E1" s="864"/>
      <c r="F1" s="864"/>
      <c r="G1" s="864"/>
      <c r="H1" s="864"/>
      <c r="I1" s="864"/>
      <c r="J1" s="864"/>
      <c r="K1" s="864"/>
      <c r="L1" s="865"/>
    </row>
    <row r="2" spans="2:17" ht="13.5" customHeight="1" thickBot="1" x14ac:dyDescent="0.3">
      <c r="B2" s="444"/>
      <c r="C2" s="445"/>
      <c r="D2" s="866"/>
      <c r="E2" s="867"/>
      <c r="F2" s="867"/>
      <c r="G2" s="867"/>
      <c r="H2" s="867"/>
      <c r="I2" s="867"/>
      <c r="J2" s="867"/>
      <c r="K2" s="867"/>
      <c r="L2" s="868"/>
    </row>
    <row r="3" spans="2:17" ht="12.75" customHeight="1" x14ac:dyDescent="0.25">
      <c r="B3" s="869" t="s">
        <v>408</v>
      </c>
      <c r="C3" s="870"/>
      <c r="D3" s="873" t="s">
        <v>127</v>
      </c>
      <c r="E3" s="874"/>
      <c r="F3" s="874"/>
      <c r="G3" s="874"/>
      <c r="H3" s="874"/>
      <c r="I3" s="875"/>
      <c r="J3" s="879" t="s">
        <v>381</v>
      </c>
      <c r="K3" s="881" t="s">
        <v>655</v>
      </c>
      <c r="L3" s="882"/>
    </row>
    <row r="4" spans="2:17" ht="13.5" customHeight="1" thickBot="1" x14ac:dyDescent="0.3">
      <c r="B4" s="871"/>
      <c r="C4" s="872"/>
      <c r="D4" s="876"/>
      <c r="E4" s="877"/>
      <c r="F4" s="877"/>
      <c r="G4" s="877"/>
      <c r="H4" s="877"/>
      <c r="I4" s="878"/>
      <c r="J4" s="880"/>
      <c r="K4" s="883"/>
      <c r="L4" s="884"/>
    </row>
    <row r="5" spans="2:17" ht="5.15" customHeight="1" x14ac:dyDescent="0.3">
      <c r="B5" s="446"/>
      <c r="C5" s="447"/>
      <c r="D5" s="447"/>
      <c r="E5" s="447"/>
      <c r="F5" s="447"/>
      <c r="G5" s="447"/>
      <c r="H5" s="447"/>
      <c r="I5" s="447"/>
      <c r="J5" s="447"/>
      <c r="K5" s="447"/>
      <c r="L5" s="448"/>
    </row>
    <row r="6" spans="2:17" ht="12.75" customHeight="1" x14ac:dyDescent="0.25">
      <c r="B6" s="885" t="s">
        <v>623</v>
      </c>
      <c r="C6" s="886"/>
      <c r="D6" s="912"/>
      <c r="E6" s="913"/>
      <c r="F6" s="449" t="s">
        <v>383</v>
      </c>
      <c r="G6" s="914"/>
      <c r="H6" s="914"/>
      <c r="I6" s="914"/>
      <c r="J6" s="449" t="s">
        <v>384</v>
      </c>
      <c r="K6" s="914"/>
      <c r="L6" s="915"/>
    </row>
    <row r="7" spans="2:17" ht="12.75" customHeight="1" thickBot="1" x14ac:dyDescent="0.3">
      <c r="B7" s="885" t="s">
        <v>385</v>
      </c>
      <c r="C7" s="886"/>
      <c r="D7" s="912"/>
      <c r="E7" s="913"/>
      <c r="F7" s="449" t="s">
        <v>383</v>
      </c>
      <c r="G7" s="914"/>
      <c r="H7" s="914"/>
      <c r="I7" s="914"/>
      <c r="J7" s="449" t="s">
        <v>384</v>
      </c>
      <c r="K7" s="914"/>
      <c r="L7" s="915"/>
    </row>
    <row r="8" spans="2:17" ht="20.149999999999999" customHeight="1" thickBot="1" x14ac:dyDescent="0.3">
      <c r="B8" s="891" t="s">
        <v>674</v>
      </c>
      <c r="C8" s="892"/>
      <c r="D8" s="892"/>
      <c r="E8" s="892"/>
      <c r="F8" s="892"/>
      <c r="G8" s="892"/>
      <c r="H8" s="892"/>
      <c r="I8" s="892"/>
      <c r="J8" s="893"/>
      <c r="K8" s="893"/>
      <c r="L8" s="894"/>
    </row>
    <row r="9" spans="2:17" ht="30" customHeight="1" x14ac:dyDescent="0.25">
      <c r="B9" s="859" t="s">
        <v>684</v>
      </c>
      <c r="C9" s="860"/>
      <c r="D9" s="860"/>
      <c r="E9" s="860"/>
      <c r="F9" s="860"/>
      <c r="G9" s="860"/>
      <c r="H9" s="860"/>
      <c r="I9" s="860"/>
      <c r="J9" s="861"/>
      <c r="K9" s="861"/>
      <c r="L9" s="862"/>
    </row>
    <row r="10" spans="2:17" ht="40" customHeight="1" x14ac:dyDescent="0.25">
      <c r="B10" s="821" t="s">
        <v>685</v>
      </c>
      <c r="C10" s="837"/>
      <c r="D10" s="837"/>
      <c r="E10" s="908">
        <v>1.1000000000000001</v>
      </c>
      <c r="F10" s="909"/>
      <c r="G10" s="910"/>
      <c r="H10" s="855" t="s">
        <v>686</v>
      </c>
      <c r="I10" s="856"/>
      <c r="J10" s="857"/>
      <c r="K10" s="909">
        <v>2.12</v>
      </c>
      <c r="L10" s="911"/>
    </row>
    <row r="11" spans="2:17" ht="40" customHeight="1" x14ac:dyDescent="0.25">
      <c r="B11" s="821" t="s">
        <v>687</v>
      </c>
      <c r="C11" s="837"/>
      <c r="D11" s="837"/>
      <c r="E11" s="838" t="str">
        <f>IF(E10="","",IF(K10="","",IF(K10&gt;E10,"No","Yes")))</f>
        <v>No</v>
      </c>
      <c r="F11" s="839"/>
      <c r="G11" s="839"/>
      <c r="H11" s="840" t="str">
        <f>IF(E11="No","Include lessons learned section in airtightness testing report","")</f>
        <v>Include lessons learned section in airtightness testing report</v>
      </c>
      <c r="I11" s="841"/>
      <c r="J11" s="841"/>
      <c r="K11" s="841"/>
      <c r="L11" s="842"/>
      <c r="Q11" s="450"/>
    </row>
    <row r="12" spans="2:17" ht="50" customHeight="1" x14ac:dyDescent="0.25">
      <c r="B12" s="821" t="s">
        <v>723</v>
      </c>
      <c r="C12" s="837"/>
      <c r="D12" s="837"/>
      <c r="E12" s="850" t="s">
        <v>1</v>
      </c>
      <c r="F12" s="851"/>
      <c r="G12" s="851"/>
      <c r="H12" s="840" t="str">
        <f>IF(E12="","",IF(E11="Yes","","Include lessons learned section in airtightness testing report"))</f>
        <v>Include lessons learned section in airtightness testing report</v>
      </c>
      <c r="I12" s="841"/>
      <c r="J12" s="841"/>
      <c r="K12" s="841"/>
      <c r="L12" s="842"/>
    </row>
    <row r="13" spans="2:17" ht="50" customHeight="1" x14ac:dyDescent="0.25">
      <c r="B13" s="821" t="s">
        <v>722</v>
      </c>
      <c r="C13" s="837"/>
      <c r="D13" s="837"/>
      <c r="E13" s="850" t="s">
        <v>1</v>
      </c>
      <c r="F13" s="851"/>
      <c r="G13" s="851"/>
      <c r="H13" s="1246" t="str">
        <f>IF(E13="","",IF(AND(E11="Yes",E13="Yes"),"The airtightness results do not require an updated resubmission of the Energy &amp; Emissions Design Report at OP stage for this building.","Submit an updated Energy &amp; Emissions Design Report, incorporating the airtightness Test Results, at OP stage."))</f>
        <v>Submit an updated Energy &amp; Emissions Design Report, incorporating the airtightness Test Results, at OP stage.</v>
      </c>
      <c r="I13" s="1247"/>
      <c r="J13" s="1247"/>
      <c r="K13" s="1247"/>
      <c r="L13" s="1248"/>
    </row>
    <row r="14" spans="2:17" ht="40" customHeight="1" x14ac:dyDescent="0.25">
      <c r="B14" s="821" t="s">
        <v>627</v>
      </c>
      <c r="C14" s="837"/>
      <c r="D14" s="837"/>
      <c r="E14" s="906" t="s">
        <v>1</v>
      </c>
      <c r="F14" s="907"/>
      <c r="G14" s="907"/>
      <c r="H14" s="840" t="str">
        <f>IF(E14="Yes","Provide suite airtightness testing report","")</f>
        <v>Provide suite airtightness testing report</v>
      </c>
      <c r="I14" s="841"/>
      <c r="J14" s="841"/>
      <c r="K14" s="841"/>
      <c r="L14" s="842"/>
    </row>
    <row r="15" spans="2:17" ht="40" customHeight="1" x14ac:dyDescent="0.25">
      <c r="B15" s="821" t="str">
        <f>IF(E14="","",IF(E14="Yes","VBBL 2025's Suite Air Leakage             Test Target (L/s/m2 at 75 Pa):","Skip to next section."))</f>
        <v>VBBL 2025's Suite Air Leakage             Test Target (L/s/m2 at 75 Pa):</v>
      </c>
      <c r="C15" s="837"/>
      <c r="D15" s="837"/>
      <c r="E15" s="908">
        <v>1.1000000000000001</v>
      </c>
      <c r="F15" s="909"/>
      <c r="G15" s="910"/>
      <c r="H15" s="855" t="str">
        <f>IF(E14="","",IF(E14="Yes","Suite Air Leakage                         Test Result (L/s/m2 at 75 Pa):",""))</f>
        <v>Suite Air Leakage                         Test Result (L/s/m2 at 75 Pa):</v>
      </c>
      <c r="I15" s="856"/>
      <c r="J15" s="857"/>
      <c r="K15" s="909">
        <v>2</v>
      </c>
      <c r="L15" s="911"/>
    </row>
    <row r="16" spans="2:17" ht="40" customHeight="1" x14ac:dyDescent="0.25">
      <c r="B16" s="821" t="str">
        <f>IF(E14="","",IF(E14="Yes","Is the suite test result below the maximum suite air leakage rate?",""))</f>
        <v>Is the suite test result below the maximum suite air leakage rate?</v>
      </c>
      <c r="C16" s="837"/>
      <c r="D16" s="837"/>
      <c r="E16" s="838" t="str">
        <f>IF(E14="","",IF(B15="Skip to next section.","",IF(E15="","",IF(K15="","",IF(K15&gt;E15,"No","Yes")))))</f>
        <v>No</v>
      </c>
      <c r="F16" s="839"/>
      <c r="G16" s="839"/>
      <c r="H16" s="840" t="str">
        <f>IF(B16="","",IF(B15="See next question.","",IF(E16="No","Include lessons learned section in airtightness testing report","")))</f>
        <v>Include lessons learned section in airtightness testing report</v>
      </c>
      <c r="I16" s="841"/>
      <c r="J16" s="841"/>
      <c r="K16" s="841"/>
      <c r="L16" s="842"/>
    </row>
    <row r="17" spans="2:13" ht="5.15" customHeight="1" thickBot="1" x14ac:dyDescent="0.3">
      <c r="B17" s="451"/>
      <c r="C17" s="452"/>
      <c r="D17" s="452"/>
      <c r="E17" s="452"/>
      <c r="F17" s="452"/>
      <c r="G17" s="452"/>
      <c r="H17" s="452"/>
      <c r="I17" s="452"/>
      <c r="J17" s="452"/>
      <c r="K17" s="452"/>
      <c r="L17" s="453"/>
    </row>
    <row r="18" spans="2:13" ht="20.149999999999999" customHeight="1" thickBot="1" x14ac:dyDescent="0.3">
      <c r="B18" s="843" t="s">
        <v>624</v>
      </c>
      <c r="C18" s="844"/>
      <c r="D18" s="844"/>
      <c r="E18" s="844"/>
      <c r="F18" s="844"/>
      <c r="G18" s="844"/>
      <c r="H18" s="844"/>
      <c r="I18" s="844"/>
      <c r="J18" s="844"/>
      <c r="K18" s="844"/>
      <c r="L18" s="845"/>
    </row>
    <row r="19" spans="2:13" ht="68.25" customHeight="1" x14ac:dyDescent="0.25">
      <c r="B19" s="846" t="s">
        <v>636</v>
      </c>
      <c r="C19" s="847"/>
      <c r="D19" s="904" t="s">
        <v>641</v>
      </c>
      <c r="E19" s="904"/>
      <c r="F19" s="904"/>
      <c r="G19" s="904"/>
      <c r="H19" s="904"/>
      <c r="I19" s="904"/>
      <c r="J19" s="904"/>
      <c r="K19" s="904"/>
      <c r="L19" s="905"/>
    </row>
    <row r="20" spans="2:13" ht="57.75" customHeight="1" x14ac:dyDescent="0.25">
      <c r="B20" s="829" t="s">
        <v>637</v>
      </c>
      <c r="C20" s="830"/>
      <c r="D20" s="895" t="s">
        <v>642</v>
      </c>
      <c r="E20" s="895"/>
      <c r="F20" s="895"/>
      <c r="G20" s="895"/>
      <c r="H20" s="895"/>
      <c r="I20" s="895"/>
      <c r="J20" s="895"/>
      <c r="K20" s="895"/>
      <c r="L20" s="896"/>
    </row>
    <row r="21" spans="2:13" ht="48" customHeight="1" x14ac:dyDescent="0.25">
      <c r="B21" s="821" t="s">
        <v>688</v>
      </c>
      <c r="C21" s="822"/>
      <c r="D21" s="899">
        <v>8115</v>
      </c>
      <c r="E21" s="899"/>
      <c r="F21" s="899"/>
      <c r="G21" s="900"/>
      <c r="H21" s="833" t="s">
        <v>640</v>
      </c>
      <c r="I21" s="833"/>
      <c r="J21" s="901">
        <v>28785</v>
      </c>
      <c r="K21" s="902"/>
      <c r="L21" s="903"/>
    </row>
    <row r="22" spans="2:13" ht="45.75" customHeight="1" x14ac:dyDescent="0.25">
      <c r="B22" s="821" t="s">
        <v>638</v>
      </c>
      <c r="C22" s="822"/>
      <c r="D22" s="895" t="s">
        <v>643</v>
      </c>
      <c r="E22" s="895"/>
      <c r="F22" s="895"/>
      <c r="G22" s="895"/>
      <c r="H22" s="895"/>
      <c r="I22" s="895"/>
      <c r="J22" s="895"/>
      <c r="K22" s="895"/>
      <c r="L22" s="896"/>
    </row>
    <row r="23" spans="2:13" ht="59.25" customHeight="1" thickBot="1" x14ac:dyDescent="0.3">
      <c r="B23" s="825" t="s">
        <v>639</v>
      </c>
      <c r="C23" s="826"/>
      <c r="D23" s="897" t="s">
        <v>644</v>
      </c>
      <c r="E23" s="897"/>
      <c r="F23" s="897"/>
      <c r="G23" s="897"/>
      <c r="H23" s="897"/>
      <c r="I23" s="897"/>
      <c r="J23" s="897"/>
      <c r="K23" s="897"/>
      <c r="L23" s="898"/>
    </row>
    <row r="24" spans="2:13" s="443" customFormat="1" x14ac:dyDescent="0.25">
      <c r="B24" s="454" t="s">
        <v>64</v>
      </c>
      <c r="D24" s="454"/>
      <c r="E24" s="454"/>
      <c r="F24" s="454"/>
      <c r="G24" s="454"/>
      <c r="H24" s="454"/>
      <c r="I24" s="454"/>
      <c r="J24" s="455"/>
      <c r="K24" s="455" t="s">
        <v>66</v>
      </c>
      <c r="L24" s="456" t="s">
        <v>673</v>
      </c>
      <c r="M24" s="399"/>
    </row>
    <row r="25" spans="2:13" s="443" customFormat="1" x14ac:dyDescent="0.25"/>
    <row r="26" spans="2:13" s="443" customFormat="1" x14ac:dyDescent="0.25"/>
    <row r="27" spans="2:13" s="443" customFormat="1" x14ac:dyDescent="0.25"/>
    <row r="28" spans="2:13" s="443" customFormat="1" x14ac:dyDescent="0.25"/>
    <row r="29" spans="2:13" s="443" customFormat="1" x14ac:dyDescent="0.25"/>
    <row r="30" spans="2:13" s="443" customFormat="1" x14ac:dyDescent="0.25"/>
    <row r="31" spans="2:13" s="443" customFormat="1" x14ac:dyDescent="0.25"/>
    <row r="32" spans="2:13" s="443" customFormat="1" ht="14" x14ac:dyDescent="0.3">
      <c r="B32" s="457"/>
      <c r="C32" s="457"/>
      <c r="D32" s="457"/>
      <c r="E32" s="457"/>
      <c r="F32" s="457"/>
      <c r="G32" s="457"/>
      <c r="H32" s="457"/>
      <c r="I32" s="457"/>
      <c r="J32" s="457"/>
      <c r="K32" s="457"/>
      <c r="L32" s="457"/>
    </row>
    <row r="33" spans="2:4" s="443" customFormat="1" x14ac:dyDescent="0.25">
      <c r="B33" s="458"/>
      <c r="C33" s="458"/>
    </row>
    <row r="34" spans="2:4" s="443" customFormat="1" hidden="1" x14ac:dyDescent="0.25">
      <c r="D34" s="443" t="s">
        <v>630</v>
      </c>
    </row>
    <row r="35" spans="2:4" s="443" customFormat="1" hidden="1" x14ac:dyDescent="0.25">
      <c r="D35" s="459"/>
    </row>
    <row r="36" spans="2:4" s="443" customFormat="1" ht="14.5" hidden="1" x14ac:dyDescent="0.35">
      <c r="D36" s="460" t="s">
        <v>626</v>
      </c>
    </row>
    <row r="37" spans="2:4" s="443" customFormat="1" hidden="1" x14ac:dyDescent="0.25">
      <c r="D37" s="443" t="s">
        <v>1</v>
      </c>
    </row>
    <row r="38" spans="2:4" s="443" customFormat="1" hidden="1" x14ac:dyDescent="0.25">
      <c r="D38" s="443" t="s">
        <v>2</v>
      </c>
    </row>
    <row r="39" spans="2:4" s="443" customFormat="1" hidden="1" x14ac:dyDescent="0.25">
      <c r="D39" s="443" t="s">
        <v>625</v>
      </c>
    </row>
    <row r="40" spans="2:4" s="443" customFormat="1" hidden="1" x14ac:dyDescent="0.25"/>
    <row r="41" spans="2:4" s="443" customFormat="1" hidden="1" x14ac:dyDescent="0.25"/>
    <row r="42" spans="2:4" s="443" customFormat="1" hidden="1" x14ac:dyDescent="0.25"/>
    <row r="43" spans="2:4" s="443" customFormat="1" x14ac:dyDescent="0.25"/>
    <row r="44" spans="2:4" s="443" customFormat="1" x14ac:dyDescent="0.25"/>
    <row r="45" spans="2:4" s="443" customFormat="1" x14ac:dyDescent="0.25"/>
    <row r="46" spans="2:4" s="443" customFormat="1" x14ac:dyDescent="0.25"/>
    <row r="47" spans="2:4" s="443" customFormat="1" x14ac:dyDescent="0.25"/>
    <row r="48" spans="2:4" s="443" customFormat="1" x14ac:dyDescent="0.25"/>
    <row r="49" s="443" customFormat="1" x14ac:dyDescent="0.25"/>
    <row r="50" s="443" customFormat="1" x14ac:dyDescent="0.25"/>
    <row r="51" s="443" customFormat="1" x14ac:dyDescent="0.25"/>
    <row r="52" s="443" customFormat="1" x14ac:dyDescent="0.25"/>
    <row r="53" s="443" customFormat="1" x14ac:dyDescent="0.25"/>
    <row r="54" s="443" customFormat="1" x14ac:dyDescent="0.25"/>
    <row r="55" s="443" customFormat="1" x14ac:dyDescent="0.25"/>
    <row r="56" s="443" customFormat="1" x14ac:dyDescent="0.25"/>
    <row r="57" s="443" customFormat="1" x14ac:dyDescent="0.25"/>
    <row r="58" s="443" customFormat="1" x14ac:dyDescent="0.25"/>
    <row r="59" s="443" customFormat="1" x14ac:dyDescent="0.25"/>
    <row r="60" s="443" customFormat="1" x14ac:dyDescent="0.25"/>
    <row r="61" s="443" customFormat="1" x14ac:dyDescent="0.25"/>
    <row r="62" s="443" customFormat="1" x14ac:dyDescent="0.25"/>
    <row r="63" s="443" customFormat="1" x14ac:dyDescent="0.25"/>
    <row r="64" s="443" customFormat="1" x14ac:dyDescent="0.25"/>
    <row r="65" s="443" customFormat="1" x14ac:dyDescent="0.25"/>
    <row r="66" s="443" customFormat="1" x14ac:dyDescent="0.25"/>
    <row r="67" s="443" customFormat="1" x14ac:dyDescent="0.25"/>
    <row r="68" s="443" customFormat="1" x14ac:dyDescent="0.25"/>
    <row r="69" s="443" customFormat="1" x14ac:dyDescent="0.25"/>
    <row r="70" s="443" customFormat="1" x14ac:dyDescent="0.25"/>
    <row r="71" s="443" customFormat="1" x14ac:dyDescent="0.25"/>
    <row r="72" s="443" customFormat="1" x14ac:dyDescent="0.25"/>
    <row r="73" s="443" customFormat="1" x14ac:dyDescent="0.25"/>
    <row r="74" s="443" customFormat="1" x14ac:dyDescent="0.25"/>
    <row r="75" s="443" customFormat="1" x14ac:dyDescent="0.25"/>
    <row r="76" s="443" customFormat="1" x14ac:dyDescent="0.25"/>
    <row r="77" s="443" customFormat="1" x14ac:dyDescent="0.25"/>
    <row r="78" s="443" customFormat="1" x14ac:dyDescent="0.25"/>
    <row r="79" s="443" customFormat="1" x14ac:dyDescent="0.25"/>
    <row r="80" s="443" customFormat="1" x14ac:dyDescent="0.25"/>
  </sheetData>
  <sheetProtection algorithmName="SHA-512" hashValue="GjBK1Z2s4TiTT/rFI9n/CuSM3D8aKt4smhyKf7eu41kTsfuU/yIzgrAwvci/nVGJRmwohiVQEEpepKhdyHu6Uw==" saltValue="Ega0chofIU9dgGd3qPIgdA==" spinCount="100000" sheet="1" objects="1" scenarios="1"/>
  <mergeCells count="51">
    <mergeCell ref="B9:L9"/>
    <mergeCell ref="D1:L2"/>
    <mergeCell ref="B3:C4"/>
    <mergeCell ref="D3:I4"/>
    <mergeCell ref="J3:J4"/>
    <mergeCell ref="K3:L4"/>
    <mergeCell ref="B6:C6"/>
    <mergeCell ref="D6:E6"/>
    <mergeCell ref="G6:I6"/>
    <mergeCell ref="K6:L6"/>
    <mergeCell ref="B7:C7"/>
    <mergeCell ref="D7:E7"/>
    <mergeCell ref="G7:I7"/>
    <mergeCell ref="K7:L7"/>
    <mergeCell ref="B8:L8"/>
    <mergeCell ref="B10:D10"/>
    <mergeCell ref="E10:G10"/>
    <mergeCell ref="H10:J10"/>
    <mergeCell ref="K10:L10"/>
    <mergeCell ref="B11:D11"/>
    <mergeCell ref="E11:G11"/>
    <mergeCell ref="H11:L11"/>
    <mergeCell ref="B12:D12"/>
    <mergeCell ref="E12:G12"/>
    <mergeCell ref="H12:L12"/>
    <mergeCell ref="B13:D13"/>
    <mergeCell ref="E13:G13"/>
    <mergeCell ref="H13:L13"/>
    <mergeCell ref="B14:D14"/>
    <mergeCell ref="E14:G14"/>
    <mergeCell ref="H14:L14"/>
    <mergeCell ref="B15:D15"/>
    <mergeCell ref="E15:G15"/>
    <mergeCell ref="H15:J15"/>
    <mergeCell ref="K15:L15"/>
    <mergeCell ref="B16:D16"/>
    <mergeCell ref="E16:G16"/>
    <mergeCell ref="H16:L16"/>
    <mergeCell ref="B18:L18"/>
    <mergeCell ref="B19:C19"/>
    <mergeCell ref="D19:L19"/>
    <mergeCell ref="B22:C22"/>
    <mergeCell ref="D22:L22"/>
    <mergeCell ref="B23:C23"/>
    <mergeCell ref="D23:L23"/>
    <mergeCell ref="B20:C20"/>
    <mergeCell ref="D20:L20"/>
    <mergeCell ref="B21:C21"/>
    <mergeCell ref="D21:G21"/>
    <mergeCell ref="H21:I21"/>
    <mergeCell ref="J21:L21"/>
  </mergeCells>
  <dataValidations count="1">
    <dataValidation type="list" allowBlank="1" showInputMessage="1" showErrorMessage="1" sqref="E12:G14" xr:uid="{B963BD8C-8060-40C8-9AF9-E70F2D739FC1}">
      <formula1>"Yes, No"</formula1>
    </dataValidation>
  </dataValidations>
  <printOptions horizontalCentered="1" verticalCentered="1"/>
  <pageMargins left="0.45" right="0.45" top="1" bottom="0.5" header="0.3" footer="0.3"/>
  <pageSetup scale="95"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T140"/>
  <sheetViews>
    <sheetView showGridLines="0" zoomScaleNormal="100" workbookViewId="0"/>
  </sheetViews>
  <sheetFormatPr defaultRowHeight="12.5" x14ac:dyDescent="0.25"/>
  <cols>
    <col min="1" max="1" width="2.7265625" style="2" customWidth="1"/>
    <col min="2" max="2" width="0.7265625" style="2" customWidth="1"/>
    <col min="3" max="3" width="3.7265625" style="2" customWidth="1"/>
    <col min="4" max="8" width="3.26953125" style="2" customWidth="1"/>
    <col min="9" max="11" width="3" style="2" customWidth="1"/>
    <col min="12" max="13" width="3.453125" style="2" customWidth="1"/>
    <col min="14" max="17" width="3.26953125" style="2" customWidth="1"/>
    <col min="18" max="18" width="3.7265625" style="2" customWidth="1"/>
    <col min="19" max="21" width="3.26953125" style="2" customWidth="1"/>
    <col min="22" max="23" width="3.453125" style="2" customWidth="1"/>
    <col min="24" max="46" width="3.26953125" style="2" customWidth="1"/>
    <col min="47" max="229" width="8.7265625" style="2"/>
    <col min="230" max="230" width="2.7265625" style="2" customWidth="1"/>
    <col min="231" max="231" width="0.7265625" style="2" customWidth="1"/>
    <col min="232" max="232" width="3.7265625" style="2" customWidth="1"/>
    <col min="233" max="246" width="3.26953125" style="2" customWidth="1"/>
    <col min="247" max="247" width="3.7265625" style="2" customWidth="1"/>
    <col min="248" max="263" width="3.26953125" style="2" customWidth="1"/>
    <col min="264" max="265" width="0.7265625" style="2" customWidth="1"/>
    <col min="266" max="302" width="3.26953125" style="2" customWidth="1"/>
    <col min="303" max="485" width="8.7265625" style="2"/>
    <col min="486" max="486" width="2.7265625" style="2" customWidth="1"/>
    <col min="487" max="487" width="0.7265625" style="2" customWidth="1"/>
    <col min="488" max="488" width="3.7265625" style="2" customWidth="1"/>
    <col min="489" max="502" width="3.26953125" style="2" customWidth="1"/>
    <col min="503" max="503" width="3.7265625" style="2" customWidth="1"/>
    <col min="504" max="519" width="3.26953125" style="2" customWidth="1"/>
    <col min="520" max="521" width="0.7265625" style="2" customWidth="1"/>
    <col min="522" max="558" width="3.26953125" style="2" customWidth="1"/>
    <col min="559" max="741" width="8.7265625" style="2"/>
    <col min="742" max="742" width="2.7265625" style="2" customWidth="1"/>
    <col min="743" max="743" width="0.7265625" style="2" customWidth="1"/>
    <col min="744" max="744" width="3.7265625" style="2" customWidth="1"/>
    <col min="745" max="758" width="3.26953125" style="2" customWidth="1"/>
    <col min="759" max="759" width="3.7265625" style="2" customWidth="1"/>
    <col min="760" max="775" width="3.26953125" style="2" customWidth="1"/>
    <col min="776" max="777" width="0.7265625" style="2" customWidth="1"/>
    <col min="778" max="814" width="3.26953125" style="2" customWidth="1"/>
    <col min="815" max="997" width="8.7265625" style="2"/>
    <col min="998" max="998" width="2.7265625" style="2" customWidth="1"/>
    <col min="999" max="999" width="0.7265625" style="2" customWidth="1"/>
    <col min="1000" max="1000" width="3.7265625" style="2" customWidth="1"/>
    <col min="1001" max="1014" width="3.26953125" style="2" customWidth="1"/>
    <col min="1015" max="1015" width="3.7265625" style="2" customWidth="1"/>
    <col min="1016" max="1031" width="3.26953125" style="2" customWidth="1"/>
    <col min="1032" max="1033" width="0.7265625" style="2" customWidth="1"/>
    <col min="1034" max="1070" width="3.26953125" style="2" customWidth="1"/>
    <col min="1071" max="1253" width="8.7265625" style="2"/>
    <col min="1254" max="1254" width="2.7265625" style="2" customWidth="1"/>
    <col min="1255" max="1255" width="0.7265625" style="2" customWidth="1"/>
    <col min="1256" max="1256" width="3.7265625" style="2" customWidth="1"/>
    <col min="1257" max="1270" width="3.26953125" style="2" customWidth="1"/>
    <col min="1271" max="1271" width="3.7265625" style="2" customWidth="1"/>
    <col min="1272" max="1287" width="3.26953125" style="2" customWidth="1"/>
    <col min="1288" max="1289" width="0.7265625" style="2" customWidth="1"/>
    <col min="1290" max="1326" width="3.26953125" style="2" customWidth="1"/>
    <col min="1327" max="1509" width="8.7265625" style="2"/>
    <col min="1510" max="1510" width="2.7265625" style="2" customWidth="1"/>
    <col min="1511" max="1511" width="0.7265625" style="2" customWidth="1"/>
    <col min="1512" max="1512" width="3.7265625" style="2" customWidth="1"/>
    <col min="1513" max="1526" width="3.26953125" style="2" customWidth="1"/>
    <col min="1527" max="1527" width="3.7265625" style="2" customWidth="1"/>
    <col min="1528" max="1543" width="3.26953125" style="2" customWidth="1"/>
    <col min="1544" max="1545" width="0.7265625" style="2" customWidth="1"/>
    <col min="1546" max="1582" width="3.26953125" style="2" customWidth="1"/>
    <col min="1583" max="1765" width="8.7265625" style="2"/>
    <col min="1766" max="1766" width="2.7265625" style="2" customWidth="1"/>
    <col min="1767" max="1767" width="0.7265625" style="2" customWidth="1"/>
    <col min="1768" max="1768" width="3.7265625" style="2" customWidth="1"/>
    <col min="1769" max="1782" width="3.26953125" style="2" customWidth="1"/>
    <col min="1783" max="1783" width="3.7265625" style="2" customWidth="1"/>
    <col min="1784" max="1799" width="3.26953125" style="2" customWidth="1"/>
    <col min="1800" max="1801" width="0.7265625" style="2" customWidth="1"/>
    <col min="1802" max="1838" width="3.26953125" style="2" customWidth="1"/>
    <col min="1839" max="2021" width="8.7265625" style="2"/>
    <col min="2022" max="2022" width="2.7265625" style="2" customWidth="1"/>
    <col min="2023" max="2023" width="0.7265625" style="2" customWidth="1"/>
    <col min="2024" max="2024" width="3.7265625" style="2" customWidth="1"/>
    <col min="2025" max="2038" width="3.26953125" style="2" customWidth="1"/>
    <col min="2039" max="2039" width="3.7265625" style="2" customWidth="1"/>
    <col min="2040" max="2055" width="3.26953125" style="2" customWidth="1"/>
    <col min="2056" max="2057" width="0.7265625" style="2" customWidth="1"/>
    <col min="2058" max="2094" width="3.26953125" style="2" customWidth="1"/>
    <col min="2095" max="2277" width="8.7265625" style="2"/>
    <col min="2278" max="2278" width="2.7265625" style="2" customWidth="1"/>
    <col min="2279" max="2279" width="0.7265625" style="2" customWidth="1"/>
    <col min="2280" max="2280" width="3.7265625" style="2" customWidth="1"/>
    <col min="2281" max="2294" width="3.26953125" style="2" customWidth="1"/>
    <col min="2295" max="2295" width="3.7265625" style="2" customWidth="1"/>
    <col min="2296" max="2311" width="3.26953125" style="2" customWidth="1"/>
    <col min="2312" max="2313" width="0.7265625" style="2" customWidth="1"/>
    <col min="2314" max="2350" width="3.26953125" style="2" customWidth="1"/>
    <col min="2351" max="2533" width="8.7265625" style="2"/>
    <col min="2534" max="2534" width="2.7265625" style="2" customWidth="1"/>
    <col min="2535" max="2535" width="0.7265625" style="2" customWidth="1"/>
    <col min="2536" max="2536" width="3.7265625" style="2" customWidth="1"/>
    <col min="2537" max="2550" width="3.26953125" style="2" customWidth="1"/>
    <col min="2551" max="2551" width="3.7265625" style="2" customWidth="1"/>
    <col min="2552" max="2567" width="3.26953125" style="2" customWidth="1"/>
    <col min="2568" max="2569" width="0.7265625" style="2" customWidth="1"/>
    <col min="2570" max="2606" width="3.26953125" style="2" customWidth="1"/>
    <col min="2607" max="2789" width="8.7265625" style="2"/>
    <col min="2790" max="2790" width="2.7265625" style="2" customWidth="1"/>
    <col min="2791" max="2791" width="0.7265625" style="2" customWidth="1"/>
    <col min="2792" max="2792" width="3.7265625" style="2" customWidth="1"/>
    <col min="2793" max="2806" width="3.26953125" style="2" customWidth="1"/>
    <col min="2807" max="2807" width="3.7265625" style="2" customWidth="1"/>
    <col min="2808" max="2823" width="3.26953125" style="2" customWidth="1"/>
    <col min="2824" max="2825" width="0.7265625" style="2" customWidth="1"/>
    <col min="2826" max="2862" width="3.26953125" style="2" customWidth="1"/>
    <col min="2863" max="3045" width="8.7265625" style="2"/>
    <col min="3046" max="3046" width="2.7265625" style="2" customWidth="1"/>
    <col min="3047" max="3047" width="0.7265625" style="2" customWidth="1"/>
    <col min="3048" max="3048" width="3.7265625" style="2" customWidth="1"/>
    <col min="3049" max="3062" width="3.26953125" style="2" customWidth="1"/>
    <col min="3063" max="3063" width="3.7265625" style="2" customWidth="1"/>
    <col min="3064" max="3079" width="3.26953125" style="2" customWidth="1"/>
    <col min="3080" max="3081" width="0.7265625" style="2" customWidth="1"/>
    <col min="3082" max="3118" width="3.26953125" style="2" customWidth="1"/>
    <col min="3119" max="3301" width="8.7265625" style="2"/>
    <col min="3302" max="3302" width="2.7265625" style="2" customWidth="1"/>
    <col min="3303" max="3303" width="0.7265625" style="2" customWidth="1"/>
    <col min="3304" max="3304" width="3.7265625" style="2" customWidth="1"/>
    <col min="3305" max="3318" width="3.26953125" style="2" customWidth="1"/>
    <col min="3319" max="3319" width="3.7265625" style="2" customWidth="1"/>
    <col min="3320" max="3335" width="3.26953125" style="2" customWidth="1"/>
    <col min="3336" max="3337" width="0.7265625" style="2" customWidth="1"/>
    <col min="3338" max="3374" width="3.26953125" style="2" customWidth="1"/>
    <col min="3375" max="3557" width="8.7265625" style="2"/>
    <col min="3558" max="3558" width="2.7265625" style="2" customWidth="1"/>
    <col min="3559" max="3559" width="0.7265625" style="2" customWidth="1"/>
    <col min="3560" max="3560" width="3.7265625" style="2" customWidth="1"/>
    <col min="3561" max="3574" width="3.26953125" style="2" customWidth="1"/>
    <col min="3575" max="3575" width="3.7265625" style="2" customWidth="1"/>
    <col min="3576" max="3591" width="3.26953125" style="2" customWidth="1"/>
    <col min="3592" max="3593" width="0.7265625" style="2" customWidth="1"/>
    <col min="3594" max="3630" width="3.26953125" style="2" customWidth="1"/>
    <col min="3631" max="3813" width="8.7265625" style="2"/>
    <col min="3814" max="3814" width="2.7265625" style="2" customWidth="1"/>
    <col min="3815" max="3815" width="0.7265625" style="2" customWidth="1"/>
    <col min="3816" max="3816" width="3.7265625" style="2" customWidth="1"/>
    <col min="3817" max="3830" width="3.26953125" style="2" customWidth="1"/>
    <col min="3831" max="3831" width="3.7265625" style="2" customWidth="1"/>
    <col min="3832" max="3847" width="3.26953125" style="2" customWidth="1"/>
    <col min="3848" max="3849" width="0.7265625" style="2" customWidth="1"/>
    <col min="3850" max="3886" width="3.26953125" style="2" customWidth="1"/>
    <col min="3887" max="4069" width="8.7265625" style="2"/>
    <col min="4070" max="4070" width="2.7265625" style="2" customWidth="1"/>
    <col min="4071" max="4071" width="0.7265625" style="2" customWidth="1"/>
    <col min="4072" max="4072" width="3.7265625" style="2" customWidth="1"/>
    <col min="4073" max="4086" width="3.26953125" style="2" customWidth="1"/>
    <col min="4087" max="4087" width="3.7265625" style="2" customWidth="1"/>
    <col min="4088" max="4103" width="3.26953125" style="2" customWidth="1"/>
    <col min="4104" max="4105" width="0.7265625" style="2" customWidth="1"/>
    <col min="4106" max="4142" width="3.26953125" style="2" customWidth="1"/>
    <col min="4143" max="4325" width="8.7265625" style="2"/>
    <col min="4326" max="4326" width="2.7265625" style="2" customWidth="1"/>
    <col min="4327" max="4327" width="0.7265625" style="2" customWidth="1"/>
    <col min="4328" max="4328" width="3.7265625" style="2" customWidth="1"/>
    <col min="4329" max="4342" width="3.26953125" style="2" customWidth="1"/>
    <col min="4343" max="4343" width="3.7265625" style="2" customWidth="1"/>
    <col min="4344" max="4359" width="3.26953125" style="2" customWidth="1"/>
    <col min="4360" max="4361" width="0.7265625" style="2" customWidth="1"/>
    <col min="4362" max="4398" width="3.26953125" style="2" customWidth="1"/>
    <col min="4399" max="4581" width="8.7265625" style="2"/>
    <col min="4582" max="4582" width="2.7265625" style="2" customWidth="1"/>
    <col min="4583" max="4583" width="0.7265625" style="2" customWidth="1"/>
    <col min="4584" max="4584" width="3.7265625" style="2" customWidth="1"/>
    <col min="4585" max="4598" width="3.26953125" style="2" customWidth="1"/>
    <col min="4599" max="4599" width="3.7265625" style="2" customWidth="1"/>
    <col min="4600" max="4615" width="3.26953125" style="2" customWidth="1"/>
    <col min="4616" max="4617" width="0.7265625" style="2" customWidth="1"/>
    <col min="4618" max="4654" width="3.26953125" style="2" customWidth="1"/>
    <col min="4655" max="4837" width="8.7265625" style="2"/>
    <col min="4838" max="4838" width="2.7265625" style="2" customWidth="1"/>
    <col min="4839" max="4839" width="0.7265625" style="2" customWidth="1"/>
    <col min="4840" max="4840" width="3.7265625" style="2" customWidth="1"/>
    <col min="4841" max="4854" width="3.26953125" style="2" customWidth="1"/>
    <col min="4855" max="4855" width="3.7265625" style="2" customWidth="1"/>
    <col min="4856" max="4871" width="3.26953125" style="2" customWidth="1"/>
    <col min="4872" max="4873" width="0.7265625" style="2" customWidth="1"/>
    <col min="4874" max="4910" width="3.26953125" style="2" customWidth="1"/>
    <col min="4911" max="5093" width="8.7265625" style="2"/>
    <col min="5094" max="5094" width="2.7265625" style="2" customWidth="1"/>
    <col min="5095" max="5095" width="0.7265625" style="2" customWidth="1"/>
    <col min="5096" max="5096" width="3.7265625" style="2" customWidth="1"/>
    <col min="5097" max="5110" width="3.26953125" style="2" customWidth="1"/>
    <col min="5111" max="5111" width="3.7265625" style="2" customWidth="1"/>
    <col min="5112" max="5127" width="3.26953125" style="2" customWidth="1"/>
    <col min="5128" max="5129" width="0.7265625" style="2" customWidth="1"/>
    <col min="5130" max="5166" width="3.26953125" style="2" customWidth="1"/>
    <col min="5167" max="5349" width="8.7265625" style="2"/>
    <col min="5350" max="5350" width="2.7265625" style="2" customWidth="1"/>
    <col min="5351" max="5351" width="0.7265625" style="2" customWidth="1"/>
    <col min="5352" max="5352" width="3.7265625" style="2" customWidth="1"/>
    <col min="5353" max="5366" width="3.26953125" style="2" customWidth="1"/>
    <col min="5367" max="5367" width="3.7265625" style="2" customWidth="1"/>
    <col min="5368" max="5383" width="3.26953125" style="2" customWidth="1"/>
    <col min="5384" max="5385" width="0.7265625" style="2" customWidth="1"/>
    <col min="5386" max="5422" width="3.26953125" style="2" customWidth="1"/>
    <col min="5423" max="5605" width="8.7265625" style="2"/>
    <col min="5606" max="5606" width="2.7265625" style="2" customWidth="1"/>
    <col min="5607" max="5607" width="0.7265625" style="2" customWidth="1"/>
    <col min="5608" max="5608" width="3.7265625" style="2" customWidth="1"/>
    <col min="5609" max="5622" width="3.26953125" style="2" customWidth="1"/>
    <col min="5623" max="5623" width="3.7265625" style="2" customWidth="1"/>
    <col min="5624" max="5639" width="3.26953125" style="2" customWidth="1"/>
    <col min="5640" max="5641" width="0.7265625" style="2" customWidth="1"/>
    <col min="5642" max="5678" width="3.26953125" style="2" customWidth="1"/>
    <col min="5679" max="5861" width="8.7265625" style="2"/>
    <col min="5862" max="5862" width="2.7265625" style="2" customWidth="1"/>
    <col min="5863" max="5863" width="0.7265625" style="2" customWidth="1"/>
    <col min="5864" max="5864" width="3.7265625" style="2" customWidth="1"/>
    <col min="5865" max="5878" width="3.26953125" style="2" customWidth="1"/>
    <col min="5879" max="5879" width="3.7265625" style="2" customWidth="1"/>
    <col min="5880" max="5895" width="3.26953125" style="2" customWidth="1"/>
    <col min="5896" max="5897" width="0.7265625" style="2" customWidth="1"/>
    <col min="5898" max="5934" width="3.26953125" style="2" customWidth="1"/>
    <col min="5935" max="6117" width="8.7265625" style="2"/>
    <col min="6118" max="6118" width="2.7265625" style="2" customWidth="1"/>
    <col min="6119" max="6119" width="0.7265625" style="2" customWidth="1"/>
    <col min="6120" max="6120" width="3.7265625" style="2" customWidth="1"/>
    <col min="6121" max="6134" width="3.26953125" style="2" customWidth="1"/>
    <col min="6135" max="6135" width="3.7265625" style="2" customWidth="1"/>
    <col min="6136" max="6151" width="3.26953125" style="2" customWidth="1"/>
    <col min="6152" max="6153" width="0.7265625" style="2" customWidth="1"/>
    <col min="6154" max="6190" width="3.26953125" style="2" customWidth="1"/>
    <col min="6191" max="6373" width="8.7265625" style="2"/>
    <col min="6374" max="6374" width="2.7265625" style="2" customWidth="1"/>
    <col min="6375" max="6375" width="0.7265625" style="2" customWidth="1"/>
    <col min="6376" max="6376" width="3.7265625" style="2" customWidth="1"/>
    <col min="6377" max="6390" width="3.26953125" style="2" customWidth="1"/>
    <col min="6391" max="6391" width="3.7265625" style="2" customWidth="1"/>
    <col min="6392" max="6407" width="3.26953125" style="2" customWidth="1"/>
    <col min="6408" max="6409" width="0.7265625" style="2" customWidth="1"/>
    <col min="6410" max="6446" width="3.26953125" style="2" customWidth="1"/>
    <col min="6447" max="6629" width="8.7265625" style="2"/>
    <col min="6630" max="6630" width="2.7265625" style="2" customWidth="1"/>
    <col min="6631" max="6631" width="0.7265625" style="2" customWidth="1"/>
    <col min="6632" max="6632" width="3.7265625" style="2" customWidth="1"/>
    <col min="6633" max="6646" width="3.26953125" style="2" customWidth="1"/>
    <col min="6647" max="6647" width="3.7265625" style="2" customWidth="1"/>
    <col min="6648" max="6663" width="3.26953125" style="2" customWidth="1"/>
    <col min="6664" max="6665" width="0.7265625" style="2" customWidth="1"/>
    <col min="6666" max="6702" width="3.26953125" style="2" customWidth="1"/>
    <col min="6703" max="6885" width="8.7265625" style="2"/>
    <col min="6886" max="6886" width="2.7265625" style="2" customWidth="1"/>
    <col min="6887" max="6887" width="0.7265625" style="2" customWidth="1"/>
    <col min="6888" max="6888" width="3.7265625" style="2" customWidth="1"/>
    <col min="6889" max="6902" width="3.26953125" style="2" customWidth="1"/>
    <col min="6903" max="6903" width="3.7265625" style="2" customWidth="1"/>
    <col min="6904" max="6919" width="3.26953125" style="2" customWidth="1"/>
    <col min="6920" max="6921" width="0.7265625" style="2" customWidth="1"/>
    <col min="6922" max="6958" width="3.26953125" style="2" customWidth="1"/>
    <col min="6959" max="7141" width="8.7265625" style="2"/>
    <col min="7142" max="7142" width="2.7265625" style="2" customWidth="1"/>
    <col min="7143" max="7143" width="0.7265625" style="2" customWidth="1"/>
    <col min="7144" max="7144" width="3.7265625" style="2" customWidth="1"/>
    <col min="7145" max="7158" width="3.26953125" style="2" customWidth="1"/>
    <col min="7159" max="7159" width="3.7265625" style="2" customWidth="1"/>
    <col min="7160" max="7175" width="3.26953125" style="2" customWidth="1"/>
    <col min="7176" max="7177" width="0.7265625" style="2" customWidth="1"/>
    <col min="7178" max="7214" width="3.26953125" style="2" customWidth="1"/>
    <col min="7215" max="7397" width="8.7265625" style="2"/>
    <col min="7398" max="7398" width="2.7265625" style="2" customWidth="1"/>
    <col min="7399" max="7399" width="0.7265625" style="2" customWidth="1"/>
    <col min="7400" max="7400" width="3.7265625" style="2" customWidth="1"/>
    <col min="7401" max="7414" width="3.26953125" style="2" customWidth="1"/>
    <col min="7415" max="7415" width="3.7265625" style="2" customWidth="1"/>
    <col min="7416" max="7431" width="3.26953125" style="2" customWidth="1"/>
    <col min="7432" max="7433" width="0.7265625" style="2" customWidth="1"/>
    <col min="7434" max="7470" width="3.26953125" style="2" customWidth="1"/>
    <col min="7471" max="7653" width="8.7265625" style="2"/>
    <col min="7654" max="7654" width="2.7265625" style="2" customWidth="1"/>
    <col min="7655" max="7655" width="0.7265625" style="2" customWidth="1"/>
    <col min="7656" max="7656" width="3.7265625" style="2" customWidth="1"/>
    <col min="7657" max="7670" width="3.26953125" style="2" customWidth="1"/>
    <col min="7671" max="7671" width="3.7265625" style="2" customWidth="1"/>
    <col min="7672" max="7687" width="3.26953125" style="2" customWidth="1"/>
    <col min="7688" max="7689" width="0.7265625" style="2" customWidth="1"/>
    <col min="7690" max="7726" width="3.26953125" style="2" customWidth="1"/>
    <col min="7727" max="7909" width="8.7265625" style="2"/>
    <col min="7910" max="7910" width="2.7265625" style="2" customWidth="1"/>
    <col min="7911" max="7911" width="0.7265625" style="2" customWidth="1"/>
    <col min="7912" max="7912" width="3.7265625" style="2" customWidth="1"/>
    <col min="7913" max="7926" width="3.26953125" style="2" customWidth="1"/>
    <col min="7927" max="7927" width="3.7265625" style="2" customWidth="1"/>
    <col min="7928" max="7943" width="3.26953125" style="2" customWidth="1"/>
    <col min="7944" max="7945" width="0.7265625" style="2" customWidth="1"/>
    <col min="7946" max="7982" width="3.26953125" style="2" customWidth="1"/>
    <col min="7983" max="8165" width="8.7265625" style="2"/>
    <col min="8166" max="8166" width="2.7265625" style="2" customWidth="1"/>
    <col min="8167" max="8167" width="0.7265625" style="2" customWidth="1"/>
    <col min="8168" max="8168" width="3.7265625" style="2" customWidth="1"/>
    <col min="8169" max="8182" width="3.26953125" style="2" customWidth="1"/>
    <col min="8183" max="8183" width="3.7265625" style="2" customWidth="1"/>
    <col min="8184" max="8199" width="3.26953125" style="2" customWidth="1"/>
    <col min="8200" max="8201" width="0.7265625" style="2" customWidth="1"/>
    <col min="8202" max="8238" width="3.26953125" style="2" customWidth="1"/>
    <col min="8239" max="8421" width="8.7265625" style="2"/>
    <col min="8422" max="8422" width="2.7265625" style="2" customWidth="1"/>
    <col min="8423" max="8423" width="0.7265625" style="2" customWidth="1"/>
    <col min="8424" max="8424" width="3.7265625" style="2" customWidth="1"/>
    <col min="8425" max="8438" width="3.26953125" style="2" customWidth="1"/>
    <col min="8439" max="8439" width="3.7265625" style="2" customWidth="1"/>
    <col min="8440" max="8455" width="3.26953125" style="2" customWidth="1"/>
    <col min="8456" max="8457" width="0.7265625" style="2" customWidth="1"/>
    <col min="8458" max="8494" width="3.26953125" style="2" customWidth="1"/>
    <col min="8495" max="8677" width="8.7265625" style="2"/>
    <col min="8678" max="8678" width="2.7265625" style="2" customWidth="1"/>
    <col min="8679" max="8679" width="0.7265625" style="2" customWidth="1"/>
    <col min="8680" max="8680" width="3.7265625" style="2" customWidth="1"/>
    <col min="8681" max="8694" width="3.26953125" style="2" customWidth="1"/>
    <col min="8695" max="8695" width="3.7265625" style="2" customWidth="1"/>
    <col min="8696" max="8711" width="3.26953125" style="2" customWidth="1"/>
    <col min="8712" max="8713" width="0.7265625" style="2" customWidth="1"/>
    <col min="8714" max="8750" width="3.26953125" style="2" customWidth="1"/>
    <col min="8751" max="8933" width="8.7265625" style="2"/>
    <col min="8934" max="8934" width="2.7265625" style="2" customWidth="1"/>
    <col min="8935" max="8935" width="0.7265625" style="2" customWidth="1"/>
    <col min="8936" max="8936" width="3.7265625" style="2" customWidth="1"/>
    <col min="8937" max="8950" width="3.26953125" style="2" customWidth="1"/>
    <col min="8951" max="8951" width="3.7265625" style="2" customWidth="1"/>
    <col min="8952" max="8967" width="3.26953125" style="2" customWidth="1"/>
    <col min="8968" max="8969" width="0.7265625" style="2" customWidth="1"/>
    <col min="8970" max="9006" width="3.26953125" style="2" customWidth="1"/>
    <col min="9007" max="9189" width="8.7265625" style="2"/>
    <col min="9190" max="9190" width="2.7265625" style="2" customWidth="1"/>
    <col min="9191" max="9191" width="0.7265625" style="2" customWidth="1"/>
    <col min="9192" max="9192" width="3.7265625" style="2" customWidth="1"/>
    <col min="9193" max="9206" width="3.26953125" style="2" customWidth="1"/>
    <col min="9207" max="9207" width="3.7265625" style="2" customWidth="1"/>
    <col min="9208" max="9223" width="3.26953125" style="2" customWidth="1"/>
    <col min="9224" max="9225" width="0.7265625" style="2" customWidth="1"/>
    <col min="9226" max="9262" width="3.26953125" style="2" customWidth="1"/>
    <col min="9263" max="9445" width="8.7265625" style="2"/>
    <col min="9446" max="9446" width="2.7265625" style="2" customWidth="1"/>
    <col min="9447" max="9447" width="0.7265625" style="2" customWidth="1"/>
    <col min="9448" max="9448" width="3.7265625" style="2" customWidth="1"/>
    <col min="9449" max="9462" width="3.26953125" style="2" customWidth="1"/>
    <col min="9463" max="9463" width="3.7265625" style="2" customWidth="1"/>
    <col min="9464" max="9479" width="3.26953125" style="2" customWidth="1"/>
    <col min="9480" max="9481" width="0.7265625" style="2" customWidth="1"/>
    <col min="9482" max="9518" width="3.26953125" style="2" customWidth="1"/>
    <col min="9519" max="9701" width="8.7265625" style="2"/>
    <col min="9702" max="9702" width="2.7265625" style="2" customWidth="1"/>
    <col min="9703" max="9703" width="0.7265625" style="2" customWidth="1"/>
    <col min="9704" max="9704" width="3.7265625" style="2" customWidth="1"/>
    <col min="9705" max="9718" width="3.26953125" style="2" customWidth="1"/>
    <col min="9719" max="9719" width="3.7265625" style="2" customWidth="1"/>
    <col min="9720" max="9735" width="3.26953125" style="2" customWidth="1"/>
    <col min="9736" max="9737" width="0.7265625" style="2" customWidth="1"/>
    <col min="9738" max="9774" width="3.26953125" style="2" customWidth="1"/>
    <col min="9775" max="9957" width="8.7265625" style="2"/>
    <col min="9958" max="9958" width="2.7265625" style="2" customWidth="1"/>
    <col min="9959" max="9959" width="0.7265625" style="2" customWidth="1"/>
    <col min="9960" max="9960" width="3.7265625" style="2" customWidth="1"/>
    <col min="9961" max="9974" width="3.26953125" style="2" customWidth="1"/>
    <col min="9975" max="9975" width="3.7265625" style="2" customWidth="1"/>
    <col min="9976" max="9991" width="3.26953125" style="2" customWidth="1"/>
    <col min="9992" max="9993" width="0.7265625" style="2" customWidth="1"/>
    <col min="9994" max="10030" width="3.26953125" style="2" customWidth="1"/>
    <col min="10031" max="10213" width="8.7265625" style="2"/>
    <col min="10214" max="10214" width="2.7265625" style="2" customWidth="1"/>
    <col min="10215" max="10215" width="0.7265625" style="2" customWidth="1"/>
    <col min="10216" max="10216" width="3.7265625" style="2" customWidth="1"/>
    <col min="10217" max="10230" width="3.26953125" style="2" customWidth="1"/>
    <col min="10231" max="10231" width="3.7265625" style="2" customWidth="1"/>
    <col min="10232" max="10247" width="3.26953125" style="2" customWidth="1"/>
    <col min="10248" max="10249" width="0.7265625" style="2" customWidth="1"/>
    <col min="10250" max="10286" width="3.26953125" style="2" customWidth="1"/>
    <col min="10287" max="10469" width="8.7265625" style="2"/>
    <col min="10470" max="10470" width="2.7265625" style="2" customWidth="1"/>
    <col min="10471" max="10471" width="0.7265625" style="2" customWidth="1"/>
    <col min="10472" max="10472" width="3.7265625" style="2" customWidth="1"/>
    <col min="10473" max="10486" width="3.26953125" style="2" customWidth="1"/>
    <col min="10487" max="10487" width="3.7265625" style="2" customWidth="1"/>
    <col min="10488" max="10503" width="3.26953125" style="2" customWidth="1"/>
    <col min="10504" max="10505" width="0.7265625" style="2" customWidth="1"/>
    <col min="10506" max="10542" width="3.26953125" style="2" customWidth="1"/>
    <col min="10543" max="10725" width="8.7265625" style="2"/>
    <col min="10726" max="10726" width="2.7265625" style="2" customWidth="1"/>
    <col min="10727" max="10727" width="0.7265625" style="2" customWidth="1"/>
    <col min="10728" max="10728" width="3.7265625" style="2" customWidth="1"/>
    <col min="10729" max="10742" width="3.26953125" style="2" customWidth="1"/>
    <col min="10743" max="10743" width="3.7265625" style="2" customWidth="1"/>
    <col min="10744" max="10759" width="3.26953125" style="2" customWidth="1"/>
    <col min="10760" max="10761" width="0.7265625" style="2" customWidth="1"/>
    <col min="10762" max="10798" width="3.26953125" style="2" customWidth="1"/>
    <col min="10799" max="10981" width="8.7265625" style="2"/>
    <col min="10982" max="10982" width="2.7265625" style="2" customWidth="1"/>
    <col min="10983" max="10983" width="0.7265625" style="2" customWidth="1"/>
    <col min="10984" max="10984" width="3.7265625" style="2" customWidth="1"/>
    <col min="10985" max="10998" width="3.26953125" style="2" customWidth="1"/>
    <col min="10999" max="10999" width="3.7265625" style="2" customWidth="1"/>
    <col min="11000" max="11015" width="3.26953125" style="2" customWidth="1"/>
    <col min="11016" max="11017" width="0.7265625" style="2" customWidth="1"/>
    <col min="11018" max="11054" width="3.26953125" style="2" customWidth="1"/>
    <col min="11055" max="11237" width="8.7265625" style="2"/>
    <col min="11238" max="11238" width="2.7265625" style="2" customWidth="1"/>
    <col min="11239" max="11239" width="0.7265625" style="2" customWidth="1"/>
    <col min="11240" max="11240" width="3.7265625" style="2" customWidth="1"/>
    <col min="11241" max="11254" width="3.26953125" style="2" customWidth="1"/>
    <col min="11255" max="11255" width="3.7265625" style="2" customWidth="1"/>
    <col min="11256" max="11271" width="3.26953125" style="2" customWidth="1"/>
    <col min="11272" max="11273" width="0.7265625" style="2" customWidth="1"/>
    <col min="11274" max="11310" width="3.26953125" style="2" customWidth="1"/>
    <col min="11311" max="11493" width="8.7265625" style="2"/>
    <col min="11494" max="11494" width="2.7265625" style="2" customWidth="1"/>
    <col min="11495" max="11495" width="0.7265625" style="2" customWidth="1"/>
    <col min="11496" max="11496" width="3.7265625" style="2" customWidth="1"/>
    <col min="11497" max="11510" width="3.26953125" style="2" customWidth="1"/>
    <col min="11511" max="11511" width="3.7265625" style="2" customWidth="1"/>
    <col min="11512" max="11527" width="3.26953125" style="2" customWidth="1"/>
    <col min="11528" max="11529" width="0.7265625" style="2" customWidth="1"/>
    <col min="11530" max="11566" width="3.26953125" style="2" customWidth="1"/>
    <col min="11567" max="11749" width="8.7265625" style="2"/>
    <col min="11750" max="11750" width="2.7265625" style="2" customWidth="1"/>
    <col min="11751" max="11751" width="0.7265625" style="2" customWidth="1"/>
    <col min="11752" max="11752" width="3.7265625" style="2" customWidth="1"/>
    <col min="11753" max="11766" width="3.26953125" style="2" customWidth="1"/>
    <col min="11767" max="11767" width="3.7265625" style="2" customWidth="1"/>
    <col min="11768" max="11783" width="3.26953125" style="2" customWidth="1"/>
    <col min="11784" max="11785" width="0.7265625" style="2" customWidth="1"/>
    <col min="11786" max="11822" width="3.26953125" style="2" customWidth="1"/>
    <col min="11823" max="12005" width="8.7265625" style="2"/>
    <col min="12006" max="12006" width="2.7265625" style="2" customWidth="1"/>
    <col min="12007" max="12007" width="0.7265625" style="2" customWidth="1"/>
    <col min="12008" max="12008" width="3.7265625" style="2" customWidth="1"/>
    <col min="12009" max="12022" width="3.26953125" style="2" customWidth="1"/>
    <col min="12023" max="12023" width="3.7265625" style="2" customWidth="1"/>
    <col min="12024" max="12039" width="3.26953125" style="2" customWidth="1"/>
    <col min="12040" max="12041" width="0.7265625" style="2" customWidth="1"/>
    <col min="12042" max="12078" width="3.26953125" style="2" customWidth="1"/>
    <col min="12079" max="12261" width="8.7265625" style="2"/>
    <col min="12262" max="12262" width="2.7265625" style="2" customWidth="1"/>
    <col min="12263" max="12263" width="0.7265625" style="2" customWidth="1"/>
    <col min="12264" max="12264" width="3.7265625" style="2" customWidth="1"/>
    <col min="12265" max="12278" width="3.26953125" style="2" customWidth="1"/>
    <col min="12279" max="12279" width="3.7265625" style="2" customWidth="1"/>
    <col min="12280" max="12295" width="3.26953125" style="2" customWidth="1"/>
    <col min="12296" max="12297" width="0.7265625" style="2" customWidth="1"/>
    <col min="12298" max="12334" width="3.26953125" style="2" customWidth="1"/>
    <col min="12335" max="12517" width="8.7265625" style="2"/>
    <col min="12518" max="12518" width="2.7265625" style="2" customWidth="1"/>
    <col min="12519" max="12519" width="0.7265625" style="2" customWidth="1"/>
    <col min="12520" max="12520" width="3.7265625" style="2" customWidth="1"/>
    <col min="12521" max="12534" width="3.26953125" style="2" customWidth="1"/>
    <col min="12535" max="12535" width="3.7265625" style="2" customWidth="1"/>
    <col min="12536" max="12551" width="3.26953125" style="2" customWidth="1"/>
    <col min="12552" max="12553" width="0.7265625" style="2" customWidth="1"/>
    <col min="12554" max="12590" width="3.26953125" style="2" customWidth="1"/>
    <col min="12591" max="12773" width="8.7265625" style="2"/>
    <col min="12774" max="12774" width="2.7265625" style="2" customWidth="1"/>
    <col min="12775" max="12775" width="0.7265625" style="2" customWidth="1"/>
    <col min="12776" max="12776" width="3.7265625" style="2" customWidth="1"/>
    <col min="12777" max="12790" width="3.26953125" style="2" customWidth="1"/>
    <col min="12791" max="12791" width="3.7265625" style="2" customWidth="1"/>
    <col min="12792" max="12807" width="3.26953125" style="2" customWidth="1"/>
    <col min="12808" max="12809" width="0.7265625" style="2" customWidth="1"/>
    <col min="12810" max="12846" width="3.26953125" style="2" customWidth="1"/>
    <col min="12847" max="13029" width="8.7265625" style="2"/>
    <col min="13030" max="13030" width="2.7265625" style="2" customWidth="1"/>
    <col min="13031" max="13031" width="0.7265625" style="2" customWidth="1"/>
    <col min="13032" max="13032" width="3.7265625" style="2" customWidth="1"/>
    <col min="13033" max="13046" width="3.26953125" style="2" customWidth="1"/>
    <col min="13047" max="13047" width="3.7265625" style="2" customWidth="1"/>
    <col min="13048" max="13063" width="3.26953125" style="2" customWidth="1"/>
    <col min="13064" max="13065" width="0.7265625" style="2" customWidth="1"/>
    <col min="13066" max="13102" width="3.26953125" style="2" customWidth="1"/>
    <col min="13103" max="13285" width="8.7265625" style="2"/>
    <col min="13286" max="13286" width="2.7265625" style="2" customWidth="1"/>
    <col min="13287" max="13287" width="0.7265625" style="2" customWidth="1"/>
    <col min="13288" max="13288" width="3.7265625" style="2" customWidth="1"/>
    <col min="13289" max="13302" width="3.26953125" style="2" customWidth="1"/>
    <col min="13303" max="13303" width="3.7265625" style="2" customWidth="1"/>
    <col min="13304" max="13319" width="3.26953125" style="2" customWidth="1"/>
    <col min="13320" max="13321" width="0.7265625" style="2" customWidth="1"/>
    <col min="13322" max="13358" width="3.26953125" style="2" customWidth="1"/>
    <col min="13359" max="13541" width="8.7265625" style="2"/>
    <col min="13542" max="13542" width="2.7265625" style="2" customWidth="1"/>
    <col min="13543" max="13543" width="0.7265625" style="2" customWidth="1"/>
    <col min="13544" max="13544" width="3.7265625" style="2" customWidth="1"/>
    <col min="13545" max="13558" width="3.26953125" style="2" customWidth="1"/>
    <col min="13559" max="13559" width="3.7265625" style="2" customWidth="1"/>
    <col min="13560" max="13575" width="3.26953125" style="2" customWidth="1"/>
    <col min="13576" max="13577" width="0.7265625" style="2" customWidth="1"/>
    <col min="13578" max="13614" width="3.26953125" style="2" customWidth="1"/>
    <col min="13615" max="13797" width="8.7265625" style="2"/>
    <col min="13798" max="13798" width="2.7265625" style="2" customWidth="1"/>
    <col min="13799" max="13799" width="0.7265625" style="2" customWidth="1"/>
    <col min="13800" max="13800" width="3.7265625" style="2" customWidth="1"/>
    <col min="13801" max="13814" width="3.26953125" style="2" customWidth="1"/>
    <col min="13815" max="13815" width="3.7265625" style="2" customWidth="1"/>
    <col min="13816" max="13831" width="3.26953125" style="2" customWidth="1"/>
    <col min="13832" max="13833" width="0.7265625" style="2" customWidth="1"/>
    <col min="13834" max="13870" width="3.26953125" style="2" customWidth="1"/>
    <col min="13871" max="14053" width="8.7265625" style="2"/>
    <col min="14054" max="14054" width="2.7265625" style="2" customWidth="1"/>
    <col min="14055" max="14055" width="0.7265625" style="2" customWidth="1"/>
    <col min="14056" max="14056" width="3.7265625" style="2" customWidth="1"/>
    <col min="14057" max="14070" width="3.26953125" style="2" customWidth="1"/>
    <col min="14071" max="14071" width="3.7265625" style="2" customWidth="1"/>
    <col min="14072" max="14087" width="3.26953125" style="2" customWidth="1"/>
    <col min="14088" max="14089" width="0.7265625" style="2" customWidth="1"/>
    <col min="14090" max="14126" width="3.26953125" style="2" customWidth="1"/>
    <col min="14127" max="14309" width="8.7265625" style="2"/>
    <col min="14310" max="14310" width="2.7265625" style="2" customWidth="1"/>
    <col min="14311" max="14311" width="0.7265625" style="2" customWidth="1"/>
    <col min="14312" max="14312" width="3.7265625" style="2" customWidth="1"/>
    <col min="14313" max="14326" width="3.26953125" style="2" customWidth="1"/>
    <col min="14327" max="14327" width="3.7265625" style="2" customWidth="1"/>
    <col min="14328" max="14343" width="3.26953125" style="2" customWidth="1"/>
    <col min="14344" max="14345" width="0.7265625" style="2" customWidth="1"/>
    <col min="14346" max="14382" width="3.26953125" style="2" customWidth="1"/>
    <col min="14383" max="14565" width="8.7265625" style="2"/>
    <col min="14566" max="14566" width="2.7265625" style="2" customWidth="1"/>
    <col min="14567" max="14567" width="0.7265625" style="2" customWidth="1"/>
    <col min="14568" max="14568" width="3.7265625" style="2" customWidth="1"/>
    <col min="14569" max="14582" width="3.26953125" style="2" customWidth="1"/>
    <col min="14583" max="14583" width="3.7265625" style="2" customWidth="1"/>
    <col min="14584" max="14599" width="3.26953125" style="2" customWidth="1"/>
    <col min="14600" max="14601" width="0.7265625" style="2" customWidth="1"/>
    <col min="14602" max="14638" width="3.26953125" style="2" customWidth="1"/>
    <col min="14639" max="14821" width="8.7265625" style="2"/>
    <col min="14822" max="14822" width="2.7265625" style="2" customWidth="1"/>
    <col min="14823" max="14823" width="0.7265625" style="2" customWidth="1"/>
    <col min="14824" max="14824" width="3.7265625" style="2" customWidth="1"/>
    <col min="14825" max="14838" width="3.26953125" style="2" customWidth="1"/>
    <col min="14839" max="14839" width="3.7265625" style="2" customWidth="1"/>
    <col min="14840" max="14855" width="3.26953125" style="2" customWidth="1"/>
    <col min="14856" max="14857" width="0.7265625" style="2" customWidth="1"/>
    <col min="14858" max="14894" width="3.26953125" style="2" customWidth="1"/>
    <col min="14895" max="15077" width="8.7265625" style="2"/>
    <col min="15078" max="15078" width="2.7265625" style="2" customWidth="1"/>
    <col min="15079" max="15079" width="0.7265625" style="2" customWidth="1"/>
    <col min="15080" max="15080" width="3.7265625" style="2" customWidth="1"/>
    <col min="15081" max="15094" width="3.26953125" style="2" customWidth="1"/>
    <col min="15095" max="15095" width="3.7265625" style="2" customWidth="1"/>
    <col min="15096" max="15111" width="3.26953125" style="2" customWidth="1"/>
    <col min="15112" max="15113" width="0.7265625" style="2" customWidth="1"/>
    <col min="15114" max="15150" width="3.26953125" style="2" customWidth="1"/>
    <col min="15151" max="15333" width="8.7265625" style="2"/>
    <col min="15334" max="15334" width="2.7265625" style="2" customWidth="1"/>
    <col min="15335" max="15335" width="0.7265625" style="2" customWidth="1"/>
    <col min="15336" max="15336" width="3.7265625" style="2" customWidth="1"/>
    <col min="15337" max="15350" width="3.26953125" style="2" customWidth="1"/>
    <col min="15351" max="15351" width="3.7265625" style="2" customWidth="1"/>
    <col min="15352" max="15367" width="3.26953125" style="2" customWidth="1"/>
    <col min="15368" max="15369" width="0.7265625" style="2" customWidth="1"/>
    <col min="15370" max="15406" width="3.26953125" style="2" customWidth="1"/>
    <col min="15407" max="15589" width="8.7265625" style="2"/>
    <col min="15590" max="15590" width="2.7265625" style="2" customWidth="1"/>
    <col min="15591" max="15591" width="0.7265625" style="2" customWidth="1"/>
    <col min="15592" max="15592" width="3.7265625" style="2" customWidth="1"/>
    <col min="15593" max="15606" width="3.26953125" style="2" customWidth="1"/>
    <col min="15607" max="15607" width="3.7265625" style="2" customWidth="1"/>
    <col min="15608" max="15623" width="3.26953125" style="2" customWidth="1"/>
    <col min="15624" max="15625" width="0.7265625" style="2" customWidth="1"/>
    <col min="15626" max="15662" width="3.26953125" style="2" customWidth="1"/>
    <col min="15663" max="15845" width="8.7265625" style="2"/>
    <col min="15846" max="15846" width="2.7265625" style="2" customWidth="1"/>
    <col min="15847" max="15847" width="0.7265625" style="2" customWidth="1"/>
    <col min="15848" max="15848" width="3.7265625" style="2" customWidth="1"/>
    <col min="15849" max="15862" width="3.26953125" style="2" customWidth="1"/>
    <col min="15863" max="15863" width="3.7265625" style="2" customWidth="1"/>
    <col min="15864" max="15879" width="3.26953125" style="2" customWidth="1"/>
    <col min="15880" max="15881" width="0.7265625" style="2" customWidth="1"/>
    <col min="15882" max="15918" width="3.26953125" style="2" customWidth="1"/>
    <col min="15919" max="16101" width="8.7265625" style="2"/>
    <col min="16102" max="16102" width="2.7265625" style="2" customWidth="1"/>
    <col min="16103" max="16103" width="0.7265625" style="2" customWidth="1"/>
    <col min="16104" max="16104" width="3.7265625" style="2" customWidth="1"/>
    <col min="16105" max="16118" width="3.26953125" style="2" customWidth="1"/>
    <col min="16119" max="16119" width="3.7265625" style="2" customWidth="1"/>
    <col min="16120" max="16135" width="3.26953125" style="2" customWidth="1"/>
    <col min="16136" max="16137" width="0.7265625" style="2" customWidth="1"/>
    <col min="16138" max="16174" width="3.26953125" style="2" customWidth="1"/>
    <col min="16175" max="16384" width="8.7265625" style="2"/>
  </cols>
  <sheetData>
    <row r="1" spans="1:46" ht="15" customHeight="1" x14ac:dyDescent="0.25">
      <c r="A1" s="1"/>
      <c r="B1" s="519"/>
      <c r="C1" s="520"/>
      <c r="D1" s="520"/>
      <c r="E1" s="520"/>
      <c r="F1" s="520"/>
      <c r="G1" s="985" t="s">
        <v>618</v>
      </c>
      <c r="H1" s="986"/>
      <c r="I1" s="986"/>
      <c r="J1" s="986"/>
      <c r="K1" s="986"/>
      <c r="L1" s="986"/>
      <c r="M1" s="986"/>
      <c r="N1" s="986"/>
      <c r="O1" s="986"/>
      <c r="P1" s="986"/>
      <c r="Q1" s="986"/>
      <c r="R1" s="986"/>
      <c r="S1" s="986"/>
      <c r="T1" s="986"/>
      <c r="U1" s="986"/>
      <c r="V1" s="986"/>
      <c r="W1" s="986"/>
      <c r="X1" s="986"/>
      <c r="Y1" s="986"/>
      <c r="Z1" s="986"/>
      <c r="AA1" s="986"/>
      <c r="AB1" s="986"/>
      <c r="AC1" s="986"/>
      <c r="AD1" s="986"/>
      <c r="AE1" s="986"/>
      <c r="AF1" s="986"/>
      <c r="AG1" s="986"/>
      <c r="AH1" s="986"/>
      <c r="AI1" s="987"/>
      <c r="AJ1" s="1"/>
      <c r="AK1" s="1"/>
      <c r="AL1" s="1"/>
      <c r="AM1" s="1"/>
      <c r="AN1" s="1"/>
      <c r="AO1" s="1"/>
      <c r="AP1" s="1"/>
      <c r="AQ1" s="1"/>
      <c r="AR1" s="1"/>
      <c r="AS1" s="1"/>
      <c r="AT1" s="1"/>
    </row>
    <row r="2" spans="1:46" ht="15" customHeight="1" thickBot="1" x14ac:dyDescent="0.3">
      <c r="A2" s="35"/>
      <c r="B2" s="521"/>
      <c r="C2" s="522"/>
      <c r="D2" s="522"/>
      <c r="E2" s="522"/>
      <c r="F2" s="522"/>
      <c r="G2" s="988"/>
      <c r="H2" s="989"/>
      <c r="I2" s="989"/>
      <c r="J2" s="989"/>
      <c r="K2" s="989"/>
      <c r="L2" s="989"/>
      <c r="M2" s="989"/>
      <c r="N2" s="989"/>
      <c r="O2" s="989"/>
      <c r="P2" s="989"/>
      <c r="Q2" s="989"/>
      <c r="R2" s="989"/>
      <c r="S2" s="989"/>
      <c r="T2" s="989"/>
      <c r="U2" s="989"/>
      <c r="V2" s="989"/>
      <c r="W2" s="989"/>
      <c r="X2" s="989"/>
      <c r="Y2" s="989"/>
      <c r="Z2" s="989"/>
      <c r="AA2" s="989"/>
      <c r="AB2" s="989"/>
      <c r="AC2" s="989"/>
      <c r="AD2" s="989"/>
      <c r="AE2" s="989"/>
      <c r="AF2" s="989"/>
      <c r="AG2" s="989"/>
      <c r="AH2" s="989"/>
      <c r="AI2" s="990"/>
      <c r="AJ2" s="1"/>
      <c r="AK2" s="1"/>
      <c r="AL2" s="1"/>
      <c r="AM2" s="1"/>
      <c r="AN2" s="1"/>
      <c r="AO2" s="1"/>
      <c r="AP2" s="1"/>
      <c r="AQ2" s="1"/>
      <c r="AR2" s="1"/>
      <c r="AS2" s="1"/>
      <c r="AT2" s="1"/>
    </row>
    <row r="3" spans="1:46" ht="13.15" customHeight="1" x14ac:dyDescent="0.25">
      <c r="A3" s="1"/>
      <c r="B3" s="529" t="s">
        <v>24</v>
      </c>
      <c r="C3" s="530"/>
      <c r="D3" s="530"/>
      <c r="E3" s="530"/>
      <c r="F3" s="530"/>
      <c r="G3" s="531"/>
      <c r="H3" s="535"/>
      <c r="I3" s="536"/>
      <c r="J3" s="536"/>
      <c r="K3" s="536"/>
      <c r="L3" s="536"/>
      <c r="M3" s="536"/>
      <c r="N3" s="536"/>
      <c r="O3" s="536"/>
      <c r="P3" s="536"/>
      <c r="Q3" s="536"/>
      <c r="R3" s="536"/>
      <c r="S3" s="536"/>
      <c r="T3" s="536"/>
      <c r="U3" s="536"/>
      <c r="V3" s="536"/>
      <c r="W3" s="536"/>
      <c r="X3" s="536"/>
      <c r="Y3" s="537"/>
      <c r="Z3" s="541" t="s">
        <v>25</v>
      </c>
      <c r="AA3" s="542"/>
      <c r="AB3" s="542"/>
      <c r="AC3" s="542"/>
      <c r="AD3" s="543"/>
      <c r="AE3" s="547"/>
      <c r="AF3" s="548"/>
      <c r="AG3" s="548"/>
      <c r="AH3" s="548"/>
      <c r="AI3" s="549"/>
      <c r="AJ3" s="1"/>
      <c r="AK3" s="14"/>
      <c r="AL3" s="1"/>
      <c r="AM3" s="1"/>
    </row>
    <row r="4" spans="1:46" ht="13.4" customHeight="1" thickBot="1" x14ac:dyDescent="0.3">
      <c r="A4" s="1"/>
      <c r="B4" s="532"/>
      <c r="C4" s="533"/>
      <c r="D4" s="533"/>
      <c r="E4" s="533"/>
      <c r="F4" s="533"/>
      <c r="G4" s="534"/>
      <c r="H4" s="538"/>
      <c r="I4" s="539"/>
      <c r="J4" s="539"/>
      <c r="K4" s="539"/>
      <c r="L4" s="539"/>
      <c r="M4" s="539"/>
      <c r="N4" s="539"/>
      <c r="O4" s="539"/>
      <c r="P4" s="539"/>
      <c r="Q4" s="539"/>
      <c r="R4" s="539"/>
      <c r="S4" s="539"/>
      <c r="T4" s="539"/>
      <c r="U4" s="539"/>
      <c r="V4" s="539"/>
      <c r="W4" s="539"/>
      <c r="X4" s="539"/>
      <c r="Y4" s="540"/>
      <c r="Z4" s="544"/>
      <c r="AA4" s="545"/>
      <c r="AB4" s="545"/>
      <c r="AC4" s="545"/>
      <c r="AD4" s="546"/>
      <c r="AE4" s="550"/>
      <c r="AF4" s="551"/>
      <c r="AG4" s="551"/>
      <c r="AH4" s="551"/>
      <c r="AI4" s="552"/>
      <c r="AJ4" s="1"/>
      <c r="AK4" s="14"/>
      <c r="AL4" s="1"/>
      <c r="AM4" s="1"/>
      <c r="AN4" s="1"/>
      <c r="AO4" s="1"/>
      <c r="AP4" s="1"/>
      <c r="AQ4" s="1"/>
      <c r="AR4" s="1"/>
      <c r="AS4" s="1"/>
      <c r="AT4" s="1"/>
    </row>
    <row r="5" spans="1:46" ht="5.15" customHeight="1" thickBot="1" x14ac:dyDescent="0.3">
      <c r="A5" s="1"/>
      <c r="B5" s="40"/>
      <c r="C5" s="380"/>
      <c r="D5" s="380"/>
      <c r="E5" s="380"/>
      <c r="F5" s="380"/>
      <c r="G5" s="380"/>
      <c r="H5" s="380"/>
      <c r="I5" s="380"/>
      <c r="J5" s="380"/>
      <c r="K5" s="380"/>
      <c r="L5" s="380"/>
      <c r="M5" s="380"/>
      <c r="N5" s="380"/>
      <c r="O5" s="380"/>
      <c r="P5" s="380"/>
      <c r="Q5" s="380"/>
      <c r="R5" s="380"/>
      <c r="S5" s="380"/>
      <c r="T5" s="380"/>
      <c r="U5" s="380"/>
      <c r="V5" s="380"/>
      <c r="W5" s="380"/>
      <c r="X5" s="380"/>
      <c r="Y5" s="380"/>
      <c r="Z5" s="380"/>
      <c r="AA5" s="380"/>
      <c r="AB5" s="380"/>
      <c r="AC5" s="380"/>
      <c r="AD5" s="380"/>
      <c r="AE5" s="380"/>
      <c r="AF5" s="380"/>
      <c r="AG5" s="380"/>
      <c r="AH5" s="380"/>
      <c r="AI5" s="41"/>
      <c r="AJ5" s="1"/>
      <c r="AK5" s="1"/>
      <c r="AL5" s="1"/>
      <c r="AM5" s="1"/>
      <c r="AN5" s="1"/>
      <c r="AO5" s="1"/>
      <c r="AP5" s="1"/>
      <c r="AQ5" s="1"/>
      <c r="AR5" s="1"/>
      <c r="AS5" s="1"/>
      <c r="AT5" s="1"/>
    </row>
    <row r="6" spans="1:46" ht="16.149999999999999" customHeight="1" x14ac:dyDescent="0.25">
      <c r="A6" s="1"/>
      <c r="B6" s="997" t="s">
        <v>382</v>
      </c>
      <c r="C6" s="998"/>
      <c r="D6" s="998"/>
      <c r="E6" s="998"/>
      <c r="F6" s="998"/>
      <c r="G6" s="999"/>
      <c r="H6" s="999"/>
      <c r="I6" s="999"/>
      <c r="J6" s="999"/>
      <c r="K6" s="999"/>
      <c r="L6" s="999"/>
      <c r="M6" s="999"/>
      <c r="N6" s="999"/>
      <c r="O6" s="999"/>
      <c r="P6" s="999"/>
      <c r="Q6" s="998" t="s">
        <v>383</v>
      </c>
      <c r="R6" s="998"/>
      <c r="S6" s="1000"/>
      <c r="T6" s="1000"/>
      <c r="U6" s="1000"/>
      <c r="V6" s="1000"/>
      <c r="W6" s="1000"/>
      <c r="X6" s="1000"/>
      <c r="Y6" s="1000"/>
      <c r="Z6" s="998" t="s">
        <v>384</v>
      </c>
      <c r="AA6" s="998"/>
      <c r="AB6" s="998"/>
      <c r="AC6" s="998"/>
      <c r="AD6" s="1001"/>
      <c r="AE6" s="1001"/>
      <c r="AF6" s="1001"/>
      <c r="AG6" s="1001"/>
      <c r="AH6" s="1001"/>
      <c r="AI6" s="1002"/>
      <c r="AJ6" s="1"/>
      <c r="AK6" s="1"/>
      <c r="AL6" s="1"/>
      <c r="AM6" s="1"/>
      <c r="AN6" s="1"/>
      <c r="AO6" s="1"/>
      <c r="AP6" s="1"/>
      <c r="AQ6" s="1"/>
      <c r="AR6" s="1"/>
      <c r="AS6" s="1"/>
      <c r="AT6" s="1"/>
    </row>
    <row r="7" spans="1:46" ht="16.149999999999999" customHeight="1" thickBot="1" x14ac:dyDescent="0.3">
      <c r="A7" s="1"/>
      <c r="B7" s="991" t="s">
        <v>385</v>
      </c>
      <c r="C7" s="992"/>
      <c r="D7" s="992"/>
      <c r="E7" s="992"/>
      <c r="F7" s="992"/>
      <c r="G7" s="993"/>
      <c r="H7" s="993"/>
      <c r="I7" s="993"/>
      <c r="J7" s="993"/>
      <c r="K7" s="993"/>
      <c r="L7" s="993"/>
      <c r="M7" s="993"/>
      <c r="N7" s="993"/>
      <c r="O7" s="993"/>
      <c r="P7" s="993"/>
      <c r="Q7" s="992" t="s">
        <v>383</v>
      </c>
      <c r="R7" s="992"/>
      <c r="S7" s="994"/>
      <c r="T7" s="994"/>
      <c r="U7" s="994"/>
      <c r="V7" s="994"/>
      <c r="W7" s="994"/>
      <c r="X7" s="994"/>
      <c r="Y7" s="994"/>
      <c r="Z7" s="992" t="s">
        <v>384</v>
      </c>
      <c r="AA7" s="992"/>
      <c r="AB7" s="992"/>
      <c r="AC7" s="992"/>
      <c r="AD7" s="995"/>
      <c r="AE7" s="995"/>
      <c r="AF7" s="995"/>
      <c r="AG7" s="995"/>
      <c r="AH7" s="995"/>
      <c r="AI7" s="996"/>
      <c r="AJ7" s="1"/>
      <c r="AK7" s="1"/>
      <c r="AL7" s="1"/>
      <c r="AM7" s="1"/>
      <c r="AN7" s="1"/>
      <c r="AO7" s="1"/>
      <c r="AP7" s="1"/>
      <c r="AQ7" s="1"/>
      <c r="AR7" s="1"/>
      <c r="AS7" s="1"/>
      <c r="AT7" s="1"/>
    </row>
    <row r="8" spans="1:46" ht="5.15" customHeight="1" thickBot="1" x14ac:dyDescent="0.3">
      <c r="A8" s="1"/>
      <c r="B8" s="40"/>
      <c r="C8" s="380"/>
      <c r="D8" s="380"/>
      <c r="E8" s="380"/>
      <c r="F8" s="380"/>
      <c r="G8" s="380"/>
      <c r="H8" s="380"/>
      <c r="I8" s="380"/>
      <c r="J8" s="380"/>
      <c r="K8" s="380"/>
      <c r="L8" s="380"/>
      <c r="M8" s="380"/>
      <c r="N8" s="380"/>
      <c r="O8" s="380"/>
      <c r="P8" s="380"/>
      <c r="Q8" s="380"/>
      <c r="R8" s="380"/>
      <c r="S8" s="380"/>
      <c r="T8" s="380"/>
      <c r="U8" s="380"/>
      <c r="V8" s="380"/>
      <c r="W8" s="380"/>
      <c r="X8" s="380"/>
      <c r="Y8" s="380"/>
      <c r="Z8" s="380"/>
      <c r="AA8" s="380"/>
      <c r="AB8" s="380"/>
      <c r="AC8" s="380"/>
      <c r="AD8" s="380"/>
      <c r="AE8" s="380"/>
      <c r="AF8" s="380"/>
      <c r="AG8" s="380"/>
      <c r="AH8" s="380"/>
      <c r="AI8" s="41"/>
      <c r="AJ8" s="1"/>
      <c r="AK8" s="1"/>
      <c r="AL8" s="1"/>
      <c r="AM8" s="1"/>
      <c r="AN8" s="1"/>
      <c r="AO8" s="1"/>
      <c r="AP8" s="1"/>
      <c r="AQ8" s="1"/>
      <c r="AR8" s="1"/>
      <c r="AS8" s="1"/>
      <c r="AT8" s="1"/>
    </row>
    <row r="9" spans="1:46" ht="35.15" customHeight="1" thickBot="1" x14ac:dyDescent="0.3">
      <c r="A9" s="1"/>
      <c r="B9" s="966" t="s">
        <v>409</v>
      </c>
      <c r="C9" s="967"/>
      <c r="D9" s="967"/>
      <c r="E9" s="967"/>
      <c r="F9" s="967"/>
      <c r="G9" s="967"/>
      <c r="H9" s="967"/>
      <c r="I9" s="967"/>
      <c r="J9" s="967"/>
      <c r="K9" s="967"/>
      <c r="L9" s="967"/>
      <c r="M9" s="967"/>
      <c r="N9" s="967"/>
      <c r="O9" s="967"/>
      <c r="P9" s="967"/>
      <c r="Q9" s="967"/>
      <c r="R9" s="967"/>
      <c r="S9" s="967"/>
      <c r="T9" s="967"/>
      <c r="U9" s="967"/>
      <c r="V9" s="967"/>
      <c r="W9" s="967"/>
      <c r="X9" s="967"/>
      <c r="Y9" s="967"/>
      <c r="Z9" s="967"/>
      <c r="AA9" s="967"/>
      <c r="AB9" s="967"/>
      <c r="AC9" s="967"/>
      <c r="AD9" s="967"/>
      <c r="AE9" s="967"/>
      <c r="AF9" s="967"/>
      <c r="AG9" s="967"/>
      <c r="AH9" s="967"/>
      <c r="AI9" s="968"/>
      <c r="AJ9" s="1"/>
      <c r="AK9" s="1"/>
      <c r="AL9" s="1"/>
      <c r="AM9" s="1"/>
      <c r="AN9" s="1"/>
      <c r="AO9" s="1"/>
      <c r="AP9" s="1"/>
      <c r="AQ9" s="1"/>
      <c r="AR9" s="1"/>
      <c r="AS9" s="1"/>
      <c r="AT9" s="1"/>
    </row>
    <row r="10" spans="1:46" ht="28.15" customHeight="1" thickBot="1" x14ac:dyDescent="0.3">
      <c r="A10" s="1"/>
      <c r="B10" s="969" t="s">
        <v>587</v>
      </c>
      <c r="C10" s="970"/>
      <c r="D10" s="970"/>
      <c r="E10" s="970" t="s">
        <v>586</v>
      </c>
      <c r="F10" s="970"/>
      <c r="G10" s="970"/>
      <c r="H10" s="970"/>
      <c r="I10" s="971" t="s">
        <v>602</v>
      </c>
      <c r="J10" s="972"/>
      <c r="K10" s="972"/>
      <c r="L10" s="975" t="s">
        <v>583</v>
      </c>
      <c r="M10" s="976"/>
      <c r="N10" s="976"/>
      <c r="O10" s="976"/>
      <c r="P10" s="976"/>
      <c r="Q10" s="976"/>
      <c r="R10" s="976"/>
      <c r="S10" s="976"/>
      <c r="T10" s="976"/>
      <c r="U10" s="976"/>
      <c r="V10" s="976"/>
      <c r="W10" s="977"/>
      <c r="X10" s="978" t="s">
        <v>400</v>
      </c>
      <c r="Y10" s="970"/>
      <c r="Z10" s="970"/>
      <c r="AA10" s="970"/>
      <c r="AB10" s="970"/>
      <c r="AC10" s="970"/>
      <c r="AD10" s="970"/>
      <c r="AE10" s="970"/>
      <c r="AF10" s="970"/>
      <c r="AG10" s="970"/>
      <c r="AH10" s="970"/>
      <c r="AI10" s="979"/>
      <c r="AJ10" s="1"/>
      <c r="AK10" s="1"/>
      <c r="AL10" s="1"/>
    </row>
    <row r="11" spans="1:46" ht="28.15" customHeight="1" thickBot="1" x14ac:dyDescent="0.3">
      <c r="A11" s="1"/>
      <c r="B11" s="969"/>
      <c r="C11" s="970"/>
      <c r="D11" s="970"/>
      <c r="E11" s="970"/>
      <c r="F11" s="970"/>
      <c r="G11" s="970"/>
      <c r="H11" s="970"/>
      <c r="I11" s="973"/>
      <c r="J11" s="974"/>
      <c r="K11" s="974"/>
      <c r="L11" s="980" t="s">
        <v>601</v>
      </c>
      <c r="M11" s="981"/>
      <c r="N11" s="982" t="s">
        <v>650</v>
      </c>
      <c r="O11" s="983"/>
      <c r="P11" s="984" t="s">
        <v>584</v>
      </c>
      <c r="Q11" s="981"/>
      <c r="R11" s="982" t="s">
        <v>599</v>
      </c>
      <c r="S11" s="984"/>
      <c r="T11" s="980" t="s">
        <v>585</v>
      </c>
      <c r="U11" s="981"/>
      <c r="V11" s="982" t="s">
        <v>600</v>
      </c>
      <c r="W11" s="983"/>
      <c r="X11" s="978" t="s">
        <v>401</v>
      </c>
      <c r="Y11" s="970"/>
      <c r="Z11" s="970"/>
      <c r="AA11" s="970"/>
      <c r="AB11" s="970" t="s">
        <v>402</v>
      </c>
      <c r="AC11" s="970"/>
      <c r="AD11" s="970"/>
      <c r="AE11" s="970"/>
      <c r="AF11" s="970" t="s">
        <v>403</v>
      </c>
      <c r="AG11" s="970"/>
      <c r="AH11" s="970"/>
      <c r="AI11" s="979"/>
      <c r="AJ11" s="1"/>
      <c r="AK11" s="1"/>
      <c r="AL11" s="1"/>
    </row>
    <row r="12" spans="1:46" ht="13.15" customHeight="1" x14ac:dyDescent="0.25">
      <c r="A12" s="1"/>
      <c r="B12" s="959"/>
      <c r="C12" s="920"/>
      <c r="D12" s="920"/>
      <c r="E12" s="920"/>
      <c r="F12" s="920"/>
      <c r="G12" s="920"/>
      <c r="H12" s="920"/>
      <c r="I12" s="960"/>
      <c r="J12" s="961"/>
      <c r="K12" s="961"/>
      <c r="L12" s="962"/>
      <c r="M12" s="963"/>
      <c r="N12" s="949" t="str">
        <f>IF(I12=0,"",L12/$I12)</f>
        <v/>
      </c>
      <c r="O12" s="950"/>
      <c r="P12" s="963"/>
      <c r="Q12" s="963"/>
      <c r="R12" s="964"/>
      <c r="S12" s="963"/>
      <c r="T12" s="962"/>
      <c r="U12" s="963"/>
      <c r="V12" s="964"/>
      <c r="W12" s="965"/>
      <c r="X12" s="925"/>
      <c r="Y12" s="925"/>
      <c r="Z12" s="925"/>
      <c r="AA12" s="956"/>
      <c r="AB12" s="924"/>
      <c r="AC12" s="925"/>
      <c r="AD12" s="925"/>
      <c r="AE12" s="956"/>
      <c r="AF12" s="924"/>
      <c r="AG12" s="925"/>
      <c r="AH12" s="925"/>
      <c r="AI12" s="926"/>
      <c r="AJ12" s="1"/>
      <c r="AK12" s="1"/>
      <c r="AL12" s="936"/>
      <c r="AM12" s="936"/>
      <c r="AN12" s="1"/>
      <c r="AO12" s="1"/>
      <c r="AP12" s="1"/>
      <c r="AQ12" s="1"/>
      <c r="AR12" s="1"/>
      <c r="AS12" s="1"/>
      <c r="AT12" s="1"/>
    </row>
    <row r="13" spans="1:46" ht="13.15" customHeight="1" x14ac:dyDescent="0.25">
      <c r="A13" s="1"/>
      <c r="B13" s="959"/>
      <c r="C13" s="920"/>
      <c r="D13" s="920"/>
      <c r="E13" s="920"/>
      <c r="F13" s="920"/>
      <c r="G13" s="920"/>
      <c r="H13" s="920"/>
      <c r="I13" s="960"/>
      <c r="J13" s="961"/>
      <c r="K13" s="961"/>
      <c r="L13" s="954"/>
      <c r="M13" s="953"/>
      <c r="N13" s="949" t="str">
        <f t="shared" ref="N13:N53" si="0">IF(I13=0,"",L13/$I13)</f>
        <v/>
      </c>
      <c r="O13" s="950"/>
      <c r="P13" s="953"/>
      <c r="Q13" s="953"/>
      <c r="R13" s="952"/>
      <c r="S13" s="953"/>
      <c r="T13" s="954"/>
      <c r="U13" s="953"/>
      <c r="V13" s="952"/>
      <c r="W13" s="955"/>
      <c r="X13" s="925"/>
      <c r="Y13" s="925"/>
      <c r="Z13" s="925"/>
      <c r="AA13" s="956"/>
      <c r="AB13" s="924"/>
      <c r="AC13" s="925"/>
      <c r="AD13" s="925"/>
      <c r="AE13" s="956"/>
      <c r="AF13" s="924"/>
      <c r="AG13" s="925"/>
      <c r="AH13" s="925"/>
      <c r="AI13" s="926"/>
      <c r="AJ13" s="1"/>
      <c r="AK13" s="1"/>
      <c r="AL13" s="936"/>
      <c r="AM13" s="936"/>
      <c r="AN13" s="1"/>
      <c r="AO13" s="1"/>
      <c r="AP13" s="1"/>
      <c r="AQ13" s="1"/>
      <c r="AR13" s="1"/>
      <c r="AS13" s="1"/>
      <c r="AT13" s="1"/>
    </row>
    <row r="14" spans="1:46" ht="13.15" customHeight="1" x14ac:dyDescent="0.25">
      <c r="A14" s="1"/>
      <c r="B14" s="959"/>
      <c r="C14" s="920"/>
      <c r="D14" s="920"/>
      <c r="E14" s="920"/>
      <c r="F14" s="920"/>
      <c r="G14" s="920"/>
      <c r="H14" s="920"/>
      <c r="I14" s="960"/>
      <c r="J14" s="961"/>
      <c r="K14" s="961"/>
      <c r="L14" s="954"/>
      <c r="M14" s="953"/>
      <c r="N14" s="949" t="str">
        <f t="shared" si="0"/>
        <v/>
      </c>
      <c r="O14" s="950"/>
      <c r="P14" s="953"/>
      <c r="Q14" s="953"/>
      <c r="R14" s="952"/>
      <c r="S14" s="953"/>
      <c r="T14" s="954"/>
      <c r="U14" s="953"/>
      <c r="V14" s="952"/>
      <c r="W14" s="955"/>
      <c r="X14" s="925"/>
      <c r="Y14" s="925"/>
      <c r="Z14" s="925"/>
      <c r="AA14" s="956"/>
      <c r="AB14" s="924"/>
      <c r="AC14" s="925"/>
      <c r="AD14" s="925"/>
      <c r="AE14" s="956"/>
      <c r="AF14" s="924"/>
      <c r="AG14" s="925"/>
      <c r="AH14" s="925"/>
      <c r="AI14" s="926"/>
      <c r="AJ14" s="1"/>
      <c r="AK14" s="1"/>
      <c r="AL14" s="936"/>
      <c r="AM14" s="936"/>
      <c r="AN14" s="1"/>
      <c r="AO14" s="1"/>
      <c r="AP14" s="1"/>
      <c r="AQ14" s="1"/>
      <c r="AR14" s="1"/>
      <c r="AS14" s="1"/>
      <c r="AT14" s="1"/>
    </row>
    <row r="15" spans="1:46" ht="13.15" customHeight="1" x14ac:dyDescent="0.25">
      <c r="A15" s="1"/>
      <c r="B15" s="959"/>
      <c r="C15" s="920"/>
      <c r="D15" s="920"/>
      <c r="E15" s="920"/>
      <c r="F15" s="920"/>
      <c r="G15" s="920"/>
      <c r="H15" s="920"/>
      <c r="I15" s="960"/>
      <c r="J15" s="961"/>
      <c r="K15" s="961"/>
      <c r="L15" s="954"/>
      <c r="M15" s="953"/>
      <c r="N15" s="949" t="str">
        <f t="shared" si="0"/>
        <v/>
      </c>
      <c r="O15" s="950"/>
      <c r="P15" s="953"/>
      <c r="Q15" s="953"/>
      <c r="R15" s="952"/>
      <c r="S15" s="953"/>
      <c r="T15" s="954"/>
      <c r="U15" s="953"/>
      <c r="V15" s="952"/>
      <c r="W15" s="955"/>
      <c r="X15" s="925"/>
      <c r="Y15" s="925"/>
      <c r="Z15" s="925"/>
      <c r="AA15" s="956"/>
      <c r="AB15" s="924"/>
      <c r="AC15" s="925"/>
      <c r="AD15" s="925"/>
      <c r="AE15" s="956"/>
      <c r="AF15" s="924"/>
      <c r="AG15" s="925"/>
      <c r="AH15" s="925"/>
      <c r="AI15" s="926"/>
      <c r="AJ15" s="1"/>
      <c r="AK15" s="1"/>
      <c r="AL15" s="936"/>
      <c r="AM15" s="936"/>
      <c r="AN15" s="1"/>
      <c r="AO15" s="1"/>
      <c r="AP15" s="1"/>
      <c r="AQ15" s="1"/>
      <c r="AR15" s="1"/>
      <c r="AS15" s="1"/>
      <c r="AT15" s="1"/>
    </row>
    <row r="16" spans="1:46" ht="13.15" customHeight="1" x14ac:dyDescent="0.25">
      <c r="A16" s="1"/>
      <c r="B16" s="959"/>
      <c r="C16" s="920"/>
      <c r="D16" s="920"/>
      <c r="E16" s="924"/>
      <c r="F16" s="925"/>
      <c r="G16" s="925"/>
      <c r="H16" s="956"/>
      <c r="I16" s="960"/>
      <c r="J16" s="961"/>
      <c r="K16" s="961"/>
      <c r="L16" s="954"/>
      <c r="M16" s="953"/>
      <c r="N16" s="949" t="str">
        <f t="shared" si="0"/>
        <v/>
      </c>
      <c r="O16" s="950"/>
      <c r="P16" s="953"/>
      <c r="Q16" s="953"/>
      <c r="R16" s="952"/>
      <c r="S16" s="953"/>
      <c r="T16" s="954"/>
      <c r="U16" s="953"/>
      <c r="V16" s="952"/>
      <c r="W16" s="955"/>
      <c r="X16" s="925"/>
      <c r="Y16" s="925"/>
      <c r="Z16" s="925"/>
      <c r="AA16" s="956"/>
      <c r="AB16" s="924"/>
      <c r="AC16" s="925"/>
      <c r="AD16" s="925"/>
      <c r="AE16" s="956"/>
      <c r="AF16" s="924"/>
      <c r="AG16" s="925"/>
      <c r="AH16" s="925"/>
      <c r="AI16" s="926"/>
      <c r="AJ16" s="1"/>
      <c r="AK16" s="1"/>
      <c r="AL16" s="936"/>
      <c r="AM16" s="936"/>
      <c r="AN16" s="1"/>
      <c r="AO16" s="1"/>
      <c r="AP16" s="1"/>
      <c r="AQ16" s="1"/>
      <c r="AR16" s="1"/>
      <c r="AS16" s="1"/>
      <c r="AT16" s="1"/>
    </row>
    <row r="17" spans="1:46" ht="13.15" customHeight="1" x14ac:dyDescent="0.25">
      <c r="A17" s="1"/>
      <c r="B17" s="959"/>
      <c r="C17" s="920"/>
      <c r="D17" s="920"/>
      <c r="E17" s="924"/>
      <c r="F17" s="925"/>
      <c r="G17" s="925"/>
      <c r="H17" s="956"/>
      <c r="I17" s="960"/>
      <c r="J17" s="961"/>
      <c r="K17" s="961"/>
      <c r="L17" s="954"/>
      <c r="M17" s="953"/>
      <c r="N17" s="949" t="str">
        <f t="shared" si="0"/>
        <v/>
      </c>
      <c r="O17" s="950"/>
      <c r="P17" s="953"/>
      <c r="Q17" s="953"/>
      <c r="R17" s="952"/>
      <c r="S17" s="953"/>
      <c r="T17" s="954"/>
      <c r="U17" s="953"/>
      <c r="V17" s="952"/>
      <c r="W17" s="955"/>
      <c r="X17" s="925"/>
      <c r="Y17" s="925"/>
      <c r="Z17" s="925"/>
      <c r="AA17" s="956"/>
      <c r="AB17" s="924"/>
      <c r="AC17" s="925"/>
      <c r="AD17" s="925"/>
      <c r="AE17" s="956"/>
      <c r="AF17" s="924"/>
      <c r="AG17" s="925"/>
      <c r="AH17" s="925"/>
      <c r="AI17" s="926"/>
      <c r="AJ17" s="1"/>
      <c r="AK17" s="1"/>
      <c r="AL17" s="936"/>
      <c r="AM17" s="936"/>
      <c r="AN17" s="1"/>
      <c r="AO17" s="1"/>
      <c r="AP17" s="1"/>
      <c r="AQ17" s="1"/>
      <c r="AR17" s="1"/>
      <c r="AS17" s="1"/>
      <c r="AT17" s="1"/>
    </row>
    <row r="18" spans="1:46" ht="13.15" customHeight="1" x14ac:dyDescent="0.25">
      <c r="A18" s="1"/>
      <c r="B18" s="959"/>
      <c r="C18" s="920"/>
      <c r="D18" s="920"/>
      <c r="E18" s="920"/>
      <c r="F18" s="920"/>
      <c r="G18" s="920"/>
      <c r="H18" s="920"/>
      <c r="I18" s="960"/>
      <c r="J18" s="961"/>
      <c r="K18" s="961"/>
      <c r="L18" s="954"/>
      <c r="M18" s="953"/>
      <c r="N18" s="949" t="str">
        <f t="shared" si="0"/>
        <v/>
      </c>
      <c r="O18" s="950"/>
      <c r="P18" s="953"/>
      <c r="Q18" s="953"/>
      <c r="R18" s="952"/>
      <c r="S18" s="953"/>
      <c r="T18" s="954"/>
      <c r="U18" s="953"/>
      <c r="V18" s="952"/>
      <c r="W18" s="955"/>
      <c r="X18" s="925"/>
      <c r="Y18" s="925"/>
      <c r="Z18" s="925"/>
      <c r="AA18" s="956"/>
      <c r="AB18" s="924"/>
      <c r="AC18" s="925"/>
      <c r="AD18" s="925"/>
      <c r="AE18" s="956"/>
      <c r="AF18" s="924"/>
      <c r="AG18" s="925"/>
      <c r="AH18" s="925"/>
      <c r="AI18" s="926"/>
      <c r="AJ18" s="1"/>
      <c r="AK18" s="1"/>
      <c r="AL18" s="936"/>
      <c r="AM18" s="936"/>
      <c r="AN18" s="1"/>
      <c r="AO18" s="1"/>
      <c r="AP18" s="1"/>
      <c r="AQ18" s="1"/>
      <c r="AR18" s="1"/>
      <c r="AS18" s="1"/>
      <c r="AT18" s="1"/>
    </row>
    <row r="19" spans="1:46" ht="13.15" customHeight="1" x14ac:dyDescent="0.25">
      <c r="A19" s="1"/>
      <c r="B19" s="959"/>
      <c r="C19" s="920"/>
      <c r="D19" s="920"/>
      <c r="E19" s="920"/>
      <c r="F19" s="920"/>
      <c r="G19" s="920"/>
      <c r="H19" s="920"/>
      <c r="I19" s="960"/>
      <c r="J19" s="961"/>
      <c r="K19" s="961"/>
      <c r="L19" s="954"/>
      <c r="M19" s="953"/>
      <c r="N19" s="949" t="str">
        <f t="shared" si="0"/>
        <v/>
      </c>
      <c r="O19" s="950"/>
      <c r="P19" s="953"/>
      <c r="Q19" s="953"/>
      <c r="R19" s="952"/>
      <c r="S19" s="953"/>
      <c r="T19" s="954"/>
      <c r="U19" s="953"/>
      <c r="V19" s="952"/>
      <c r="W19" s="955"/>
      <c r="X19" s="925"/>
      <c r="Y19" s="925"/>
      <c r="Z19" s="925"/>
      <c r="AA19" s="956"/>
      <c r="AB19" s="924"/>
      <c r="AC19" s="925"/>
      <c r="AD19" s="925"/>
      <c r="AE19" s="956"/>
      <c r="AF19" s="924"/>
      <c r="AG19" s="925"/>
      <c r="AH19" s="925"/>
      <c r="AI19" s="926"/>
      <c r="AJ19" s="1"/>
      <c r="AK19" s="1"/>
      <c r="AL19" s="936"/>
      <c r="AM19" s="936"/>
      <c r="AN19" s="1"/>
      <c r="AO19" s="1"/>
      <c r="AP19" s="1"/>
      <c r="AQ19" s="1"/>
      <c r="AR19" s="1"/>
      <c r="AS19" s="1"/>
      <c r="AT19" s="1"/>
    </row>
    <row r="20" spans="1:46" ht="13.15" customHeight="1" x14ac:dyDescent="0.25">
      <c r="A20" s="1"/>
      <c r="B20" s="959"/>
      <c r="C20" s="920"/>
      <c r="D20" s="920"/>
      <c r="E20" s="924"/>
      <c r="F20" s="925"/>
      <c r="G20" s="925"/>
      <c r="H20" s="956"/>
      <c r="I20" s="960"/>
      <c r="J20" s="961"/>
      <c r="K20" s="961"/>
      <c r="L20" s="954"/>
      <c r="M20" s="953"/>
      <c r="N20" s="949" t="str">
        <f t="shared" si="0"/>
        <v/>
      </c>
      <c r="O20" s="950"/>
      <c r="P20" s="953"/>
      <c r="Q20" s="953"/>
      <c r="R20" s="952"/>
      <c r="S20" s="953"/>
      <c r="T20" s="954"/>
      <c r="U20" s="953"/>
      <c r="V20" s="952"/>
      <c r="W20" s="955"/>
      <c r="X20" s="925"/>
      <c r="Y20" s="925"/>
      <c r="Z20" s="925"/>
      <c r="AA20" s="956"/>
      <c r="AB20" s="924"/>
      <c r="AC20" s="925"/>
      <c r="AD20" s="925"/>
      <c r="AE20" s="956"/>
      <c r="AF20" s="924"/>
      <c r="AG20" s="925"/>
      <c r="AH20" s="925"/>
      <c r="AI20" s="926"/>
      <c r="AJ20" s="1"/>
      <c r="AK20" s="1"/>
      <c r="AL20" s="936"/>
      <c r="AM20" s="936"/>
      <c r="AN20" s="1"/>
      <c r="AO20" s="1"/>
      <c r="AP20" s="1"/>
      <c r="AQ20" s="1"/>
      <c r="AR20" s="1"/>
      <c r="AS20" s="1"/>
      <c r="AT20" s="1"/>
    </row>
    <row r="21" spans="1:46" ht="13.15" customHeight="1" x14ac:dyDescent="0.25">
      <c r="A21" s="1"/>
      <c r="B21" s="959"/>
      <c r="C21" s="920"/>
      <c r="D21" s="920"/>
      <c r="E21" s="924"/>
      <c r="F21" s="925"/>
      <c r="G21" s="925"/>
      <c r="H21" s="956"/>
      <c r="I21" s="960"/>
      <c r="J21" s="961"/>
      <c r="K21" s="961"/>
      <c r="L21" s="954"/>
      <c r="M21" s="953"/>
      <c r="N21" s="949" t="str">
        <f t="shared" si="0"/>
        <v/>
      </c>
      <c r="O21" s="950"/>
      <c r="P21" s="953"/>
      <c r="Q21" s="953"/>
      <c r="R21" s="952"/>
      <c r="S21" s="953"/>
      <c r="T21" s="954"/>
      <c r="U21" s="953"/>
      <c r="V21" s="952"/>
      <c r="W21" s="955"/>
      <c r="X21" s="925"/>
      <c r="Y21" s="925"/>
      <c r="Z21" s="925"/>
      <c r="AA21" s="956"/>
      <c r="AB21" s="924"/>
      <c r="AC21" s="925"/>
      <c r="AD21" s="925"/>
      <c r="AE21" s="956"/>
      <c r="AF21" s="924"/>
      <c r="AG21" s="925"/>
      <c r="AH21" s="925"/>
      <c r="AI21" s="926"/>
      <c r="AJ21" s="1"/>
      <c r="AK21" s="1"/>
      <c r="AL21" s="936"/>
      <c r="AM21" s="936"/>
      <c r="AN21" s="1"/>
      <c r="AO21" s="1"/>
      <c r="AP21" s="1"/>
      <c r="AQ21" s="1"/>
      <c r="AR21" s="1"/>
      <c r="AS21" s="1"/>
      <c r="AT21" s="1"/>
    </row>
    <row r="22" spans="1:46" ht="13.15" customHeight="1" x14ac:dyDescent="0.25">
      <c r="A22" s="1"/>
      <c r="B22" s="959"/>
      <c r="C22" s="920"/>
      <c r="D22" s="920"/>
      <c r="E22" s="924"/>
      <c r="F22" s="925"/>
      <c r="G22" s="925"/>
      <c r="H22" s="956"/>
      <c r="I22" s="960"/>
      <c r="J22" s="961"/>
      <c r="K22" s="961"/>
      <c r="L22" s="954"/>
      <c r="M22" s="953"/>
      <c r="N22" s="949" t="str">
        <f t="shared" si="0"/>
        <v/>
      </c>
      <c r="O22" s="950"/>
      <c r="P22" s="953"/>
      <c r="Q22" s="953"/>
      <c r="R22" s="952"/>
      <c r="S22" s="953"/>
      <c r="T22" s="954"/>
      <c r="U22" s="953"/>
      <c r="V22" s="952"/>
      <c r="W22" s="955"/>
      <c r="X22" s="925"/>
      <c r="Y22" s="925"/>
      <c r="Z22" s="925"/>
      <c r="AA22" s="956"/>
      <c r="AB22" s="924"/>
      <c r="AC22" s="925"/>
      <c r="AD22" s="925"/>
      <c r="AE22" s="956"/>
      <c r="AF22" s="924"/>
      <c r="AG22" s="925"/>
      <c r="AH22" s="925"/>
      <c r="AI22" s="926"/>
      <c r="AJ22" s="1"/>
      <c r="AK22" s="1"/>
      <c r="AL22" s="936"/>
      <c r="AM22" s="936"/>
      <c r="AN22" s="1"/>
      <c r="AO22" s="1"/>
      <c r="AP22" s="1"/>
      <c r="AQ22" s="1"/>
      <c r="AR22" s="1"/>
      <c r="AS22" s="1"/>
      <c r="AT22" s="1"/>
    </row>
    <row r="23" spans="1:46" ht="13.15" customHeight="1" x14ac:dyDescent="0.25">
      <c r="A23" s="1"/>
      <c r="B23" s="959"/>
      <c r="C23" s="920"/>
      <c r="D23" s="920"/>
      <c r="E23" s="920"/>
      <c r="F23" s="920"/>
      <c r="G23" s="920"/>
      <c r="H23" s="920"/>
      <c r="I23" s="960"/>
      <c r="J23" s="961"/>
      <c r="K23" s="961"/>
      <c r="L23" s="954"/>
      <c r="M23" s="953"/>
      <c r="N23" s="949" t="str">
        <f t="shared" si="0"/>
        <v/>
      </c>
      <c r="O23" s="950"/>
      <c r="P23" s="953"/>
      <c r="Q23" s="953"/>
      <c r="R23" s="952"/>
      <c r="S23" s="953"/>
      <c r="T23" s="954"/>
      <c r="U23" s="953"/>
      <c r="V23" s="952"/>
      <c r="W23" s="955"/>
      <c r="X23" s="925"/>
      <c r="Y23" s="925"/>
      <c r="Z23" s="925"/>
      <c r="AA23" s="956"/>
      <c r="AB23" s="924"/>
      <c r="AC23" s="925"/>
      <c r="AD23" s="925"/>
      <c r="AE23" s="956"/>
      <c r="AF23" s="924"/>
      <c r="AG23" s="925"/>
      <c r="AH23" s="925"/>
      <c r="AI23" s="926"/>
      <c r="AJ23" s="1"/>
      <c r="AK23" s="1"/>
      <c r="AL23" s="936"/>
      <c r="AM23" s="936"/>
      <c r="AN23" s="1"/>
      <c r="AO23" s="1"/>
      <c r="AP23" s="1"/>
      <c r="AQ23" s="1"/>
      <c r="AR23" s="1"/>
      <c r="AS23" s="1"/>
      <c r="AT23" s="1"/>
    </row>
    <row r="24" spans="1:46" ht="13.15" customHeight="1" x14ac:dyDescent="0.25">
      <c r="A24" s="1"/>
      <c r="B24" s="959"/>
      <c r="C24" s="920"/>
      <c r="D24" s="920"/>
      <c r="E24" s="920"/>
      <c r="F24" s="920"/>
      <c r="G24" s="920"/>
      <c r="H24" s="920"/>
      <c r="I24" s="960"/>
      <c r="J24" s="961"/>
      <c r="K24" s="961"/>
      <c r="L24" s="954"/>
      <c r="M24" s="953"/>
      <c r="N24" s="949" t="str">
        <f t="shared" si="0"/>
        <v/>
      </c>
      <c r="O24" s="950"/>
      <c r="P24" s="953"/>
      <c r="Q24" s="953"/>
      <c r="R24" s="952"/>
      <c r="S24" s="953"/>
      <c r="T24" s="954"/>
      <c r="U24" s="953"/>
      <c r="V24" s="952"/>
      <c r="W24" s="955"/>
      <c r="X24" s="925"/>
      <c r="Y24" s="925"/>
      <c r="Z24" s="925"/>
      <c r="AA24" s="956"/>
      <c r="AB24" s="924"/>
      <c r="AC24" s="925"/>
      <c r="AD24" s="925"/>
      <c r="AE24" s="956"/>
      <c r="AF24" s="924"/>
      <c r="AG24" s="925"/>
      <c r="AH24" s="925"/>
      <c r="AI24" s="926"/>
      <c r="AJ24" s="1"/>
      <c r="AK24" s="1"/>
      <c r="AL24" s="936"/>
      <c r="AM24" s="936"/>
      <c r="AN24" s="1"/>
      <c r="AO24" s="1"/>
      <c r="AP24" s="1"/>
      <c r="AQ24" s="1"/>
      <c r="AR24" s="1"/>
      <c r="AS24" s="1"/>
      <c r="AT24" s="1"/>
    </row>
    <row r="25" spans="1:46" ht="13.15" customHeight="1" x14ac:dyDescent="0.25">
      <c r="A25" s="1"/>
      <c r="B25" s="959"/>
      <c r="C25" s="920"/>
      <c r="D25" s="920"/>
      <c r="E25" s="920"/>
      <c r="F25" s="920"/>
      <c r="G25" s="920"/>
      <c r="H25" s="920"/>
      <c r="I25" s="960"/>
      <c r="J25" s="961"/>
      <c r="K25" s="961"/>
      <c r="L25" s="954"/>
      <c r="M25" s="953"/>
      <c r="N25" s="949" t="str">
        <f t="shared" si="0"/>
        <v/>
      </c>
      <c r="O25" s="950"/>
      <c r="P25" s="953"/>
      <c r="Q25" s="953"/>
      <c r="R25" s="952"/>
      <c r="S25" s="953"/>
      <c r="T25" s="954"/>
      <c r="U25" s="953"/>
      <c r="V25" s="952"/>
      <c r="W25" s="955"/>
      <c r="X25" s="925"/>
      <c r="Y25" s="925"/>
      <c r="Z25" s="925"/>
      <c r="AA25" s="956"/>
      <c r="AB25" s="924"/>
      <c r="AC25" s="925"/>
      <c r="AD25" s="925"/>
      <c r="AE25" s="956"/>
      <c r="AF25" s="924"/>
      <c r="AG25" s="925"/>
      <c r="AH25" s="925"/>
      <c r="AI25" s="926"/>
      <c r="AJ25" s="1"/>
      <c r="AK25" s="1"/>
      <c r="AL25" s="936"/>
      <c r="AM25" s="936"/>
      <c r="AN25" s="1"/>
      <c r="AO25" s="1"/>
      <c r="AP25" s="1"/>
      <c r="AQ25" s="1"/>
      <c r="AR25" s="1"/>
      <c r="AS25" s="1"/>
      <c r="AT25" s="1"/>
    </row>
    <row r="26" spans="1:46" ht="13.15" customHeight="1" x14ac:dyDescent="0.25">
      <c r="A26" s="1"/>
      <c r="B26" s="959"/>
      <c r="C26" s="920"/>
      <c r="D26" s="920"/>
      <c r="E26" s="920"/>
      <c r="F26" s="920"/>
      <c r="G26" s="920"/>
      <c r="H26" s="920"/>
      <c r="I26" s="960"/>
      <c r="J26" s="961"/>
      <c r="K26" s="961"/>
      <c r="L26" s="954"/>
      <c r="M26" s="953"/>
      <c r="N26" s="949" t="str">
        <f t="shared" si="0"/>
        <v/>
      </c>
      <c r="O26" s="950"/>
      <c r="P26" s="953"/>
      <c r="Q26" s="953"/>
      <c r="R26" s="952"/>
      <c r="S26" s="953"/>
      <c r="T26" s="954"/>
      <c r="U26" s="953"/>
      <c r="V26" s="952"/>
      <c r="W26" s="955"/>
      <c r="X26" s="925"/>
      <c r="Y26" s="925"/>
      <c r="Z26" s="925"/>
      <c r="AA26" s="956"/>
      <c r="AB26" s="924"/>
      <c r="AC26" s="925"/>
      <c r="AD26" s="925"/>
      <c r="AE26" s="956"/>
      <c r="AF26" s="924"/>
      <c r="AG26" s="925"/>
      <c r="AH26" s="925"/>
      <c r="AI26" s="926"/>
      <c r="AJ26" s="1"/>
      <c r="AK26" s="1"/>
      <c r="AL26" s="936"/>
      <c r="AM26" s="936"/>
      <c r="AN26" s="1"/>
      <c r="AO26" s="1"/>
      <c r="AP26" s="1"/>
      <c r="AQ26" s="1"/>
      <c r="AR26" s="1"/>
      <c r="AS26" s="1"/>
      <c r="AT26" s="1"/>
    </row>
    <row r="27" spans="1:46" ht="13.15" customHeight="1" x14ac:dyDescent="0.25">
      <c r="A27" s="1"/>
      <c r="B27" s="959"/>
      <c r="C27" s="920"/>
      <c r="D27" s="920"/>
      <c r="E27" s="920"/>
      <c r="F27" s="920"/>
      <c r="G27" s="920"/>
      <c r="H27" s="920"/>
      <c r="I27" s="960"/>
      <c r="J27" s="961"/>
      <c r="K27" s="961"/>
      <c r="L27" s="954"/>
      <c r="M27" s="953"/>
      <c r="N27" s="949" t="str">
        <f t="shared" si="0"/>
        <v/>
      </c>
      <c r="O27" s="950"/>
      <c r="P27" s="953"/>
      <c r="Q27" s="953"/>
      <c r="R27" s="952"/>
      <c r="S27" s="953"/>
      <c r="T27" s="954"/>
      <c r="U27" s="953"/>
      <c r="V27" s="952"/>
      <c r="W27" s="955"/>
      <c r="X27" s="925"/>
      <c r="Y27" s="925"/>
      <c r="Z27" s="925"/>
      <c r="AA27" s="956"/>
      <c r="AB27" s="924"/>
      <c r="AC27" s="925"/>
      <c r="AD27" s="925"/>
      <c r="AE27" s="956"/>
      <c r="AF27" s="924"/>
      <c r="AG27" s="925"/>
      <c r="AH27" s="925"/>
      <c r="AI27" s="926"/>
      <c r="AJ27" s="1"/>
      <c r="AK27" s="1"/>
      <c r="AL27" s="936"/>
      <c r="AM27" s="936"/>
      <c r="AN27" s="1"/>
      <c r="AO27" s="1"/>
      <c r="AP27" s="1"/>
      <c r="AQ27" s="1"/>
      <c r="AR27" s="1"/>
      <c r="AS27" s="1"/>
      <c r="AT27" s="1"/>
    </row>
    <row r="28" spans="1:46" ht="13.15" customHeight="1" x14ac:dyDescent="0.25">
      <c r="A28" s="1"/>
      <c r="B28" s="959"/>
      <c r="C28" s="920"/>
      <c r="D28" s="920"/>
      <c r="E28" s="920"/>
      <c r="F28" s="920"/>
      <c r="G28" s="920"/>
      <c r="H28" s="920"/>
      <c r="I28" s="960"/>
      <c r="J28" s="961"/>
      <c r="K28" s="961"/>
      <c r="L28" s="954"/>
      <c r="M28" s="953"/>
      <c r="N28" s="949" t="str">
        <f t="shared" si="0"/>
        <v/>
      </c>
      <c r="O28" s="950"/>
      <c r="P28" s="953"/>
      <c r="Q28" s="953"/>
      <c r="R28" s="952"/>
      <c r="S28" s="953"/>
      <c r="T28" s="954"/>
      <c r="U28" s="953"/>
      <c r="V28" s="952"/>
      <c r="W28" s="955"/>
      <c r="X28" s="925"/>
      <c r="Y28" s="925"/>
      <c r="Z28" s="925"/>
      <c r="AA28" s="956"/>
      <c r="AB28" s="924"/>
      <c r="AC28" s="925"/>
      <c r="AD28" s="925"/>
      <c r="AE28" s="956"/>
      <c r="AF28" s="924"/>
      <c r="AG28" s="925"/>
      <c r="AH28" s="925"/>
      <c r="AI28" s="926"/>
      <c r="AJ28" s="1"/>
      <c r="AK28" s="1"/>
      <c r="AL28" s="936"/>
      <c r="AM28" s="936"/>
      <c r="AN28" s="1"/>
      <c r="AO28" s="1"/>
      <c r="AP28" s="1"/>
      <c r="AQ28" s="1"/>
      <c r="AR28" s="1"/>
      <c r="AS28" s="1"/>
      <c r="AT28" s="1"/>
    </row>
    <row r="29" spans="1:46" ht="13.15" customHeight="1" x14ac:dyDescent="0.25">
      <c r="A29" s="1"/>
      <c r="B29" s="959"/>
      <c r="C29" s="920"/>
      <c r="D29" s="920"/>
      <c r="E29" s="920"/>
      <c r="F29" s="920"/>
      <c r="G29" s="920"/>
      <c r="H29" s="920"/>
      <c r="I29" s="960"/>
      <c r="J29" s="961"/>
      <c r="K29" s="961"/>
      <c r="L29" s="954"/>
      <c r="M29" s="953"/>
      <c r="N29" s="949" t="str">
        <f t="shared" si="0"/>
        <v/>
      </c>
      <c r="O29" s="950"/>
      <c r="P29" s="953"/>
      <c r="Q29" s="953"/>
      <c r="R29" s="952"/>
      <c r="S29" s="953"/>
      <c r="T29" s="954"/>
      <c r="U29" s="953"/>
      <c r="V29" s="952"/>
      <c r="W29" s="955"/>
      <c r="X29" s="925"/>
      <c r="Y29" s="925"/>
      <c r="Z29" s="925"/>
      <c r="AA29" s="956"/>
      <c r="AB29" s="924"/>
      <c r="AC29" s="925"/>
      <c r="AD29" s="925"/>
      <c r="AE29" s="956"/>
      <c r="AF29" s="924"/>
      <c r="AG29" s="925"/>
      <c r="AH29" s="925"/>
      <c r="AI29" s="926"/>
      <c r="AJ29" s="1"/>
      <c r="AK29" s="1"/>
      <c r="AL29" s="936"/>
      <c r="AM29" s="936"/>
      <c r="AN29" s="1"/>
      <c r="AO29" s="1"/>
      <c r="AP29" s="1"/>
      <c r="AQ29" s="1"/>
      <c r="AR29" s="1"/>
      <c r="AS29" s="1"/>
      <c r="AT29" s="1"/>
    </row>
    <row r="30" spans="1:46" ht="13.15" customHeight="1" x14ac:dyDescent="0.25">
      <c r="A30" s="1"/>
      <c r="B30" s="959"/>
      <c r="C30" s="920"/>
      <c r="D30" s="920"/>
      <c r="E30" s="920"/>
      <c r="F30" s="920"/>
      <c r="G30" s="920"/>
      <c r="H30" s="920"/>
      <c r="I30" s="960"/>
      <c r="J30" s="961"/>
      <c r="K30" s="961"/>
      <c r="L30" s="954"/>
      <c r="M30" s="953"/>
      <c r="N30" s="949" t="str">
        <f t="shared" si="0"/>
        <v/>
      </c>
      <c r="O30" s="950"/>
      <c r="P30" s="953"/>
      <c r="Q30" s="953"/>
      <c r="R30" s="952"/>
      <c r="S30" s="953"/>
      <c r="T30" s="954"/>
      <c r="U30" s="953"/>
      <c r="V30" s="952"/>
      <c r="W30" s="955"/>
      <c r="X30" s="925"/>
      <c r="Y30" s="925"/>
      <c r="Z30" s="925"/>
      <c r="AA30" s="956"/>
      <c r="AB30" s="924"/>
      <c r="AC30" s="925"/>
      <c r="AD30" s="925"/>
      <c r="AE30" s="956"/>
      <c r="AF30" s="924"/>
      <c r="AG30" s="925"/>
      <c r="AH30" s="925"/>
      <c r="AI30" s="926"/>
      <c r="AJ30" s="1"/>
      <c r="AK30" s="1"/>
      <c r="AL30" s="936"/>
      <c r="AM30" s="936"/>
      <c r="AN30" s="1"/>
      <c r="AO30" s="1"/>
      <c r="AP30" s="1"/>
      <c r="AQ30" s="1"/>
      <c r="AR30" s="1"/>
      <c r="AS30" s="1"/>
      <c r="AT30" s="1"/>
    </row>
    <row r="31" spans="1:46" ht="13.15" customHeight="1" x14ac:dyDescent="0.25">
      <c r="A31" s="1"/>
      <c r="B31" s="959"/>
      <c r="C31" s="920"/>
      <c r="D31" s="920"/>
      <c r="E31" s="920"/>
      <c r="F31" s="920"/>
      <c r="G31" s="920"/>
      <c r="H31" s="920"/>
      <c r="I31" s="960"/>
      <c r="J31" s="961"/>
      <c r="K31" s="961"/>
      <c r="L31" s="954"/>
      <c r="M31" s="953"/>
      <c r="N31" s="949" t="str">
        <f t="shared" si="0"/>
        <v/>
      </c>
      <c r="O31" s="950"/>
      <c r="P31" s="953"/>
      <c r="Q31" s="953"/>
      <c r="R31" s="952"/>
      <c r="S31" s="953"/>
      <c r="T31" s="954"/>
      <c r="U31" s="953"/>
      <c r="V31" s="952"/>
      <c r="W31" s="955"/>
      <c r="X31" s="925"/>
      <c r="Y31" s="925"/>
      <c r="Z31" s="925"/>
      <c r="AA31" s="956"/>
      <c r="AB31" s="924"/>
      <c r="AC31" s="925"/>
      <c r="AD31" s="925"/>
      <c r="AE31" s="956"/>
      <c r="AF31" s="924"/>
      <c r="AG31" s="925"/>
      <c r="AH31" s="925"/>
      <c r="AI31" s="926"/>
      <c r="AJ31" s="1"/>
      <c r="AK31" s="1"/>
      <c r="AL31" s="936"/>
      <c r="AM31" s="936"/>
      <c r="AN31" s="1"/>
      <c r="AO31" s="1"/>
      <c r="AP31" s="1"/>
      <c r="AQ31" s="1"/>
      <c r="AR31" s="1"/>
      <c r="AS31" s="1"/>
      <c r="AT31" s="1"/>
    </row>
    <row r="32" spans="1:46" ht="13.15" customHeight="1" x14ac:dyDescent="0.25">
      <c r="A32" s="1"/>
      <c r="B32" s="959"/>
      <c r="C32" s="920"/>
      <c r="D32" s="920"/>
      <c r="E32" s="920"/>
      <c r="F32" s="920"/>
      <c r="G32" s="920"/>
      <c r="H32" s="920"/>
      <c r="I32" s="960"/>
      <c r="J32" s="961"/>
      <c r="K32" s="961"/>
      <c r="L32" s="954"/>
      <c r="M32" s="953"/>
      <c r="N32" s="949" t="str">
        <f t="shared" si="0"/>
        <v/>
      </c>
      <c r="O32" s="950"/>
      <c r="P32" s="953"/>
      <c r="Q32" s="953"/>
      <c r="R32" s="952"/>
      <c r="S32" s="953"/>
      <c r="T32" s="954"/>
      <c r="U32" s="953"/>
      <c r="V32" s="952"/>
      <c r="W32" s="955"/>
      <c r="X32" s="925"/>
      <c r="Y32" s="925"/>
      <c r="Z32" s="925"/>
      <c r="AA32" s="956"/>
      <c r="AB32" s="924"/>
      <c r="AC32" s="925"/>
      <c r="AD32" s="925"/>
      <c r="AE32" s="956"/>
      <c r="AF32" s="924"/>
      <c r="AG32" s="925"/>
      <c r="AH32" s="925"/>
      <c r="AI32" s="926"/>
      <c r="AJ32" s="1"/>
      <c r="AK32" s="1"/>
      <c r="AL32" s="936"/>
      <c r="AM32" s="936"/>
      <c r="AN32" s="1"/>
      <c r="AO32" s="1"/>
      <c r="AP32" s="1"/>
      <c r="AQ32" s="1"/>
      <c r="AR32" s="1"/>
      <c r="AS32" s="1"/>
      <c r="AT32" s="1"/>
    </row>
    <row r="33" spans="1:46" ht="13.15" customHeight="1" x14ac:dyDescent="0.25">
      <c r="A33" s="1"/>
      <c r="B33" s="959"/>
      <c r="C33" s="920"/>
      <c r="D33" s="920"/>
      <c r="E33" s="920"/>
      <c r="F33" s="920"/>
      <c r="G33" s="920"/>
      <c r="H33" s="920"/>
      <c r="I33" s="960"/>
      <c r="J33" s="961"/>
      <c r="K33" s="961"/>
      <c r="L33" s="954"/>
      <c r="M33" s="953"/>
      <c r="N33" s="949" t="str">
        <f t="shared" si="0"/>
        <v/>
      </c>
      <c r="O33" s="950"/>
      <c r="P33" s="953"/>
      <c r="Q33" s="953"/>
      <c r="R33" s="952"/>
      <c r="S33" s="953"/>
      <c r="T33" s="954"/>
      <c r="U33" s="953"/>
      <c r="V33" s="952"/>
      <c r="W33" s="955"/>
      <c r="X33" s="925"/>
      <c r="Y33" s="925"/>
      <c r="Z33" s="925"/>
      <c r="AA33" s="956"/>
      <c r="AB33" s="924"/>
      <c r="AC33" s="925"/>
      <c r="AD33" s="925"/>
      <c r="AE33" s="956"/>
      <c r="AF33" s="924"/>
      <c r="AG33" s="925"/>
      <c r="AH33" s="925"/>
      <c r="AI33" s="926"/>
      <c r="AJ33" s="1"/>
      <c r="AK33" s="1"/>
      <c r="AL33" s="936"/>
      <c r="AM33" s="936"/>
      <c r="AN33" s="1"/>
      <c r="AO33" s="1"/>
      <c r="AP33" s="1"/>
      <c r="AQ33" s="1"/>
      <c r="AR33" s="1"/>
      <c r="AS33" s="1"/>
      <c r="AT33" s="1"/>
    </row>
    <row r="34" spans="1:46" ht="13.15" customHeight="1" x14ac:dyDescent="0.25">
      <c r="A34" s="1"/>
      <c r="B34" s="959"/>
      <c r="C34" s="920"/>
      <c r="D34" s="920"/>
      <c r="E34" s="920"/>
      <c r="F34" s="920"/>
      <c r="G34" s="920"/>
      <c r="H34" s="920"/>
      <c r="I34" s="960"/>
      <c r="J34" s="961"/>
      <c r="K34" s="961"/>
      <c r="L34" s="954"/>
      <c r="M34" s="953"/>
      <c r="N34" s="949" t="str">
        <f t="shared" si="0"/>
        <v/>
      </c>
      <c r="O34" s="950"/>
      <c r="P34" s="953"/>
      <c r="Q34" s="953"/>
      <c r="R34" s="952"/>
      <c r="S34" s="953"/>
      <c r="T34" s="954"/>
      <c r="U34" s="953"/>
      <c r="V34" s="952"/>
      <c r="W34" s="955"/>
      <c r="X34" s="925"/>
      <c r="Y34" s="925"/>
      <c r="Z34" s="925"/>
      <c r="AA34" s="956"/>
      <c r="AB34" s="924"/>
      <c r="AC34" s="925"/>
      <c r="AD34" s="925"/>
      <c r="AE34" s="956"/>
      <c r="AF34" s="924"/>
      <c r="AG34" s="925"/>
      <c r="AH34" s="925"/>
      <c r="AI34" s="926"/>
      <c r="AJ34" s="1"/>
      <c r="AK34" s="1"/>
      <c r="AL34" s="936"/>
      <c r="AM34" s="936"/>
      <c r="AN34" s="1"/>
      <c r="AO34" s="1"/>
      <c r="AP34" s="1"/>
      <c r="AQ34" s="1"/>
      <c r="AR34" s="1"/>
      <c r="AS34" s="1"/>
      <c r="AT34" s="1"/>
    </row>
    <row r="35" spans="1:46" ht="13.15" customHeight="1" x14ac:dyDescent="0.25">
      <c r="A35" s="1"/>
      <c r="B35" s="959"/>
      <c r="C35" s="920"/>
      <c r="D35" s="920"/>
      <c r="E35" s="920"/>
      <c r="F35" s="920"/>
      <c r="G35" s="920"/>
      <c r="H35" s="920"/>
      <c r="I35" s="960"/>
      <c r="J35" s="961"/>
      <c r="K35" s="961"/>
      <c r="L35" s="954"/>
      <c r="M35" s="953"/>
      <c r="N35" s="949" t="str">
        <f t="shared" si="0"/>
        <v/>
      </c>
      <c r="O35" s="950"/>
      <c r="P35" s="953"/>
      <c r="Q35" s="953"/>
      <c r="R35" s="952"/>
      <c r="S35" s="953"/>
      <c r="T35" s="954"/>
      <c r="U35" s="953"/>
      <c r="V35" s="952"/>
      <c r="W35" s="955"/>
      <c r="X35" s="925"/>
      <c r="Y35" s="925"/>
      <c r="Z35" s="925"/>
      <c r="AA35" s="956"/>
      <c r="AB35" s="924"/>
      <c r="AC35" s="925"/>
      <c r="AD35" s="925"/>
      <c r="AE35" s="956"/>
      <c r="AF35" s="924"/>
      <c r="AG35" s="925"/>
      <c r="AH35" s="925"/>
      <c r="AI35" s="926"/>
      <c r="AJ35" s="1"/>
      <c r="AK35" s="1"/>
      <c r="AL35" s="936"/>
      <c r="AM35" s="936"/>
      <c r="AN35" s="1"/>
      <c r="AO35" s="1"/>
      <c r="AP35" s="1"/>
      <c r="AQ35" s="1"/>
      <c r="AR35" s="1"/>
      <c r="AS35" s="1"/>
      <c r="AT35" s="1"/>
    </row>
    <row r="36" spans="1:46" ht="13.15" customHeight="1" x14ac:dyDescent="0.25">
      <c r="A36" s="1"/>
      <c r="B36" s="959"/>
      <c r="C36" s="920"/>
      <c r="D36" s="920"/>
      <c r="E36" s="920"/>
      <c r="F36" s="920"/>
      <c r="G36" s="920"/>
      <c r="H36" s="920"/>
      <c r="I36" s="960"/>
      <c r="J36" s="961"/>
      <c r="K36" s="961"/>
      <c r="L36" s="954"/>
      <c r="M36" s="953"/>
      <c r="N36" s="949" t="str">
        <f t="shared" si="0"/>
        <v/>
      </c>
      <c r="O36" s="950"/>
      <c r="P36" s="953"/>
      <c r="Q36" s="953"/>
      <c r="R36" s="952"/>
      <c r="S36" s="953"/>
      <c r="T36" s="954"/>
      <c r="U36" s="953"/>
      <c r="V36" s="952"/>
      <c r="W36" s="955"/>
      <c r="X36" s="925"/>
      <c r="Y36" s="925"/>
      <c r="Z36" s="925"/>
      <c r="AA36" s="956"/>
      <c r="AB36" s="924"/>
      <c r="AC36" s="925"/>
      <c r="AD36" s="925"/>
      <c r="AE36" s="956"/>
      <c r="AF36" s="924"/>
      <c r="AG36" s="925"/>
      <c r="AH36" s="925"/>
      <c r="AI36" s="926"/>
      <c r="AJ36" s="1"/>
      <c r="AK36" s="1"/>
      <c r="AL36" s="936"/>
      <c r="AM36" s="936"/>
      <c r="AN36" s="1"/>
      <c r="AO36" s="1"/>
      <c r="AP36" s="1"/>
      <c r="AQ36" s="1"/>
      <c r="AR36" s="1"/>
      <c r="AS36" s="1"/>
      <c r="AT36" s="1"/>
    </row>
    <row r="37" spans="1:46" ht="13.15" customHeight="1" x14ac:dyDescent="0.25">
      <c r="A37" s="1"/>
      <c r="B37" s="959"/>
      <c r="C37" s="920"/>
      <c r="D37" s="920"/>
      <c r="E37" s="920"/>
      <c r="F37" s="920"/>
      <c r="G37" s="920"/>
      <c r="H37" s="920"/>
      <c r="I37" s="960"/>
      <c r="J37" s="961"/>
      <c r="K37" s="961"/>
      <c r="L37" s="954"/>
      <c r="M37" s="953"/>
      <c r="N37" s="949" t="str">
        <f t="shared" si="0"/>
        <v/>
      </c>
      <c r="O37" s="950"/>
      <c r="P37" s="953"/>
      <c r="Q37" s="953"/>
      <c r="R37" s="952"/>
      <c r="S37" s="953"/>
      <c r="T37" s="954"/>
      <c r="U37" s="953"/>
      <c r="V37" s="952"/>
      <c r="W37" s="955"/>
      <c r="X37" s="925"/>
      <c r="Y37" s="925"/>
      <c r="Z37" s="925"/>
      <c r="AA37" s="956"/>
      <c r="AB37" s="924"/>
      <c r="AC37" s="925"/>
      <c r="AD37" s="925"/>
      <c r="AE37" s="956"/>
      <c r="AF37" s="924"/>
      <c r="AG37" s="925"/>
      <c r="AH37" s="925"/>
      <c r="AI37" s="926"/>
      <c r="AJ37" s="1"/>
      <c r="AK37" s="1"/>
      <c r="AL37" s="936"/>
      <c r="AM37" s="936"/>
      <c r="AN37" s="1"/>
      <c r="AO37" s="1"/>
      <c r="AP37" s="1"/>
      <c r="AQ37" s="1"/>
      <c r="AR37" s="1"/>
      <c r="AS37" s="1"/>
      <c r="AT37" s="1"/>
    </row>
    <row r="38" spans="1:46" ht="13.15" customHeight="1" x14ac:dyDescent="0.25">
      <c r="A38" s="1"/>
      <c r="B38" s="959"/>
      <c r="C38" s="920"/>
      <c r="D38" s="920"/>
      <c r="E38" s="920"/>
      <c r="F38" s="920"/>
      <c r="G38" s="920"/>
      <c r="H38" s="920"/>
      <c r="I38" s="960"/>
      <c r="J38" s="961"/>
      <c r="K38" s="961"/>
      <c r="L38" s="954"/>
      <c r="M38" s="953"/>
      <c r="N38" s="949" t="str">
        <f t="shared" si="0"/>
        <v/>
      </c>
      <c r="O38" s="950"/>
      <c r="P38" s="953"/>
      <c r="Q38" s="953"/>
      <c r="R38" s="952"/>
      <c r="S38" s="953"/>
      <c r="T38" s="954"/>
      <c r="U38" s="953"/>
      <c r="V38" s="952"/>
      <c r="W38" s="955"/>
      <c r="X38" s="925"/>
      <c r="Y38" s="925"/>
      <c r="Z38" s="925"/>
      <c r="AA38" s="956"/>
      <c r="AB38" s="924"/>
      <c r="AC38" s="925"/>
      <c r="AD38" s="925"/>
      <c r="AE38" s="956"/>
      <c r="AF38" s="924"/>
      <c r="AG38" s="925"/>
      <c r="AH38" s="925"/>
      <c r="AI38" s="926"/>
      <c r="AJ38" s="1"/>
      <c r="AK38" s="1"/>
      <c r="AL38" s="936"/>
      <c r="AM38" s="936"/>
      <c r="AN38" s="1"/>
      <c r="AO38" s="1"/>
      <c r="AP38" s="1"/>
      <c r="AQ38" s="1"/>
      <c r="AR38" s="1"/>
      <c r="AS38" s="1"/>
      <c r="AT38" s="1"/>
    </row>
    <row r="39" spans="1:46" ht="13.15" customHeight="1" x14ac:dyDescent="0.25">
      <c r="A39" s="1"/>
      <c r="B39" s="959"/>
      <c r="C39" s="920"/>
      <c r="D39" s="920"/>
      <c r="E39" s="920"/>
      <c r="F39" s="920"/>
      <c r="G39" s="920"/>
      <c r="H39" s="920"/>
      <c r="I39" s="960"/>
      <c r="J39" s="961"/>
      <c r="K39" s="961"/>
      <c r="L39" s="954"/>
      <c r="M39" s="953"/>
      <c r="N39" s="949" t="str">
        <f t="shared" si="0"/>
        <v/>
      </c>
      <c r="O39" s="950"/>
      <c r="P39" s="953"/>
      <c r="Q39" s="953"/>
      <c r="R39" s="952"/>
      <c r="S39" s="953"/>
      <c r="T39" s="954"/>
      <c r="U39" s="953"/>
      <c r="V39" s="952"/>
      <c r="W39" s="955"/>
      <c r="X39" s="925"/>
      <c r="Y39" s="925"/>
      <c r="Z39" s="925"/>
      <c r="AA39" s="956"/>
      <c r="AB39" s="924"/>
      <c r="AC39" s="925"/>
      <c r="AD39" s="925"/>
      <c r="AE39" s="956"/>
      <c r="AF39" s="924"/>
      <c r="AG39" s="925"/>
      <c r="AH39" s="925"/>
      <c r="AI39" s="926"/>
      <c r="AJ39" s="1"/>
      <c r="AK39" s="1"/>
      <c r="AL39" s="936"/>
      <c r="AM39" s="936"/>
      <c r="AN39" s="1"/>
      <c r="AO39" s="1"/>
      <c r="AP39" s="1"/>
      <c r="AQ39" s="1"/>
      <c r="AR39" s="1"/>
      <c r="AS39" s="1"/>
      <c r="AT39" s="1"/>
    </row>
    <row r="40" spans="1:46" ht="13.15" customHeight="1" x14ac:dyDescent="0.25">
      <c r="A40" s="1"/>
      <c r="B40" s="959"/>
      <c r="C40" s="920"/>
      <c r="D40" s="920"/>
      <c r="E40" s="920"/>
      <c r="F40" s="920"/>
      <c r="G40" s="920"/>
      <c r="H40" s="920"/>
      <c r="I40" s="960"/>
      <c r="J40" s="961"/>
      <c r="K40" s="961"/>
      <c r="L40" s="954"/>
      <c r="M40" s="953"/>
      <c r="N40" s="949" t="str">
        <f t="shared" si="0"/>
        <v/>
      </c>
      <c r="O40" s="950"/>
      <c r="P40" s="953"/>
      <c r="Q40" s="953"/>
      <c r="R40" s="952"/>
      <c r="S40" s="953"/>
      <c r="T40" s="954"/>
      <c r="U40" s="953"/>
      <c r="V40" s="952"/>
      <c r="W40" s="955"/>
      <c r="X40" s="925"/>
      <c r="Y40" s="925"/>
      <c r="Z40" s="925"/>
      <c r="AA40" s="956"/>
      <c r="AB40" s="924"/>
      <c r="AC40" s="925"/>
      <c r="AD40" s="925"/>
      <c r="AE40" s="956"/>
      <c r="AF40" s="924"/>
      <c r="AG40" s="925"/>
      <c r="AH40" s="925"/>
      <c r="AI40" s="926"/>
      <c r="AJ40" s="1"/>
      <c r="AK40" s="1"/>
      <c r="AL40" s="936"/>
      <c r="AM40" s="936"/>
      <c r="AN40" s="1"/>
      <c r="AO40" s="1"/>
      <c r="AP40" s="1"/>
      <c r="AQ40" s="1"/>
      <c r="AR40" s="1"/>
      <c r="AS40" s="1"/>
      <c r="AT40" s="1"/>
    </row>
    <row r="41" spans="1:46" ht="13.15" customHeight="1" x14ac:dyDescent="0.25">
      <c r="A41" s="1"/>
      <c r="B41" s="959"/>
      <c r="C41" s="920"/>
      <c r="D41" s="920"/>
      <c r="E41" s="920"/>
      <c r="F41" s="920"/>
      <c r="G41" s="920"/>
      <c r="H41" s="920"/>
      <c r="I41" s="960"/>
      <c r="J41" s="961"/>
      <c r="K41" s="961"/>
      <c r="L41" s="954"/>
      <c r="M41" s="953"/>
      <c r="N41" s="949" t="str">
        <f t="shared" si="0"/>
        <v/>
      </c>
      <c r="O41" s="950"/>
      <c r="P41" s="953"/>
      <c r="Q41" s="953"/>
      <c r="R41" s="952"/>
      <c r="S41" s="953"/>
      <c r="T41" s="954"/>
      <c r="U41" s="953"/>
      <c r="V41" s="952"/>
      <c r="W41" s="955"/>
      <c r="X41" s="925"/>
      <c r="Y41" s="925"/>
      <c r="Z41" s="925"/>
      <c r="AA41" s="956"/>
      <c r="AB41" s="924"/>
      <c r="AC41" s="925"/>
      <c r="AD41" s="925"/>
      <c r="AE41" s="956"/>
      <c r="AF41" s="924"/>
      <c r="AG41" s="925"/>
      <c r="AH41" s="925"/>
      <c r="AI41" s="926"/>
      <c r="AJ41" s="1"/>
      <c r="AK41" s="1"/>
      <c r="AL41" s="936"/>
      <c r="AM41" s="936"/>
      <c r="AN41" s="1"/>
      <c r="AO41" s="1"/>
      <c r="AP41" s="1"/>
      <c r="AQ41" s="1"/>
      <c r="AR41" s="1"/>
      <c r="AS41" s="1"/>
      <c r="AT41" s="1"/>
    </row>
    <row r="42" spans="1:46" ht="13.15" customHeight="1" x14ac:dyDescent="0.25">
      <c r="A42" s="1"/>
      <c r="B42" s="959"/>
      <c r="C42" s="920"/>
      <c r="D42" s="920"/>
      <c r="E42" s="920"/>
      <c r="F42" s="920"/>
      <c r="G42" s="920"/>
      <c r="H42" s="920"/>
      <c r="I42" s="960"/>
      <c r="J42" s="961"/>
      <c r="K42" s="961"/>
      <c r="L42" s="954"/>
      <c r="M42" s="953"/>
      <c r="N42" s="949" t="str">
        <f t="shared" si="0"/>
        <v/>
      </c>
      <c r="O42" s="950"/>
      <c r="P42" s="953"/>
      <c r="Q42" s="953"/>
      <c r="R42" s="952"/>
      <c r="S42" s="953"/>
      <c r="T42" s="954"/>
      <c r="U42" s="953"/>
      <c r="V42" s="952"/>
      <c r="W42" s="955"/>
      <c r="X42" s="925"/>
      <c r="Y42" s="925"/>
      <c r="Z42" s="925"/>
      <c r="AA42" s="956"/>
      <c r="AB42" s="924"/>
      <c r="AC42" s="925"/>
      <c r="AD42" s="925"/>
      <c r="AE42" s="956"/>
      <c r="AF42" s="924"/>
      <c r="AG42" s="925"/>
      <c r="AH42" s="925"/>
      <c r="AI42" s="926"/>
      <c r="AJ42" s="1"/>
      <c r="AK42" s="1"/>
      <c r="AL42" s="936"/>
      <c r="AM42" s="936"/>
      <c r="AN42" s="1"/>
      <c r="AO42" s="1"/>
      <c r="AP42" s="1"/>
      <c r="AQ42" s="1"/>
      <c r="AR42" s="1"/>
      <c r="AS42" s="1"/>
      <c r="AT42" s="1"/>
    </row>
    <row r="43" spans="1:46" ht="13.15" customHeight="1" x14ac:dyDescent="0.25">
      <c r="A43" s="1"/>
      <c r="B43" s="959"/>
      <c r="C43" s="920"/>
      <c r="D43" s="920"/>
      <c r="E43" s="920"/>
      <c r="F43" s="920"/>
      <c r="G43" s="920"/>
      <c r="H43" s="920"/>
      <c r="I43" s="960"/>
      <c r="J43" s="961"/>
      <c r="K43" s="961"/>
      <c r="L43" s="954"/>
      <c r="M43" s="953"/>
      <c r="N43" s="949" t="str">
        <f t="shared" si="0"/>
        <v/>
      </c>
      <c r="O43" s="950"/>
      <c r="P43" s="953"/>
      <c r="Q43" s="953"/>
      <c r="R43" s="952"/>
      <c r="S43" s="953"/>
      <c r="T43" s="954"/>
      <c r="U43" s="953"/>
      <c r="V43" s="952"/>
      <c r="W43" s="955"/>
      <c r="X43" s="925"/>
      <c r="Y43" s="925"/>
      <c r="Z43" s="925"/>
      <c r="AA43" s="956"/>
      <c r="AB43" s="924"/>
      <c r="AC43" s="925"/>
      <c r="AD43" s="925"/>
      <c r="AE43" s="956"/>
      <c r="AF43" s="924"/>
      <c r="AG43" s="925"/>
      <c r="AH43" s="925"/>
      <c r="AI43" s="926"/>
      <c r="AJ43" s="1"/>
      <c r="AK43" s="1"/>
      <c r="AL43" s="936"/>
      <c r="AM43" s="936"/>
      <c r="AN43" s="1"/>
      <c r="AO43" s="1"/>
      <c r="AP43" s="1"/>
      <c r="AQ43" s="1"/>
      <c r="AR43" s="1"/>
      <c r="AS43" s="1"/>
      <c r="AT43" s="1"/>
    </row>
    <row r="44" spans="1:46" ht="13.15" customHeight="1" x14ac:dyDescent="0.25">
      <c r="A44" s="1"/>
      <c r="B44" s="959"/>
      <c r="C44" s="920"/>
      <c r="D44" s="920"/>
      <c r="E44" s="920"/>
      <c r="F44" s="920"/>
      <c r="G44" s="920"/>
      <c r="H44" s="920"/>
      <c r="I44" s="960"/>
      <c r="J44" s="961"/>
      <c r="K44" s="961"/>
      <c r="L44" s="954"/>
      <c r="M44" s="953"/>
      <c r="N44" s="949" t="str">
        <f t="shared" si="0"/>
        <v/>
      </c>
      <c r="O44" s="950"/>
      <c r="P44" s="953"/>
      <c r="Q44" s="953"/>
      <c r="R44" s="952"/>
      <c r="S44" s="953"/>
      <c r="T44" s="954"/>
      <c r="U44" s="953"/>
      <c r="V44" s="952"/>
      <c r="W44" s="955"/>
      <c r="X44" s="925"/>
      <c r="Y44" s="925"/>
      <c r="Z44" s="925"/>
      <c r="AA44" s="956"/>
      <c r="AB44" s="924"/>
      <c r="AC44" s="925"/>
      <c r="AD44" s="925"/>
      <c r="AE44" s="956"/>
      <c r="AF44" s="924"/>
      <c r="AG44" s="925"/>
      <c r="AH44" s="925"/>
      <c r="AI44" s="926"/>
      <c r="AJ44" s="1"/>
      <c r="AK44" s="1"/>
      <c r="AL44" s="936"/>
      <c r="AM44" s="936"/>
      <c r="AN44" s="1"/>
      <c r="AO44" s="1"/>
      <c r="AP44" s="1"/>
      <c r="AQ44" s="1"/>
      <c r="AR44" s="1"/>
      <c r="AS44" s="1"/>
      <c r="AT44" s="1"/>
    </row>
    <row r="45" spans="1:46" ht="13.15" customHeight="1" x14ac:dyDescent="0.25">
      <c r="A45" s="1"/>
      <c r="B45" s="959"/>
      <c r="C45" s="920"/>
      <c r="D45" s="920"/>
      <c r="E45" s="920"/>
      <c r="F45" s="920"/>
      <c r="G45" s="920"/>
      <c r="H45" s="920"/>
      <c r="I45" s="960"/>
      <c r="J45" s="961"/>
      <c r="K45" s="961"/>
      <c r="L45" s="954"/>
      <c r="M45" s="953"/>
      <c r="N45" s="949" t="str">
        <f t="shared" si="0"/>
        <v/>
      </c>
      <c r="O45" s="950"/>
      <c r="P45" s="953"/>
      <c r="Q45" s="953"/>
      <c r="R45" s="952"/>
      <c r="S45" s="953"/>
      <c r="T45" s="954"/>
      <c r="U45" s="953"/>
      <c r="V45" s="952"/>
      <c r="W45" s="955"/>
      <c r="X45" s="925"/>
      <c r="Y45" s="925"/>
      <c r="Z45" s="925"/>
      <c r="AA45" s="956"/>
      <c r="AB45" s="924"/>
      <c r="AC45" s="925"/>
      <c r="AD45" s="925"/>
      <c r="AE45" s="956"/>
      <c r="AF45" s="924"/>
      <c r="AG45" s="925"/>
      <c r="AH45" s="925"/>
      <c r="AI45" s="926"/>
      <c r="AJ45" s="1"/>
      <c r="AK45" s="1"/>
      <c r="AL45" s="936"/>
      <c r="AM45" s="936"/>
      <c r="AN45" s="1"/>
      <c r="AO45" s="1"/>
      <c r="AP45" s="1"/>
      <c r="AQ45" s="1"/>
      <c r="AR45" s="1"/>
      <c r="AS45" s="1"/>
      <c r="AT45" s="1"/>
    </row>
    <row r="46" spans="1:46" ht="13.15" customHeight="1" x14ac:dyDescent="0.25">
      <c r="A46" s="1"/>
      <c r="B46" s="959"/>
      <c r="C46" s="920"/>
      <c r="D46" s="920"/>
      <c r="E46" s="920"/>
      <c r="F46" s="920"/>
      <c r="G46" s="920"/>
      <c r="H46" s="920"/>
      <c r="I46" s="960"/>
      <c r="J46" s="961"/>
      <c r="K46" s="961"/>
      <c r="L46" s="954"/>
      <c r="M46" s="953"/>
      <c r="N46" s="949" t="str">
        <f t="shared" si="0"/>
        <v/>
      </c>
      <c r="O46" s="950"/>
      <c r="P46" s="953"/>
      <c r="Q46" s="953"/>
      <c r="R46" s="952"/>
      <c r="S46" s="953"/>
      <c r="T46" s="954"/>
      <c r="U46" s="953"/>
      <c r="V46" s="952"/>
      <c r="W46" s="955"/>
      <c r="X46" s="925"/>
      <c r="Y46" s="925"/>
      <c r="Z46" s="925"/>
      <c r="AA46" s="956"/>
      <c r="AB46" s="924"/>
      <c r="AC46" s="925"/>
      <c r="AD46" s="925"/>
      <c r="AE46" s="956"/>
      <c r="AF46" s="924"/>
      <c r="AG46" s="925"/>
      <c r="AH46" s="925"/>
      <c r="AI46" s="926"/>
      <c r="AJ46" s="1"/>
      <c r="AK46" s="1"/>
      <c r="AL46" s="936"/>
      <c r="AM46" s="936"/>
      <c r="AN46" s="1"/>
      <c r="AO46" s="1"/>
      <c r="AP46" s="1"/>
      <c r="AQ46" s="1"/>
      <c r="AR46" s="1"/>
      <c r="AS46" s="1"/>
      <c r="AT46" s="1"/>
    </row>
    <row r="47" spans="1:46" ht="13.15" customHeight="1" x14ac:dyDescent="0.25">
      <c r="A47" s="1"/>
      <c r="B47" s="959"/>
      <c r="C47" s="920"/>
      <c r="D47" s="920"/>
      <c r="E47" s="920"/>
      <c r="F47" s="920"/>
      <c r="G47" s="920"/>
      <c r="H47" s="920"/>
      <c r="I47" s="960"/>
      <c r="J47" s="961"/>
      <c r="K47" s="961"/>
      <c r="L47" s="954"/>
      <c r="M47" s="953"/>
      <c r="N47" s="949" t="str">
        <f t="shared" si="0"/>
        <v/>
      </c>
      <c r="O47" s="950"/>
      <c r="P47" s="953"/>
      <c r="Q47" s="953"/>
      <c r="R47" s="952"/>
      <c r="S47" s="953"/>
      <c r="T47" s="954"/>
      <c r="U47" s="953"/>
      <c r="V47" s="952"/>
      <c r="W47" s="955"/>
      <c r="X47" s="925"/>
      <c r="Y47" s="925"/>
      <c r="Z47" s="925"/>
      <c r="AA47" s="956"/>
      <c r="AB47" s="924"/>
      <c r="AC47" s="925"/>
      <c r="AD47" s="925"/>
      <c r="AE47" s="956"/>
      <c r="AF47" s="924"/>
      <c r="AG47" s="925"/>
      <c r="AH47" s="925"/>
      <c r="AI47" s="926"/>
      <c r="AJ47" s="1"/>
      <c r="AK47" s="1"/>
      <c r="AL47" s="936"/>
      <c r="AM47" s="936"/>
      <c r="AN47" s="1"/>
      <c r="AO47" s="1"/>
      <c r="AP47" s="1"/>
      <c r="AQ47" s="1"/>
      <c r="AR47" s="1"/>
      <c r="AS47" s="1"/>
      <c r="AT47" s="1"/>
    </row>
    <row r="48" spans="1:46" ht="13.15" customHeight="1" x14ac:dyDescent="0.25">
      <c r="A48" s="1"/>
      <c r="B48" s="959"/>
      <c r="C48" s="920"/>
      <c r="D48" s="920"/>
      <c r="E48" s="920"/>
      <c r="F48" s="920"/>
      <c r="G48" s="920"/>
      <c r="H48" s="920"/>
      <c r="I48" s="960"/>
      <c r="J48" s="961"/>
      <c r="K48" s="961"/>
      <c r="L48" s="954"/>
      <c r="M48" s="953"/>
      <c r="N48" s="949" t="str">
        <f t="shared" si="0"/>
        <v/>
      </c>
      <c r="O48" s="950"/>
      <c r="P48" s="953"/>
      <c r="Q48" s="953"/>
      <c r="R48" s="952"/>
      <c r="S48" s="953"/>
      <c r="T48" s="954"/>
      <c r="U48" s="953"/>
      <c r="V48" s="952"/>
      <c r="W48" s="955"/>
      <c r="X48" s="925"/>
      <c r="Y48" s="925"/>
      <c r="Z48" s="925"/>
      <c r="AA48" s="956"/>
      <c r="AB48" s="924"/>
      <c r="AC48" s="925"/>
      <c r="AD48" s="925"/>
      <c r="AE48" s="956"/>
      <c r="AF48" s="924"/>
      <c r="AG48" s="925"/>
      <c r="AH48" s="925"/>
      <c r="AI48" s="926"/>
      <c r="AJ48" s="1"/>
      <c r="AK48" s="1"/>
      <c r="AL48" s="936"/>
      <c r="AM48" s="936"/>
      <c r="AN48" s="1"/>
      <c r="AO48" s="1"/>
      <c r="AP48" s="1"/>
      <c r="AQ48" s="1"/>
      <c r="AR48" s="1"/>
      <c r="AS48" s="1"/>
      <c r="AT48" s="1"/>
    </row>
    <row r="49" spans="1:46" ht="13.15" customHeight="1" x14ac:dyDescent="0.25">
      <c r="A49" s="1"/>
      <c r="B49" s="959"/>
      <c r="C49" s="920"/>
      <c r="D49" s="920"/>
      <c r="E49" s="920"/>
      <c r="F49" s="920"/>
      <c r="G49" s="920"/>
      <c r="H49" s="920"/>
      <c r="I49" s="960"/>
      <c r="J49" s="961"/>
      <c r="K49" s="961"/>
      <c r="L49" s="954"/>
      <c r="M49" s="953"/>
      <c r="N49" s="949" t="str">
        <f t="shared" si="0"/>
        <v/>
      </c>
      <c r="O49" s="950"/>
      <c r="P49" s="953"/>
      <c r="Q49" s="953"/>
      <c r="R49" s="952"/>
      <c r="S49" s="953"/>
      <c r="T49" s="954"/>
      <c r="U49" s="953"/>
      <c r="V49" s="952"/>
      <c r="W49" s="955"/>
      <c r="X49" s="925"/>
      <c r="Y49" s="925"/>
      <c r="Z49" s="925"/>
      <c r="AA49" s="956"/>
      <c r="AB49" s="924"/>
      <c r="AC49" s="925"/>
      <c r="AD49" s="925"/>
      <c r="AE49" s="956"/>
      <c r="AF49" s="924"/>
      <c r="AG49" s="925"/>
      <c r="AH49" s="925"/>
      <c r="AI49" s="926"/>
      <c r="AJ49" s="1"/>
      <c r="AK49" s="1"/>
      <c r="AL49" s="936"/>
      <c r="AM49" s="936"/>
      <c r="AN49" s="1"/>
      <c r="AO49" s="1"/>
      <c r="AP49" s="1"/>
      <c r="AQ49" s="1"/>
      <c r="AR49" s="1"/>
      <c r="AS49" s="1"/>
      <c r="AT49" s="1"/>
    </row>
    <row r="50" spans="1:46" ht="13.15" customHeight="1" x14ac:dyDescent="0.25">
      <c r="A50" s="1"/>
      <c r="B50" s="959"/>
      <c r="C50" s="920"/>
      <c r="D50" s="920"/>
      <c r="E50" s="920"/>
      <c r="F50" s="920"/>
      <c r="G50" s="920"/>
      <c r="H50" s="920"/>
      <c r="I50" s="960"/>
      <c r="J50" s="961"/>
      <c r="K50" s="961"/>
      <c r="L50" s="954"/>
      <c r="M50" s="953"/>
      <c r="N50" s="949" t="str">
        <f t="shared" si="0"/>
        <v/>
      </c>
      <c r="O50" s="950"/>
      <c r="P50" s="953"/>
      <c r="Q50" s="953"/>
      <c r="R50" s="952"/>
      <c r="S50" s="953"/>
      <c r="T50" s="954"/>
      <c r="U50" s="953"/>
      <c r="V50" s="952"/>
      <c r="W50" s="955"/>
      <c r="X50" s="925"/>
      <c r="Y50" s="925"/>
      <c r="Z50" s="925"/>
      <c r="AA50" s="956"/>
      <c r="AB50" s="924"/>
      <c r="AC50" s="925"/>
      <c r="AD50" s="925"/>
      <c r="AE50" s="956"/>
      <c r="AF50" s="924"/>
      <c r="AG50" s="925"/>
      <c r="AH50" s="925"/>
      <c r="AI50" s="926"/>
      <c r="AJ50" s="1"/>
      <c r="AK50" s="1"/>
      <c r="AL50" s="936"/>
      <c r="AM50" s="936"/>
      <c r="AN50" s="1"/>
      <c r="AO50" s="1"/>
      <c r="AP50" s="1"/>
      <c r="AQ50" s="1"/>
      <c r="AR50" s="1"/>
      <c r="AS50" s="1"/>
      <c r="AT50" s="1"/>
    </row>
    <row r="51" spans="1:46" ht="13.15" customHeight="1" x14ac:dyDescent="0.25">
      <c r="A51" s="1"/>
      <c r="B51" s="959"/>
      <c r="C51" s="920"/>
      <c r="D51" s="920"/>
      <c r="E51" s="920"/>
      <c r="F51" s="920"/>
      <c r="G51" s="920"/>
      <c r="H51" s="920"/>
      <c r="I51" s="960"/>
      <c r="J51" s="961"/>
      <c r="K51" s="961"/>
      <c r="L51" s="954"/>
      <c r="M51" s="953"/>
      <c r="N51" s="949" t="str">
        <f t="shared" si="0"/>
        <v/>
      </c>
      <c r="O51" s="950"/>
      <c r="P51" s="953"/>
      <c r="Q51" s="953"/>
      <c r="R51" s="952"/>
      <c r="S51" s="953"/>
      <c r="T51" s="954"/>
      <c r="U51" s="953"/>
      <c r="V51" s="952"/>
      <c r="W51" s="955"/>
      <c r="X51" s="925"/>
      <c r="Y51" s="925"/>
      <c r="Z51" s="925"/>
      <c r="AA51" s="956"/>
      <c r="AB51" s="924"/>
      <c r="AC51" s="925"/>
      <c r="AD51" s="925"/>
      <c r="AE51" s="956"/>
      <c r="AF51" s="924"/>
      <c r="AG51" s="925"/>
      <c r="AH51" s="925"/>
      <c r="AI51" s="926"/>
      <c r="AJ51" s="1"/>
      <c r="AK51" s="1"/>
      <c r="AL51" s="936"/>
      <c r="AM51" s="936"/>
      <c r="AN51" s="1"/>
      <c r="AO51" s="1"/>
      <c r="AP51" s="1"/>
      <c r="AQ51" s="1"/>
      <c r="AR51" s="1"/>
      <c r="AS51" s="1"/>
      <c r="AT51" s="1"/>
    </row>
    <row r="52" spans="1:46" ht="13.15" customHeight="1" x14ac:dyDescent="0.25">
      <c r="A52" s="1"/>
      <c r="B52" s="959"/>
      <c r="C52" s="920"/>
      <c r="D52" s="920"/>
      <c r="E52" s="920"/>
      <c r="F52" s="920"/>
      <c r="G52" s="920"/>
      <c r="H52" s="920"/>
      <c r="I52" s="960"/>
      <c r="J52" s="961"/>
      <c r="K52" s="961"/>
      <c r="L52" s="954"/>
      <c r="M52" s="953"/>
      <c r="N52" s="949" t="str">
        <f t="shared" si="0"/>
        <v/>
      </c>
      <c r="O52" s="950"/>
      <c r="P52" s="953"/>
      <c r="Q52" s="953"/>
      <c r="R52" s="952"/>
      <c r="S52" s="953"/>
      <c r="T52" s="954"/>
      <c r="U52" s="953"/>
      <c r="V52" s="952"/>
      <c r="W52" s="955"/>
      <c r="X52" s="925"/>
      <c r="Y52" s="925"/>
      <c r="Z52" s="925"/>
      <c r="AA52" s="956"/>
      <c r="AB52" s="924"/>
      <c r="AC52" s="925"/>
      <c r="AD52" s="925"/>
      <c r="AE52" s="956"/>
      <c r="AF52" s="924"/>
      <c r="AG52" s="925"/>
      <c r="AH52" s="925"/>
      <c r="AI52" s="926"/>
      <c r="AJ52" s="1"/>
      <c r="AK52" s="1"/>
      <c r="AL52" s="936"/>
      <c r="AM52" s="936"/>
      <c r="AN52" s="1"/>
      <c r="AO52" s="1"/>
      <c r="AP52" s="1"/>
      <c r="AQ52" s="1"/>
      <c r="AR52" s="1"/>
      <c r="AS52" s="1"/>
      <c r="AT52" s="1"/>
    </row>
    <row r="53" spans="1:46" ht="13.15" customHeight="1" thickBot="1" x14ac:dyDescent="0.3">
      <c r="A53" s="1"/>
      <c r="B53" s="943"/>
      <c r="C53" s="944"/>
      <c r="D53" s="944"/>
      <c r="E53" s="944"/>
      <c r="F53" s="944"/>
      <c r="G53" s="944"/>
      <c r="H53" s="944"/>
      <c r="I53" s="945"/>
      <c r="J53" s="946"/>
      <c r="K53" s="946"/>
      <c r="L53" s="947"/>
      <c r="M53" s="948"/>
      <c r="N53" s="949" t="str">
        <f t="shared" si="0"/>
        <v/>
      </c>
      <c r="O53" s="950"/>
      <c r="P53" s="951"/>
      <c r="Q53" s="951"/>
      <c r="R53" s="952"/>
      <c r="S53" s="953"/>
      <c r="T53" s="947"/>
      <c r="U53" s="948"/>
      <c r="V53" s="930"/>
      <c r="W53" s="931"/>
      <c r="X53" s="932"/>
      <c r="Y53" s="932"/>
      <c r="Z53" s="932"/>
      <c r="AA53" s="933"/>
      <c r="AB53" s="934"/>
      <c r="AC53" s="932"/>
      <c r="AD53" s="932"/>
      <c r="AE53" s="933"/>
      <c r="AF53" s="934"/>
      <c r="AG53" s="932"/>
      <c r="AH53" s="932"/>
      <c r="AI53" s="935"/>
      <c r="AJ53" s="1"/>
      <c r="AK53" s="1"/>
      <c r="AL53" s="936"/>
      <c r="AM53" s="936"/>
      <c r="AN53" s="1"/>
      <c r="AO53" s="1"/>
      <c r="AP53" s="1"/>
      <c r="AQ53" s="1"/>
      <c r="AR53" s="1"/>
      <c r="AS53" s="1"/>
      <c r="AT53" s="1"/>
    </row>
    <row r="54" spans="1:46" ht="5.15" customHeight="1" x14ac:dyDescent="0.25">
      <c r="A54" s="1"/>
      <c r="B54" s="335"/>
      <c r="C54" s="336"/>
      <c r="D54" s="336"/>
      <c r="E54" s="336"/>
      <c r="F54" s="336"/>
      <c r="G54" s="336"/>
      <c r="H54" s="336"/>
      <c r="I54" s="336"/>
      <c r="J54" s="336"/>
      <c r="K54" s="336"/>
      <c r="L54" s="337"/>
      <c r="M54" s="337"/>
      <c r="N54" s="337"/>
      <c r="O54" s="337"/>
      <c r="P54" s="337"/>
      <c r="Q54" s="337"/>
      <c r="R54" s="337"/>
      <c r="S54" s="337"/>
      <c r="T54" s="338"/>
      <c r="U54" s="338"/>
      <c r="V54" s="338"/>
      <c r="W54" s="338"/>
      <c r="X54" s="336"/>
      <c r="Y54" s="336"/>
      <c r="Z54" s="336"/>
      <c r="AA54" s="336"/>
      <c r="AB54" s="336"/>
      <c r="AC54" s="336"/>
      <c r="AD54" s="336"/>
      <c r="AE54" s="336"/>
      <c r="AF54" s="336"/>
      <c r="AG54" s="336"/>
      <c r="AH54" s="336"/>
      <c r="AI54" s="339"/>
      <c r="AJ54" s="1"/>
      <c r="AK54" s="1"/>
      <c r="AL54" s="1"/>
      <c r="AM54" s="1"/>
      <c r="AN54" s="1"/>
      <c r="AO54" s="1"/>
      <c r="AP54" s="1"/>
      <c r="AQ54" s="1"/>
      <c r="AR54" s="1"/>
      <c r="AS54" s="1"/>
      <c r="AT54" s="1"/>
    </row>
    <row r="55" spans="1:46" ht="12" customHeight="1" x14ac:dyDescent="0.25">
      <c r="A55" s="1"/>
      <c r="B55" s="340"/>
      <c r="C55" s="341"/>
      <c r="D55" s="341"/>
      <c r="E55" s="341" t="s">
        <v>588</v>
      </c>
      <c r="F55" s="341"/>
      <c r="G55" s="341"/>
      <c r="H55" s="341"/>
      <c r="I55" s="937">
        <f>SUM(I12:K53)</f>
        <v>0</v>
      </c>
      <c r="J55" s="938"/>
      <c r="K55" s="342" t="s">
        <v>593</v>
      </c>
      <c r="L55" s="939">
        <f>SUM(L12:M53)</f>
        <v>0</v>
      </c>
      <c r="M55" s="940"/>
      <c r="N55" s="941" t="str">
        <f>IF(I55=0,"",L55/$I55)</f>
        <v/>
      </c>
      <c r="O55" s="942"/>
      <c r="P55" s="939">
        <f>SUM(P12:Q53)</f>
        <v>0</v>
      </c>
      <c r="Q55" s="940"/>
      <c r="R55" s="941" t="str">
        <f>IF(SUM(R12:S53)=0,"",P55/(SUM(R12:S53)))</f>
        <v/>
      </c>
      <c r="S55" s="942"/>
      <c r="T55" s="939">
        <f>SUM(T12:U53)</f>
        <v>0</v>
      </c>
      <c r="U55" s="940"/>
      <c r="V55" s="957" t="str">
        <f>IF(SUM(V12:W53)=0,"",T55/SUM(V12:W53))</f>
        <v/>
      </c>
      <c r="W55" s="958"/>
      <c r="X55" s="343"/>
      <c r="Y55" s="343"/>
      <c r="Z55" s="343"/>
      <c r="AA55" s="343"/>
      <c r="AB55" s="343"/>
      <c r="AC55" s="343"/>
      <c r="AD55" s="343"/>
      <c r="AE55" s="343"/>
      <c r="AF55" s="343"/>
      <c r="AG55" s="343"/>
      <c r="AH55" s="341"/>
      <c r="AI55" s="344"/>
      <c r="AJ55" s="1"/>
      <c r="AK55" s="1"/>
      <c r="AL55" s="1"/>
      <c r="AM55" s="1"/>
      <c r="AN55" s="1"/>
      <c r="AO55" s="1"/>
      <c r="AP55" s="1"/>
      <c r="AQ55" s="1"/>
      <c r="AR55" s="1"/>
      <c r="AS55" s="1"/>
      <c r="AT55" s="1"/>
    </row>
    <row r="56" spans="1:46" ht="5.15" customHeight="1" x14ac:dyDescent="0.25">
      <c r="A56" s="1"/>
      <c r="B56" s="340"/>
      <c r="C56" s="341"/>
      <c r="D56" s="341"/>
      <c r="E56" s="341"/>
      <c r="F56" s="341"/>
      <c r="G56" s="341"/>
      <c r="H56" s="341"/>
      <c r="I56" s="341"/>
      <c r="J56" s="341"/>
      <c r="K56" s="341"/>
      <c r="L56" s="345"/>
      <c r="M56" s="345"/>
      <c r="N56" s="345"/>
      <c r="O56" s="345"/>
      <c r="P56" s="345"/>
      <c r="Q56" s="345"/>
      <c r="R56" s="345"/>
      <c r="S56" s="345"/>
      <c r="T56" s="343"/>
      <c r="U56" s="343"/>
      <c r="V56" s="343"/>
      <c r="W56" s="343"/>
      <c r="X56" s="343"/>
      <c r="Y56" s="343"/>
      <c r="Z56" s="343"/>
      <c r="AA56" s="343"/>
      <c r="AB56" s="343"/>
      <c r="AC56" s="343"/>
      <c r="AD56" s="343"/>
      <c r="AE56" s="343"/>
      <c r="AF56" s="343"/>
      <c r="AG56" s="343"/>
      <c r="AH56" s="341"/>
      <c r="AI56" s="344"/>
      <c r="AJ56" s="1"/>
      <c r="AK56" s="1"/>
      <c r="AL56" s="1"/>
      <c r="AM56" s="1"/>
      <c r="AN56" s="1"/>
      <c r="AO56" s="1"/>
      <c r="AP56" s="1"/>
      <c r="AQ56" s="1"/>
      <c r="AR56" s="1"/>
      <c r="AS56" s="1"/>
      <c r="AT56" s="1"/>
    </row>
    <row r="57" spans="1:46" ht="13.15" customHeight="1" x14ac:dyDescent="0.25">
      <c r="A57" s="1"/>
      <c r="B57" s="340"/>
      <c r="C57" s="341"/>
      <c r="D57" s="341"/>
      <c r="E57" s="341" t="s">
        <v>590</v>
      </c>
      <c r="F57" s="341"/>
      <c r="G57" s="341"/>
      <c r="H57" s="341"/>
      <c r="I57" s="346"/>
      <c r="J57" s="341"/>
      <c r="K57" s="341"/>
      <c r="L57" s="928"/>
      <c r="M57" s="929"/>
      <c r="N57" s="345" t="s">
        <v>589</v>
      </c>
      <c r="O57" s="345"/>
      <c r="P57" s="345"/>
      <c r="Q57" s="345"/>
      <c r="R57" s="345"/>
      <c r="S57" s="345"/>
      <c r="T57" s="343"/>
      <c r="U57" s="343"/>
      <c r="V57" s="343"/>
      <c r="W57" s="343"/>
      <c r="X57" s="920"/>
      <c r="Y57" s="920"/>
      <c r="Z57" s="920"/>
      <c r="AA57" s="920"/>
      <c r="AB57" s="921" t="s">
        <v>592</v>
      </c>
      <c r="AC57" s="922"/>
      <c r="AD57" s="922"/>
      <c r="AE57" s="923"/>
      <c r="AF57" s="924"/>
      <c r="AG57" s="925"/>
      <c r="AH57" s="925"/>
      <c r="AI57" s="926"/>
      <c r="AJ57" s="1"/>
      <c r="AK57" s="1"/>
      <c r="AL57" s="1"/>
      <c r="AM57" s="1"/>
      <c r="AN57" s="1"/>
      <c r="AO57" s="1"/>
      <c r="AP57" s="1"/>
      <c r="AQ57" s="1"/>
      <c r="AR57" s="1"/>
      <c r="AS57" s="1"/>
      <c r="AT57" s="1"/>
    </row>
    <row r="58" spans="1:46" ht="13.15" customHeight="1" x14ac:dyDescent="0.25">
      <c r="A58" s="1"/>
      <c r="B58" s="340"/>
      <c r="C58" s="341"/>
      <c r="D58" s="341"/>
      <c r="E58" s="918" t="s">
        <v>591</v>
      </c>
      <c r="F58" s="918"/>
      <c r="G58" s="918"/>
      <c r="H58" s="918"/>
      <c r="I58" s="346"/>
      <c r="J58" s="341"/>
      <c r="K58" s="341"/>
      <c r="L58" s="919"/>
      <c r="M58" s="919"/>
      <c r="N58" s="345" t="s">
        <v>589</v>
      </c>
      <c r="O58" s="345"/>
      <c r="P58" s="345"/>
      <c r="Q58" s="345"/>
      <c r="R58" s="345"/>
      <c r="S58" s="345"/>
      <c r="T58" s="343"/>
      <c r="U58" s="343"/>
      <c r="V58" s="343"/>
      <c r="W58" s="343"/>
      <c r="X58" s="920"/>
      <c r="Y58" s="920"/>
      <c r="Z58" s="920"/>
      <c r="AA58" s="920"/>
      <c r="AB58" s="921" t="s">
        <v>592</v>
      </c>
      <c r="AC58" s="922"/>
      <c r="AD58" s="922"/>
      <c r="AE58" s="923"/>
      <c r="AF58" s="924"/>
      <c r="AG58" s="925"/>
      <c r="AH58" s="925"/>
      <c r="AI58" s="926"/>
      <c r="AJ58" s="1"/>
      <c r="AK58" s="1"/>
      <c r="AL58" s="1"/>
      <c r="AM58" s="1"/>
      <c r="AN58" s="1"/>
      <c r="AO58" s="1"/>
      <c r="AP58" s="1"/>
      <c r="AQ58" s="1"/>
      <c r="AR58" s="1"/>
      <c r="AS58" s="1"/>
      <c r="AT58" s="1"/>
    </row>
    <row r="59" spans="1:46" ht="5.15" customHeight="1" thickBot="1" x14ac:dyDescent="0.3">
      <c r="A59" s="1"/>
      <c r="B59" s="347"/>
      <c r="C59" s="348"/>
      <c r="D59" s="348"/>
      <c r="E59" s="348"/>
      <c r="F59" s="348"/>
      <c r="G59" s="348"/>
      <c r="H59" s="348"/>
      <c r="I59" s="348"/>
      <c r="J59" s="348"/>
      <c r="K59" s="348"/>
      <c r="L59" s="349"/>
      <c r="M59" s="349"/>
      <c r="N59" s="349"/>
      <c r="O59" s="349"/>
      <c r="P59" s="349"/>
      <c r="Q59" s="349"/>
      <c r="R59" s="349"/>
      <c r="S59" s="349"/>
      <c r="T59" s="348"/>
      <c r="U59" s="348"/>
      <c r="V59" s="348"/>
      <c r="W59" s="348"/>
      <c r="X59" s="348"/>
      <c r="Y59" s="348"/>
      <c r="Z59" s="348"/>
      <c r="AA59" s="348"/>
      <c r="AB59" s="348"/>
      <c r="AC59" s="348"/>
      <c r="AD59" s="348"/>
      <c r="AE59" s="348"/>
      <c r="AF59" s="348"/>
      <c r="AG59" s="348"/>
      <c r="AH59" s="348"/>
      <c r="AI59" s="350"/>
      <c r="AJ59" s="1"/>
      <c r="AK59" s="1"/>
      <c r="AL59" s="1"/>
      <c r="AM59" s="1"/>
      <c r="AN59" s="1"/>
      <c r="AO59" s="1"/>
      <c r="AP59" s="1"/>
      <c r="AQ59" s="1"/>
      <c r="AR59" s="1"/>
      <c r="AS59" s="1"/>
      <c r="AT59" s="1"/>
    </row>
    <row r="60" spans="1:46" s="95" customFormat="1" ht="13.15" customHeight="1" x14ac:dyDescent="0.25">
      <c r="A60" s="42"/>
      <c r="B60" s="381"/>
      <c r="C60" s="927" t="s">
        <v>64</v>
      </c>
      <c r="D60" s="927"/>
      <c r="E60" s="927"/>
      <c r="F60" s="927"/>
      <c r="G60" s="927"/>
      <c r="H60" s="927"/>
      <c r="I60" s="927"/>
      <c r="J60" s="927"/>
      <c r="K60" s="927"/>
      <c r="L60" s="927"/>
      <c r="M60" s="927"/>
      <c r="N60" s="927"/>
      <c r="O60" s="927"/>
      <c r="P60" s="927"/>
      <c r="Q60" s="927"/>
      <c r="R60" s="927"/>
      <c r="S60" s="927"/>
      <c r="T60" s="927"/>
      <c r="U60" s="927"/>
      <c r="V60" s="927"/>
      <c r="W60" s="927"/>
      <c r="X60" s="927"/>
      <c r="Y60" s="927"/>
      <c r="Z60" s="47"/>
      <c r="AA60" s="80"/>
      <c r="AB60" s="90"/>
      <c r="AC60" s="91"/>
      <c r="AD60" s="91"/>
      <c r="AE60" s="92" t="s">
        <v>66</v>
      </c>
      <c r="AF60" s="91"/>
      <c r="AG60" s="402" t="s">
        <v>673</v>
      </c>
      <c r="AH60" s="94"/>
      <c r="AI60" s="81"/>
      <c r="AJ60" s="42"/>
      <c r="AK60" s="91"/>
      <c r="AL60" s="91"/>
      <c r="AM60" s="91"/>
      <c r="AN60" s="91"/>
      <c r="AO60" s="91"/>
      <c r="AP60" s="91"/>
      <c r="AQ60" s="91"/>
      <c r="AR60" s="91"/>
      <c r="AS60" s="91"/>
      <c r="AT60" s="91"/>
    </row>
    <row r="61" spans="1:46" ht="7.15" customHeight="1" x14ac:dyDescent="0.3">
      <c r="A61" s="42"/>
      <c r="B61" s="42"/>
      <c r="C61" s="42"/>
      <c r="D61" s="42"/>
      <c r="E61" s="42"/>
      <c r="F61" s="42"/>
      <c r="G61" s="42"/>
      <c r="H61" s="42"/>
      <c r="I61" s="42"/>
      <c r="J61" s="42"/>
      <c r="K61" s="42"/>
      <c r="L61" s="42"/>
      <c r="M61" s="42"/>
      <c r="N61" s="42"/>
      <c r="O61" s="52"/>
      <c r="P61" s="53"/>
      <c r="Q61" s="53"/>
      <c r="R61" s="42"/>
      <c r="S61" s="42"/>
      <c r="T61" s="42"/>
      <c r="U61" s="42"/>
      <c r="V61" s="42"/>
      <c r="W61" s="42"/>
      <c r="X61" s="42"/>
      <c r="Y61" s="42"/>
      <c r="Z61" s="1"/>
      <c r="AA61" s="42"/>
      <c r="AB61" s="42"/>
      <c r="AC61" s="42"/>
      <c r="AD61" s="42"/>
      <c r="AE61" s="42"/>
      <c r="AF61" s="42"/>
      <c r="AG61" s="96"/>
      <c r="AH61" s="42"/>
      <c r="AI61" s="42"/>
      <c r="AJ61" s="42"/>
      <c r="AK61" s="1"/>
      <c r="AL61" s="1"/>
      <c r="AM61" s="1"/>
      <c r="AN61" s="1"/>
      <c r="AO61" s="1"/>
      <c r="AP61" s="1"/>
      <c r="AQ61" s="1"/>
      <c r="AR61" s="1"/>
      <c r="AS61" s="1"/>
      <c r="AT61" s="1"/>
    </row>
    <row r="62" spans="1:46" x14ac:dyDescent="0.25">
      <c r="A62" s="97"/>
      <c r="B62" s="97"/>
      <c r="C62" s="42"/>
      <c r="D62" s="381"/>
      <c r="E62" s="14"/>
      <c r="F62" s="14"/>
      <c r="G62" s="42"/>
      <c r="H62" s="42"/>
      <c r="I62" s="42"/>
      <c r="J62" s="42"/>
      <c r="K62" s="42"/>
      <c r="L62" s="42"/>
      <c r="M62" s="14"/>
      <c r="N62" s="14"/>
      <c r="O62" s="14"/>
      <c r="P62" s="47"/>
      <c r="Q62" s="47"/>
      <c r="R62" s="47"/>
      <c r="S62" s="47"/>
      <c r="T62" s="47"/>
      <c r="U62" s="47"/>
      <c r="V62" s="47"/>
      <c r="W62" s="1"/>
      <c r="X62" s="47"/>
      <c r="Y62" s="47"/>
      <c r="Z62" s="1"/>
      <c r="AA62" s="47"/>
      <c r="AB62" s="47"/>
      <c r="AC62" s="47"/>
      <c r="AD62" s="47"/>
      <c r="AE62" s="1"/>
      <c r="AF62" s="47"/>
      <c r="AG62" s="1"/>
      <c r="AH62" s="42"/>
      <c r="AI62" s="42"/>
      <c r="AJ62" s="42"/>
      <c r="AK62" s="1"/>
      <c r="AL62" s="1"/>
      <c r="AM62" s="1"/>
      <c r="AN62" s="1"/>
      <c r="AO62" s="1"/>
      <c r="AP62" s="1"/>
      <c r="AQ62" s="1"/>
      <c r="AR62" s="1"/>
      <c r="AS62" s="1"/>
      <c r="AT62" s="1"/>
    </row>
    <row r="63" spans="1:46" x14ac:dyDescent="0.25">
      <c r="A63" s="97"/>
      <c r="B63" s="97"/>
      <c r="C63" s="42"/>
      <c r="D63" s="381"/>
      <c r="E63" s="14"/>
      <c r="F63" s="14"/>
      <c r="G63" s="42"/>
      <c r="H63" s="42"/>
      <c r="I63" s="42"/>
      <c r="J63" s="42"/>
      <c r="K63" s="42"/>
      <c r="L63" s="42"/>
      <c r="M63" s="14"/>
      <c r="N63" s="14"/>
      <c r="O63" s="14"/>
      <c r="P63" s="47"/>
      <c r="Q63" s="47"/>
      <c r="R63" s="47"/>
      <c r="S63" s="47"/>
      <c r="T63" s="47"/>
      <c r="U63" s="47"/>
      <c r="V63" s="47"/>
      <c r="W63" s="1"/>
      <c r="X63" s="47"/>
      <c r="Y63" s="47"/>
      <c r="Z63" s="1"/>
      <c r="AA63" s="47"/>
      <c r="AB63" s="47"/>
      <c r="AC63" s="47"/>
      <c r="AD63" s="47"/>
      <c r="AE63" s="1"/>
      <c r="AF63" s="47"/>
      <c r="AG63" s="1"/>
      <c r="AH63" s="42"/>
      <c r="AI63" s="42"/>
      <c r="AJ63" s="42"/>
      <c r="AK63" s="1"/>
      <c r="AL63" s="1"/>
      <c r="AM63" s="1"/>
      <c r="AN63" s="1"/>
      <c r="AO63" s="1"/>
      <c r="AP63" s="1"/>
      <c r="AQ63" s="1"/>
      <c r="AR63" s="1"/>
      <c r="AS63" s="1"/>
      <c r="AT63" s="1"/>
    </row>
    <row r="64" spans="1:46" x14ac:dyDescent="0.25">
      <c r="A64" s="97"/>
      <c r="B64" s="97"/>
      <c r="C64" s="42"/>
      <c r="D64" s="381"/>
      <c r="E64" s="14"/>
      <c r="F64" s="14"/>
      <c r="G64" s="42"/>
      <c r="H64" s="42"/>
      <c r="I64" s="42"/>
      <c r="J64" s="42"/>
      <c r="K64" s="42"/>
      <c r="L64" s="42"/>
      <c r="M64" s="14"/>
      <c r="N64" s="14"/>
      <c r="O64" s="14"/>
      <c r="P64" s="47"/>
      <c r="Q64" s="47"/>
      <c r="R64" s="47"/>
      <c r="S64" s="47"/>
      <c r="T64" s="47"/>
      <c r="U64" s="47"/>
      <c r="V64" s="47"/>
      <c r="W64" s="1"/>
      <c r="X64" s="47"/>
      <c r="Y64" s="47"/>
      <c r="Z64" s="1"/>
      <c r="AA64" s="47"/>
      <c r="AB64" s="47"/>
      <c r="AC64" s="47"/>
      <c r="AD64" s="47"/>
      <c r="AE64" s="1"/>
      <c r="AF64" s="47"/>
      <c r="AG64" s="1"/>
      <c r="AH64" s="42"/>
      <c r="AI64" s="42"/>
      <c r="AJ64" s="42"/>
      <c r="AK64" s="1"/>
      <c r="AL64" s="1"/>
      <c r="AM64" s="1"/>
      <c r="AN64" s="1"/>
      <c r="AO64" s="1"/>
      <c r="AP64" s="1"/>
      <c r="AQ64" s="1"/>
      <c r="AR64" s="1"/>
      <c r="AS64" s="1"/>
      <c r="AT64" s="1"/>
    </row>
    <row r="65" spans="1:46" x14ac:dyDescent="0.25">
      <c r="A65" s="97"/>
      <c r="B65" s="97"/>
      <c r="C65" s="42"/>
      <c r="D65" s="381"/>
      <c r="E65" s="14"/>
      <c r="F65" s="14"/>
      <c r="G65" s="42"/>
      <c r="H65" s="42"/>
      <c r="I65" s="42"/>
      <c r="J65" s="42"/>
      <c r="K65" s="42"/>
      <c r="L65" s="42"/>
      <c r="M65" s="14"/>
      <c r="N65" s="14"/>
      <c r="O65" s="14"/>
      <c r="P65" s="47"/>
      <c r="Q65" s="47"/>
      <c r="R65" s="47"/>
      <c r="S65" s="47"/>
      <c r="T65" s="47"/>
      <c r="U65" s="47"/>
      <c r="V65" s="47"/>
      <c r="W65" s="1"/>
      <c r="X65" s="47"/>
      <c r="Y65" s="47"/>
      <c r="Z65" s="1"/>
      <c r="AA65" s="47"/>
      <c r="AB65" s="47"/>
      <c r="AC65" s="47"/>
      <c r="AD65" s="47"/>
      <c r="AE65" s="1"/>
      <c r="AF65" s="47"/>
      <c r="AG65" s="1"/>
      <c r="AH65" s="42"/>
      <c r="AI65" s="42"/>
      <c r="AJ65" s="42"/>
      <c r="AK65" s="1"/>
      <c r="AL65" s="1"/>
      <c r="AM65" s="1"/>
      <c r="AN65" s="1"/>
      <c r="AO65" s="1"/>
      <c r="AP65" s="1"/>
      <c r="AQ65" s="1"/>
      <c r="AR65" s="1"/>
      <c r="AS65" s="1"/>
      <c r="AT65" s="1"/>
    </row>
    <row r="66" spans="1:46" x14ac:dyDescent="0.25">
      <c r="A66" s="97"/>
      <c r="B66" s="97"/>
      <c r="C66" s="42"/>
      <c r="D66" s="381"/>
      <c r="E66" s="14"/>
      <c r="F66" s="14"/>
      <c r="G66" s="42"/>
      <c r="H66" s="42"/>
      <c r="I66" s="42"/>
      <c r="J66" s="42"/>
      <c r="K66" s="42"/>
      <c r="L66" s="42"/>
      <c r="M66" s="14"/>
      <c r="N66" s="14"/>
      <c r="O66" s="14"/>
      <c r="P66" s="47"/>
      <c r="Q66" s="47"/>
      <c r="R66" s="47"/>
      <c r="S66" s="47"/>
      <c r="T66" s="47"/>
      <c r="U66" s="47"/>
      <c r="V66" s="47"/>
      <c r="W66" s="1"/>
      <c r="X66" s="47"/>
      <c r="Y66" s="47"/>
      <c r="Z66" s="1"/>
      <c r="AA66" s="47"/>
      <c r="AB66" s="47"/>
      <c r="AC66" s="47"/>
      <c r="AD66" s="47"/>
      <c r="AE66" s="1"/>
      <c r="AF66" s="47"/>
      <c r="AG66" s="1"/>
      <c r="AH66" s="42"/>
      <c r="AI66" s="42"/>
      <c r="AJ66" s="42"/>
      <c r="AK66" s="1"/>
      <c r="AL66" s="1"/>
      <c r="AM66" s="1"/>
      <c r="AN66" s="1"/>
      <c r="AO66" s="1"/>
      <c r="AP66" s="1"/>
      <c r="AQ66" s="1"/>
      <c r="AR66" s="1"/>
      <c r="AS66" s="1"/>
      <c r="AT66" s="1"/>
    </row>
    <row r="67" spans="1:46" x14ac:dyDescent="0.25">
      <c r="A67" s="97"/>
      <c r="B67" s="97"/>
      <c r="C67" s="42"/>
      <c r="D67" s="381"/>
      <c r="E67" s="14"/>
      <c r="F67" s="14"/>
      <c r="G67" s="42"/>
      <c r="H67" s="42"/>
      <c r="I67" s="42"/>
      <c r="J67" s="42"/>
      <c r="K67" s="42"/>
      <c r="L67" s="42"/>
      <c r="M67" s="14"/>
      <c r="N67" s="14"/>
      <c r="O67" s="14"/>
      <c r="P67" s="47"/>
      <c r="Q67" s="47"/>
      <c r="R67" s="47"/>
      <c r="S67" s="47"/>
      <c r="T67" s="47"/>
      <c r="U67" s="47"/>
      <c r="V67" s="47"/>
      <c r="W67" s="1"/>
      <c r="X67" s="47"/>
      <c r="Y67" s="47"/>
      <c r="Z67" s="1"/>
      <c r="AA67" s="47"/>
      <c r="AB67" s="47"/>
      <c r="AC67" s="47"/>
      <c r="AD67" s="47"/>
      <c r="AE67" s="1"/>
      <c r="AF67" s="47"/>
      <c r="AG67" s="1"/>
      <c r="AH67" s="42"/>
      <c r="AI67" s="42"/>
      <c r="AJ67" s="42"/>
      <c r="AK67" s="1"/>
      <c r="AL67" s="1"/>
      <c r="AM67" s="1"/>
      <c r="AN67" s="1"/>
      <c r="AO67" s="1"/>
      <c r="AP67" s="1"/>
      <c r="AQ67" s="1"/>
      <c r="AR67" s="1"/>
      <c r="AS67" s="1"/>
      <c r="AT67" s="1"/>
    </row>
    <row r="68" spans="1:46" x14ac:dyDescent="0.25">
      <c r="A68" s="97"/>
      <c r="B68" s="97"/>
      <c r="C68" s="42"/>
      <c r="D68" s="381"/>
      <c r="E68" s="14"/>
      <c r="F68" s="14"/>
      <c r="G68" s="42"/>
      <c r="H68" s="42"/>
      <c r="I68" s="42"/>
      <c r="J68" s="42"/>
      <c r="K68" s="42"/>
      <c r="L68" s="42"/>
      <c r="M68" s="14"/>
      <c r="N68" s="14"/>
      <c r="O68" s="14"/>
      <c r="P68" s="47"/>
      <c r="Q68" s="47"/>
      <c r="R68" s="47"/>
      <c r="S68" s="47"/>
      <c r="T68" s="47"/>
      <c r="U68" s="47"/>
      <c r="V68" s="47"/>
      <c r="W68" s="1"/>
      <c r="X68" s="47"/>
      <c r="Y68" s="47"/>
      <c r="Z68" s="1"/>
      <c r="AA68" s="47"/>
      <c r="AB68" s="47"/>
      <c r="AC68" s="47"/>
      <c r="AD68" s="47"/>
      <c r="AE68" s="1"/>
      <c r="AF68" s="47"/>
      <c r="AG68" s="1"/>
      <c r="AH68" s="42"/>
      <c r="AI68" s="42"/>
      <c r="AJ68" s="42"/>
      <c r="AK68" s="1"/>
      <c r="AL68" s="1"/>
      <c r="AM68" s="1"/>
      <c r="AN68" s="1"/>
      <c r="AO68" s="1"/>
      <c r="AP68" s="1"/>
      <c r="AQ68" s="1"/>
      <c r="AR68" s="1"/>
      <c r="AS68" s="1"/>
      <c r="AT68" s="1"/>
    </row>
    <row r="69" spans="1:46" ht="13" x14ac:dyDescent="0.3">
      <c r="A69" s="97"/>
      <c r="B69" s="97"/>
      <c r="C69" s="1"/>
      <c r="D69" s="1"/>
      <c r="E69" s="1"/>
      <c r="F69" s="1"/>
      <c r="G69" s="1"/>
      <c r="H69" s="1"/>
      <c r="I69" s="1"/>
      <c r="J69" s="1"/>
      <c r="K69" s="1"/>
      <c r="L69" s="1"/>
      <c r="M69" s="1"/>
      <c r="N69" s="1"/>
      <c r="O69" s="1"/>
      <c r="P69" s="1"/>
      <c r="Q69" s="1"/>
      <c r="R69" s="1"/>
      <c r="S69" s="1"/>
      <c r="T69" s="1"/>
      <c r="U69" s="1"/>
      <c r="V69" s="1"/>
      <c r="W69" s="1"/>
      <c r="X69" s="1"/>
      <c r="Y69" s="1"/>
      <c r="Z69" s="47"/>
      <c r="AA69" s="47"/>
      <c r="AB69" s="47"/>
      <c r="AC69" s="47"/>
      <c r="AD69" s="47"/>
      <c r="AE69" s="47"/>
      <c r="AF69" s="47"/>
      <c r="AG69" s="96"/>
      <c r="AH69" s="29"/>
      <c r="AI69" s="29"/>
      <c r="AJ69" s="29"/>
      <c r="AK69" s="1"/>
      <c r="AL69" s="1"/>
      <c r="AM69" s="1"/>
      <c r="AN69" s="1"/>
      <c r="AO69" s="1"/>
      <c r="AP69" s="1"/>
      <c r="AQ69" s="1"/>
      <c r="AR69" s="1"/>
      <c r="AS69" s="1"/>
      <c r="AT69" s="1"/>
    </row>
    <row r="70" spans="1:46" x14ac:dyDescent="0.25">
      <c r="A70" s="14"/>
      <c r="B70" s="14"/>
      <c r="C70" s="14"/>
      <c r="D70" s="4"/>
      <c r="E70" s="98"/>
      <c r="F70" s="98"/>
      <c r="G70" s="4"/>
      <c r="H70" s="4"/>
      <c r="I70" s="14"/>
      <c r="J70" s="14"/>
      <c r="K70" s="14"/>
      <c r="L70" s="14"/>
      <c r="M70" s="14"/>
      <c r="N70" s="14"/>
      <c r="O70" s="98"/>
      <c r="P70" s="4"/>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row>
    <row r="71" spans="1:46" hidden="1" x14ac:dyDescent="0.25">
      <c r="A71" s="14"/>
      <c r="B71" s="14"/>
      <c r="C71" s="598" t="s">
        <v>67</v>
      </c>
      <c r="D71" s="598"/>
      <c r="E71" s="598"/>
      <c r="F71" s="598"/>
      <c r="G71" s="598"/>
      <c r="H71" s="4"/>
      <c r="I71" s="14"/>
      <c r="J71" s="14"/>
      <c r="K71" s="14"/>
      <c r="L71" s="14"/>
      <c r="M71" s="14"/>
      <c r="N71" s="14"/>
      <c r="O71" s="14"/>
      <c r="P71" s="98"/>
      <c r="Q71" s="14"/>
      <c r="R71" s="14"/>
      <c r="S71" s="14"/>
      <c r="T71" s="14"/>
      <c r="U71" s="14"/>
      <c r="V71" s="1"/>
      <c r="W71" s="1"/>
      <c r="X71" s="1"/>
      <c r="Y71" s="1"/>
      <c r="Z71" s="1"/>
      <c r="AA71" s="1"/>
      <c r="AB71" s="1"/>
      <c r="AC71" s="1"/>
      <c r="AD71" s="1"/>
      <c r="AE71" s="1"/>
      <c r="AF71" s="1"/>
      <c r="AG71" s="1"/>
      <c r="AH71" s="1"/>
      <c r="AI71" s="1"/>
      <c r="AJ71" s="1"/>
      <c r="AK71" s="1"/>
      <c r="AL71" s="1"/>
      <c r="AM71" s="1"/>
      <c r="AN71" s="1"/>
      <c r="AO71" s="1"/>
      <c r="AP71" s="1"/>
      <c r="AQ71" s="1"/>
      <c r="AR71" s="1"/>
      <c r="AS71" s="1"/>
      <c r="AT71" s="1"/>
    </row>
    <row r="72" spans="1:46" ht="13.15" hidden="1" customHeight="1" x14ac:dyDescent="0.25">
      <c r="A72" s="14"/>
      <c r="B72" s="14"/>
      <c r="C72" s="14"/>
      <c r="D72" s="4"/>
      <c r="E72" s="98"/>
      <c r="F72" s="98"/>
      <c r="G72" s="4"/>
      <c r="H72" s="4"/>
      <c r="I72" s="14"/>
      <c r="J72" s="14"/>
      <c r="K72" s="1"/>
      <c r="L72" s="1"/>
      <c r="M72" s="14"/>
      <c r="N72" s="14"/>
      <c r="O72" s="14"/>
      <c r="P72" s="14"/>
      <c r="Q72" s="98"/>
      <c r="R72" s="14"/>
      <c r="S72" s="14"/>
      <c r="T72" s="14"/>
      <c r="U72" s="14"/>
      <c r="V72" s="1"/>
      <c r="W72" s="1"/>
      <c r="X72" s="916" t="s">
        <v>400</v>
      </c>
      <c r="Y72" s="916"/>
      <c r="Z72" s="916"/>
      <c r="AA72" s="916"/>
      <c r="AB72" s="916"/>
      <c r="AC72" s="916"/>
      <c r="AD72" s="916"/>
      <c r="AE72" s="916"/>
      <c r="AF72" s="916"/>
      <c r="AG72" s="916"/>
      <c r="AH72" s="916"/>
      <c r="AI72" s="916"/>
      <c r="AJ72" s="1"/>
      <c r="AK72" s="1"/>
      <c r="AL72" s="1"/>
      <c r="AM72" s="1"/>
      <c r="AN72" s="1"/>
      <c r="AO72" s="1"/>
      <c r="AP72" s="1"/>
      <c r="AQ72" s="1"/>
      <c r="AR72" s="1"/>
      <c r="AS72" s="1"/>
      <c r="AT72" s="1"/>
    </row>
    <row r="73" spans="1:46" ht="13.15" hidden="1" customHeight="1" x14ac:dyDescent="0.25">
      <c r="A73" s="14"/>
      <c r="B73" s="14"/>
      <c r="C73" s="14"/>
      <c r="D73" s="14"/>
      <c r="E73" s="917" t="s">
        <v>463</v>
      </c>
      <c r="F73" s="917"/>
      <c r="G73" s="917"/>
      <c r="H73" s="917"/>
      <c r="I73" s="917"/>
      <c r="J73" s="333"/>
      <c r="K73" s="333"/>
      <c r="L73" s="333"/>
      <c r="M73" s="333"/>
      <c r="N73" s="333"/>
      <c r="O73" s="14"/>
      <c r="P73" s="14"/>
      <c r="Q73" s="14"/>
      <c r="R73" s="14"/>
      <c r="S73" s="14"/>
      <c r="T73" s="14"/>
      <c r="U73" s="14"/>
      <c r="V73" s="1"/>
      <c r="W73" s="1"/>
      <c r="X73" s="916" t="s">
        <v>401</v>
      </c>
      <c r="Y73" s="916"/>
      <c r="Z73" s="916"/>
      <c r="AA73" s="916"/>
      <c r="AB73" s="916" t="s">
        <v>402</v>
      </c>
      <c r="AC73" s="916"/>
      <c r="AD73" s="916"/>
      <c r="AE73" s="916"/>
      <c r="AF73" s="916" t="s">
        <v>403</v>
      </c>
      <c r="AG73" s="916"/>
      <c r="AH73" s="916"/>
      <c r="AI73" s="916"/>
      <c r="AJ73" s="1"/>
      <c r="AK73" s="1"/>
      <c r="AL73" s="1"/>
      <c r="AM73" s="1"/>
      <c r="AN73" s="1"/>
      <c r="AO73" s="1"/>
      <c r="AP73" s="1"/>
      <c r="AQ73" s="1"/>
      <c r="AR73" s="1"/>
      <c r="AS73" s="1"/>
      <c r="AT73" s="1"/>
    </row>
    <row r="74" spans="1:46" ht="13.15" hidden="1" customHeight="1" x14ac:dyDescent="0.25">
      <c r="A74" s="14"/>
      <c r="B74" s="14"/>
      <c r="C74" s="14"/>
      <c r="D74" s="14"/>
      <c r="E74" s="14"/>
      <c r="F74" s="14"/>
      <c r="G74" s="14"/>
      <c r="H74" s="14"/>
      <c r="I74" s="14"/>
      <c r="J74" s="14"/>
      <c r="K74" s="14"/>
      <c r="L74" s="14"/>
      <c r="M74" s="14"/>
      <c r="N74" s="14"/>
      <c r="O74" s="14"/>
      <c r="P74" s="14"/>
      <c r="Q74" s="14"/>
      <c r="R74" s="14"/>
      <c r="S74" s="14"/>
      <c r="T74" s="14"/>
      <c r="U74" s="14"/>
      <c r="V74" s="1"/>
      <c r="W74" s="1"/>
      <c r="X74" s="351"/>
      <c r="Y74" s="351"/>
      <c r="Z74" s="351"/>
      <c r="AA74" s="351"/>
      <c r="AB74" s="351"/>
      <c r="AC74" s="351"/>
      <c r="AD74" s="351"/>
      <c r="AE74" s="351"/>
      <c r="AF74" s="351"/>
      <c r="AG74" s="351"/>
      <c r="AH74" s="351"/>
      <c r="AI74" s="351"/>
      <c r="AJ74" s="1"/>
      <c r="AK74" s="1"/>
      <c r="AL74" s="1"/>
      <c r="AM74" s="1"/>
      <c r="AN74" s="1"/>
      <c r="AO74" s="1"/>
      <c r="AP74" s="1"/>
      <c r="AQ74" s="1"/>
      <c r="AR74" s="1"/>
      <c r="AS74" s="1"/>
      <c r="AT74" s="1"/>
    </row>
    <row r="75" spans="1:46" ht="13" hidden="1" x14ac:dyDescent="0.3">
      <c r="A75" s="14"/>
      <c r="B75" s="14"/>
      <c r="C75" s="14"/>
      <c r="D75" s="14"/>
      <c r="E75" s="352" t="s">
        <v>431</v>
      </c>
      <c r="F75" s="14"/>
      <c r="G75" s="14"/>
      <c r="H75" s="14"/>
      <c r="I75" s="14"/>
      <c r="J75" s="353"/>
      <c r="K75" s="14"/>
      <c r="L75" s="14"/>
      <c r="M75" s="14"/>
      <c r="N75" s="14"/>
      <c r="O75" s="14"/>
      <c r="P75" s="14"/>
      <c r="Q75" s="14"/>
      <c r="R75" s="14"/>
      <c r="S75" s="14"/>
      <c r="T75" s="14"/>
      <c r="U75" s="14"/>
      <c r="V75" s="1"/>
      <c r="W75" s="1"/>
      <c r="X75" s="353" t="s">
        <v>0</v>
      </c>
      <c r="Y75" s="1"/>
      <c r="Z75" s="1"/>
      <c r="AA75" s="1"/>
      <c r="AB75" s="353" t="s">
        <v>0</v>
      </c>
      <c r="AC75" s="1"/>
      <c r="AD75" s="1"/>
      <c r="AE75" s="1"/>
      <c r="AF75" s="353" t="s">
        <v>0</v>
      </c>
      <c r="AG75" s="1"/>
      <c r="AH75" s="1"/>
      <c r="AI75" s="1"/>
      <c r="AJ75" s="1"/>
      <c r="AK75" s="1"/>
      <c r="AL75" s="1"/>
      <c r="AM75" s="1"/>
      <c r="AN75" s="1"/>
      <c r="AO75" s="1"/>
      <c r="AP75" s="1"/>
      <c r="AQ75" s="1"/>
      <c r="AR75" s="1"/>
      <c r="AS75" s="1"/>
      <c r="AT75" s="1"/>
    </row>
    <row r="76" spans="1:46" ht="13" hidden="1" x14ac:dyDescent="0.3">
      <c r="A76" s="14"/>
      <c r="B76" s="14"/>
      <c r="C76" s="14"/>
      <c r="D76" s="14"/>
      <c r="E76" s="301" t="s">
        <v>415</v>
      </c>
      <c r="F76" s="14"/>
      <c r="G76" s="14"/>
      <c r="H76" s="14"/>
      <c r="I76" s="14"/>
      <c r="J76" s="353"/>
      <c r="K76" s="14"/>
      <c r="L76" s="14"/>
      <c r="M76" s="14"/>
      <c r="N76" s="14"/>
      <c r="O76" s="14"/>
      <c r="P76" s="14"/>
      <c r="Q76" s="14"/>
      <c r="R76" s="14"/>
      <c r="S76" s="14"/>
      <c r="T76" s="14"/>
      <c r="U76" s="14"/>
      <c r="V76" s="1"/>
      <c r="W76" s="1"/>
      <c r="X76" s="353" t="s">
        <v>414</v>
      </c>
      <c r="Y76" s="1"/>
      <c r="Z76" s="1"/>
      <c r="AA76" s="1"/>
      <c r="AB76" s="353" t="s">
        <v>412</v>
      </c>
      <c r="AC76" s="1"/>
      <c r="AD76" s="1"/>
      <c r="AE76" s="1"/>
      <c r="AF76" s="353" t="s">
        <v>410</v>
      </c>
      <c r="AG76" s="1"/>
      <c r="AH76" s="1"/>
      <c r="AI76" s="1"/>
      <c r="AJ76" s="1"/>
      <c r="AK76" s="1"/>
      <c r="AL76" s="1"/>
      <c r="AM76" s="1"/>
      <c r="AN76" s="1"/>
      <c r="AO76" s="1"/>
      <c r="AP76" s="1"/>
      <c r="AQ76" s="1"/>
      <c r="AR76" s="1"/>
      <c r="AS76" s="1"/>
      <c r="AT76" s="1"/>
    </row>
    <row r="77" spans="1:46" ht="13" hidden="1" x14ac:dyDescent="0.3">
      <c r="A77" s="14"/>
      <c r="B77" s="14"/>
      <c r="C77" s="14"/>
      <c r="D77" s="14"/>
      <c r="E77" s="301" t="s">
        <v>416</v>
      </c>
      <c r="F77" s="14"/>
      <c r="G77" s="14"/>
      <c r="H77" s="14"/>
      <c r="I77" s="14"/>
      <c r="J77" s="353"/>
      <c r="K77" s="14"/>
      <c r="L77" s="14"/>
      <c r="M77" s="14"/>
      <c r="N77" s="14"/>
      <c r="O77" s="14"/>
      <c r="P77" s="14"/>
      <c r="Q77" s="14"/>
      <c r="R77" s="14"/>
      <c r="S77" s="14"/>
      <c r="T77" s="14"/>
      <c r="U77" s="14"/>
      <c r="V77" s="1"/>
      <c r="W77" s="1"/>
      <c r="X77" s="353" t="s">
        <v>404</v>
      </c>
      <c r="Y77" s="1"/>
      <c r="Z77" s="1"/>
      <c r="AA77" s="1"/>
      <c r="AB77" s="353" t="s">
        <v>405</v>
      </c>
      <c r="AC77" s="1"/>
      <c r="AD77" s="1"/>
      <c r="AE77" s="1"/>
      <c r="AF77" s="353" t="s">
        <v>411</v>
      </c>
      <c r="AG77" s="1"/>
      <c r="AH77" s="1"/>
      <c r="AI77" s="1"/>
      <c r="AJ77" s="1"/>
      <c r="AK77" s="1"/>
      <c r="AL77" s="1"/>
      <c r="AM77" s="1"/>
      <c r="AN77" s="1"/>
      <c r="AO77" s="1"/>
      <c r="AP77" s="1"/>
      <c r="AQ77" s="1"/>
      <c r="AR77" s="1"/>
      <c r="AS77" s="1"/>
      <c r="AT77" s="1"/>
    </row>
    <row r="78" spans="1:46" ht="13" hidden="1" x14ac:dyDescent="0.3">
      <c r="A78" s="14"/>
      <c r="B78" s="14"/>
      <c r="C78" s="14"/>
      <c r="D78" s="14"/>
      <c r="E78" s="301" t="s">
        <v>417</v>
      </c>
      <c r="F78" s="14"/>
      <c r="G78" s="14"/>
      <c r="H78" s="14"/>
      <c r="I78" s="14"/>
      <c r="J78" s="309"/>
      <c r="K78" s="14"/>
      <c r="L78" s="14"/>
      <c r="M78" s="14"/>
      <c r="N78" s="14"/>
      <c r="O78" s="14"/>
      <c r="P78" s="14"/>
      <c r="Q78" s="14"/>
      <c r="R78" s="14"/>
      <c r="S78" s="14"/>
      <c r="T78" s="14"/>
      <c r="U78" s="14"/>
      <c r="V78" s="1"/>
      <c r="W78" s="1"/>
      <c r="X78" s="353" t="s">
        <v>413</v>
      </c>
      <c r="Y78" s="1"/>
      <c r="Z78" s="1"/>
      <c r="AA78" s="1"/>
      <c r="AB78" s="353" t="s">
        <v>406</v>
      </c>
      <c r="AC78" s="1"/>
      <c r="AD78" s="1"/>
      <c r="AE78" s="1"/>
      <c r="AF78" s="353" t="s">
        <v>682</v>
      </c>
      <c r="AG78" s="1"/>
      <c r="AH78" s="1"/>
      <c r="AI78" s="1"/>
      <c r="AJ78" s="1"/>
      <c r="AK78" s="1"/>
      <c r="AL78" s="1"/>
      <c r="AM78" s="1"/>
      <c r="AN78" s="1"/>
      <c r="AO78" s="1"/>
      <c r="AP78" s="1"/>
      <c r="AQ78" s="1"/>
      <c r="AR78" s="1"/>
      <c r="AS78" s="1"/>
      <c r="AT78" s="1"/>
    </row>
    <row r="79" spans="1:46" ht="13" hidden="1" x14ac:dyDescent="0.3">
      <c r="A79" s="14"/>
      <c r="B79" s="14"/>
      <c r="C79" s="14"/>
      <c r="D79" s="14"/>
      <c r="E79" s="301" t="s">
        <v>418</v>
      </c>
      <c r="F79" s="14"/>
      <c r="G79" s="14"/>
      <c r="H79" s="14"/>
      <c r="I79" s="14"/>
      <c r="J79" s="353"/>
      <c r="K79" s="14"/>
      <c r="L79" s="14"/>
      <c r="M79" s="14"/>
      <c r="N79" s="14"/>
      <c r="O79" s="14"/>
      <c r="P79" s="14"/>
      <c r="Q79" s="14"/>
      <c r="R79" s="14"/>
      <c r="S79" s="14"/>
      <c r="T79" s="14"/>
      <c r="U79" s="14"/>
      <c r="V79" s="1"/>
      <c r="W79" s="1"/>
      <c r="X79" s="1"/>
      <c r="Y79" s="1"/>
      <c r="Z79" s="1"/>
      <c r="AA79" s="1"/>
      <c r="AB79" s="1"/>
      <c r="AC79" s="1"/>
      <c r="AD79" s="1"/>
      <c r="AE79" s="1"/>
      <c r="AF79" s="1"/>
      <c r="AG79" s="1"/>
      <c r="AH79" s="1"/>
      <c r="AI79" s="1"/>
      <c r="AJ79" s="1"/>
      <c r="AK79" s="1"/>
      <c r="AL79" s="1"/>
      <c r="AM79" s="1"/>
      <c r="AN79" s="1"/>
      <c r="AO79" s="1"/>
      <c r="AP79" s="1"/>
      <c r="AQ79" s="1"/>
      <c r="AR79" s="1"/>
      <c r="AS79" s="1"/>
      <c r="AT79" s="1"/>
    </row>
    <row r="80" spans="1:46" ht="13" hidden="1" x14ac:dyDescent="0.3">
      <c r="A80" s="14"/>
      <c r="B80" s="14"/>
      <c r="C80" s="14"/>
      <c r="D80" s="14"/>
      <c r="E80" s="301" t="s">
        <v>419</v>
      </c>
      <c r="F80" s="14"/>
      <c r="G80" s="14"/>
      <c r="H80" s="14"/>
      <c r="I80" s="14"/>
      <c r="J80" s="14"/>
      <c r="K80" s="14"/>
      <c r="L80" s="14"/>
      <c r="M80" s="14"/>
      <c r="N80" s="14"/>
      <c r="O80" s="14"/>
      <c r="P80" s="14"/>
      <c r="Q80" s="14"/>
      <c r="R80" s="14"/>
      <c r="S80" s="14"/>
      <c r="T80" s="14"/>
      <c r="U80" s="14"/>
      <c r="V80" s="1"/>
      <c r="W80" s="1"/>
      <c r="X80" s="1"/>
      <c r="Y80" s="1"/>
      <c r="Z80" s="1"/>
      <c r="AA80" s="1"/>
      <c r="AB80" s="1"/>
      <c r="AC80" s="1"/>
      <c r="AD80" s="1"/>
      <c r="AE80" s="1"/>
      <c r="AF80" s="1"/>
      <c r="AG80" s="1"/>
      <c r="AH80" s="1"/>
      <c r="AI80" s="1"/>
      <c r="AJ80" s="1"/>
      <c r="AK80" s="1"/>
      <c r="AL80" s="1"/>
      <c r="AM80" s="1"/>
      <c r="AN80" s="1"/>
      <c r="AO80" s="1"/>
      <c r="AP80" s="1"/>
      <c r="AQ80" s="1"/>
      <c r="AR80" s="1"/>
      <c r="AS80" s="1"/>
      <c r="AT80" s="1"/>
    </row>
    <row r="81" spans="1:46" ht="13" hidden="1" x14ac:dyDescent="0.3">
      <c r="A81" s="14"/>
      <c r="B81" s="14"/>
      <c r="C81" s="14"/>
      <c r="D81" s="14"/>
      <c r="E81" s="309"/>
      <c r="F81" s="14"/>
      <c r="G81" s="14"/>
      <c r="H81" s="14"/>
      <c r="I81" s="14"/>
      <c r="J81" s="14"/>
      <c r="K81" s="14"/>
      <c r="L81" s="14"/>
      <c r="M81" s="14"/>
      <c r="N81" s="14"/>
      <c r="O81" s="14"/>
      <c r="P81" s="14"/>
      <c r="Q81" s="14"/>
      <c r="R81" s="14"/>
      <c r="S81" s="14"/>
      <c r="T81" s="14"/>
      <c r="U81" s="14"/>
      <c r="V81" s="1"/>
      <c r="W81" s="1"/>
      <c r="X81" s="1"/>
      <c r="Y81" s="1"/>
      <c r="Z81" s="1"/>
      <c r="AA81" s="1"/>
      <c r="AB81" s="1"/>
      <c r="AC81" s="1"/>
      <c r="AD81" s="1"/>
      <c r="AE81" s="1"/>
      <c r="AF81" s="1"/>
      <c r="AG81" s="1"/>
      <c r="AH81" s="1"/>
      <c r="AI81" s="1"/>
      <c r="AJ81" s="1"/>
      <c r="AK81" s="1"/>
      <c r="AL81" s="1"/>
      <c r="AM81" s="1"/>
      <c r="AN81" s="1"/>
      <c r="AO81" s="1"/>
      <c r="AP81" s="1"/>
      <c r="AQ81" s="1"/>
      <c r="AR81" s="1"/>
      <c r="AS81" s="1"/>
      <c r="AT81" s="1"/>
    </row>
    <row r="82" spans="1:46" ht="13" hidden="1" x14ac:dyDescent="0.3">
      <c r="A82" s="14"/>
      <c r="B82" s="14"/>
      <c r="C82" s="14"/>
      <c r="D82" s="14"/>
      <c r="E82" s="352" t="s">
        <v>432</v>
      </c>
      <c r="F82" s="14"/>
      <c r="G82" s="14"/>
      <c r="H82" s="14"/>
      <c r="I82" s="14"/>
      <c r="J82" s="14"/>
      <c r="K82" s="14"/>
      <c r="L82" s="14"/>
      <c r="M82" s="14"/>
      <c r="N82" s="14"/>
      <c r="O82" s="14"/>
      <c r="P82" s="14"/>
      <c r="Q82" s="14"/>
      <c r="R82" s="14"/>
      <c r="S82" s="14"/>
      <c r="T82" s="14"/>
      <c r="U82" s="14"/>
      <c r="V82" s="1"/>
      <c r="W82" s="1"/>
      <c r="X82" s="1"/>
      <c r="Y82" s="1"/>
      <c r="Z82" s="1"/>
      <c r="AA82" s="1"/>
      <c r="AB82" s="1"/>
      <c r="AC82" s="1"/>
      <c r="AD82" s="1"/>
      <c r="AE82" s="1"/>
      <c r="AF82" s="1"/>
      <c r="AG82" s="1"/>
      <c r="AH82" s="1"/>
      <c r="AI82" s="1"/>
      <c r="AJ82" s="1"/>
      <c r="AK82" s="1"/>
      <c r="AL82" s="1"/>
      <c r="AM82" s="1"/>
      <c r="AN82" s="1"/>
      <c r="AO82" s="1"/>
      <c r="AP82" s="1"/>
      <c r="AQ82" s="1"/>
      <c r="AR82" s="1"/>
      <c r="AS82" s="1"/>
      <c r="AT82" s="1"/>
    </row>
    <row r="83" spans="1:46" ht="13" hidden="1" x14ac:dyDescent="0.3">
      <c r="A83" s="14"/>
      <c r="B83" s="14"/>
      <c r="C83" s="14"/>
      <c r="D83" s="14"/>
      <c r="E83" s="301" t="s">
        <v>421</v>
      </c>
      <c r="F83" s="14"/>
      <c r="G83" s="14"/>
      <c r="H83" s="14"/>
      <c r="I83" s="14"/>
      <c r="J83" s="14"/>
      <c r="K83" s="14"/>
      <c r="L83" s="14"/>
      <c r="M83" s="14"/>
      <c r="N83" s="14"/>
      <c r="O83" s="14"/>
      <c r="P83" s="14"/>
      <c r="Q83" s="14"/>
      <c r="R83" s="14"/>
      <c r="S83" s="14"/>
      <c r="T83" s="14"/>
      <c r="U83" s="14"/>
      <c r="V83" s="1"/>
      <c r="W83" s="1"/>
      <c r="X83" s="1"/>
      <c r="Y83" s="1"/>
      <c r="Z83" s="1"/>
      <c r="AA83" s="1"/>
      <c r="AB83" s="1"/>
      <c r="AC83" s="1"/>
      <c r="AD83" s="1"/>
      <c r="AE83" s="1"/>
      <c r="AF83" s="1"/>
      <c r="AG83" s="1"/>
      <c r="AH83" s="1"/>
      <c r="AI83" s="1"/>
      <c r="AJ83" s="1"/>
      <c r="AK83" s="1"/>
      <c r="AL83" s="1"/>
      <c r="AM83" s="1"/>
      <c r="AN83" s="1"/>
      <c r="AO83" s="1"/>
      <c r="AP83" s="1"/>
      <c r="AQ83" s="1"/>
      <c r="AR83" s="1"/>
      <c r="AS83" s="1"/>
      <c r="AT83" s="1"/>
    </row>
    <row r="84" spans="1:46" ht="13" hidden="1" x14ac:dyDescent="0.3">
      <c r="A84" s="14"/>
      <c r="B84" s="14"/>
      <c r="C84" s="14"/>
      <c r="D84" s="14"/>
      <c r="E84" s="309" t="s">
        <v>426</v>
      </c>
      <c r="F84" s="14"/>
      <c r="G84" s="14"/>
      <c r="H84" s="14"/>
      <c r="I84" s="14"/>
      <c r="J84" s="14"/>
      <c r="K84" s="14"/>
      <c r="L84" s="14"/>
      <c r="M84" s="14"/>
      <c r="N84" s="14"/>
      <c r="O84" s="14"/>
      <c r="P84" s="14"/>
      <c r="Q84" s="14"/>
      <c r="R84" s="14"/>
      <c r="S84" s="14"/>
      <c r="T84" s="14"/>
      <c r="U84" s="14"/>
      <c r="V84" s="1"/>
      <c r="W84" s="1"/>
      <c r="X84" s="1"/>
      <c r="Y84" s="1"/>
      <c r="Z84" s="1"/>
      <c r="AA84" s="1"/>
      <c r="AB84" s="1"/>
      <c r="AC84" s="1"/>
      <c r="AD84" s="1"/>
      <c r="AE84" s="1"/>
      <c r="AF84" s="1"/>
      <c r="AG84" s="1"/>
      <c r="AH84" s="1"/>
      <c r="AI84" s="1"/>
      <c r="AJ84" s="1"/>
      <c r="AK84" s="1"/>
      <c r="AL84" s="1"/>
      <c r="AM84" s="1"/>
      <c r="AN84" s="1"/>
      <c r="AO84" s="1"/>
      <c r="AP84" s="1"/>
      <c r="AQ84" s="1"/>
      <c r="AR84" s="1"/>
      <c r="AS84" s="1"/>
      <c r="AT84" s="1"/>
    </row>
    <row r="85" spans="1:46" ht="13" hidden="1" x14ac:dyDescent="0.3">
      <c r="A85" s="14"/>
      <c r="B85" s="14"/>
      <c r="C85" s="14"/>
      <c r="D85" s="14"/>
      <c r="E85" s="309" t="s">
        <v>441</v>
      </c>
      <c r="F85" s="14"/>
      <c r="G85" s="14"/>
      <c r="H85" s="14"/>
      <c r="I85" s="14"/>
      <c r="J85" s="14"/>
      <c r="K85" s="14"/>
      <c r="L85" s="14"/>
      <c r="M85" s="14"/>
      <c r="N85" s="14"/>
      <c r="O85" s="14"/>
      <c r="P85" s="14"/>
      <c r="Q85" s="14"/>
      <c r="R85" s="14"/>
      <c r="S85" s="14"/>
      <c r="T85" s="14"/>
      <c r="U85" s="14"/>
      <c r="V85" s="1"/>
      <c r="W85" s="1"/>
      <c r="X85" s="1"/>
      <c r="Y85" s="1"/>
      <c r="Z85" s="1"/>
      <c r="AA85" s="1"/>
      <c r="AB85" s="1"/>
      <c r="AC85" s="1"/>
      <c r="AD85" s="1"/>
      <c r="AE85" s="1"/>
      <c r="AF85" s="1"/>
      <c r="AG85" s="1"/>
      <c r="AH85" s="1"/>
      <c r="AI85" s="1"/>
      <c r="AJ85" s="1"/>
      <c r="AK85" s="1"/>
      <c r="AL85" s="1"/>
      <c r="AM85" s="1"/>
      <c r="AN85" s="1"/>
      <c r="AO85" s="1"/>
      <c r="AP85" s="1"/>
      <c r="AQ85" s="1"/>
      <c r="AR85" s="1"/>
      <c r="AS85" s="1"/>
      <c r="AT85" s="1"/>
    </row>
    <row r="86" spans="1:46" ht="13" hidden="1" x14ac:dyDescent="0.3">
      <c r="A86" s="14"/>
      <c r="B86" s="14"/>
      <c r="C86" s="14"/>
      <c r="D86" s="14"/>
      <c r="E86" s="309" t="s">
        <v>445</v>
      </c>
      <c r="F86" s="14"/>
      <c r="G86" s="14"/>
      <c r="H86" s="14"/>
      <c r="I86" s="14"/>
      <c r="J86" s="14"/>
      <c r="K86" s="14"/>
      <c r="L86" s="14"/>
      <c r="M86" s="14"/>
      <c r="N86" s="14"/>
      <c r="O86" s="14"/>
      <c r="P86" s="14"/>
      <c r="Q86" s="14"/>
      <c r="R86" s="14"/>
      <c r="S86" s="14"/>
      <c r="T86" s="14"/>
      <c r="U86" s="14"/>
      <c r="V86" s="1"/>
      <c r="W86" s="1"/>
      <c r="X86" s="1"/>
      <c r="Y86" s="1"/>
      <c r="Z86" s="1"/>
      <c r="AA86" s="1"/>
      <c r="AB86" s="1"/>
      <c r="AC86" s="1"/>
      <c r="AD86" s="1"/>
      <c r="AE86" s="1"/>
      <c r="AF86" s="1"/>
      <c r="AG86" s="1"/>
      <c r="AH86" s="1"/>
      <c r="AI86" s="1"/>
      <c r="AJ86" s="1"/>
      <c r="AK86" s="1"/>
      <c r="AL86" s="1"/>
      <c r="AM86" s="1"/>
      <c r="AN86" s="1"/>
      <c r="AO86" s="1"/>
      <c r="AP86" s="1"/>
      <c r="AQ86" s="1"/>
      <c r="AR86" s="1"/>
      <c r="AS86" s="1"/>
      <c r="AT86" s="1"/>
    </row>
    <row r="87" spans="1:46" ht="13" hidden="1" x14ac:dyDescent="0.3">
      <c r="A87" s="14"/>
      <c r="B87" s="14"/>
      <c r="C87" s="14"/>
      <c r="D87" s="14"/>
      <c r="E87" s="309"/>
      <c r="F87" s="14"/>
      <c r="G87" s="14"/>
      <c r="H87" s="14"/>
      <c r="I87" s="14"/>
      <c r="J87" s="14"/>
      <c r="K87" s="14"/>
      <c r="L87" s="14"/>
      <c r="M87" s="14"/>
      <c r="N87" s="14"/>
      <c r="O87" s="14"/>
      <c r="P87" s="14"/>
      <c r="Q87" s="14"/>
      <c r="R87" s="14"/>
      <c r="S87" s="14"/>
      <c r="T87" s="14"/>
      <c r="U87" s="14"/>
      <c r="V87" s="1"/>
      <c r="W87" s="1"/>
      <c r="X87" s="1"/>
      <c r="Y87" s="1"/>
      <c r="Z87" s="1"/>
      <c r="AA87" s="1"/>
      <c r="AB87" s="1"/>
      <c r="AC87" s="1"/>
      <c r="AD87" s="1"/>
      <c r="AE87" s="1"/>
      <c r="AF87" s="1"/>
      <c r="AG87" s="1"/>
      <c r="AH87" s="1"/>
      <c r="AI87" s="1"/>
      <c r="AJ87" s="1"/>
      <c r="AK87" s="1"/>
      <c r="AL87" s="1"/>
      <c r="AM87" s="1"/>
      <c r="AN87" s="1"/>
      <c r="AO87" s="1"/>
      <c r="AP87" s="1"/>
      <c r="AQ87" s="1"/>
      <c r="AR87" s="1"/>
      <c r="AS87" s="1"/>
      <c r="AT87" s="1"/>
    </row>
    <row r="88" spans="1:46" ht="13" hidden="1" x14ac:dyDescent="0.3">
      <c r="A88" s="14"/>
      <c r="B88" s="14"/>
      <c r="C88" s="14"/>
      <c r="D88" s="14"/>
      <c r="E88" s="352" t="s">
        <v>433</v>
      </c>
      <c r="F88" s="14"/>
      <c r="G88" s="14"/>
      <c r="H88" s="14"/>
      <c r="I88" s="14"/>
      <c r="J88" s="14"/>
      <c r="K88" s="14"/>
      <c r="L88" s="14"/>
      <c r="M88" s="14"/>
      <c r="N88" s="14"/>
      <c r="O88" s="14"/>
      <c r="P88" s="14"/>
      <c r="Q88" s="14"/>
      <c r="R88" s="14"/>
      <c r="S88" s="14"/>
      <c r="T88" s="14"/>
      <c r="U88" s="14"/>
      <c r="V88" s="1"/>
      <c r="W88" s="1"/>
      <c r="X88" s="1"/>
      <c r="Y88" s="1"/>
      <c r="Z88" s="1"/>
      <c r="AA88" s="1"/>
      <c r="AB88" s="1"/>
      <c r="AC88" s="1"/>
      <c r="AD88" s="1"/>
      <c r="AE88" s="1"/>
      <c r="AF88" s="1"/>
      <c r="AG88" s="1"/>
      <c r="AH88" s="1"/>
      <c r="AI88" s="1"/>
      <c r="AJ88" s="1"/>
      <c r="AK88" s="1"/>
      <c r="AL88" s="1"/>
      <c r="AM88" s="1"/>
      <c r="AN88" s="1"/>
      <c r="AO88" s="1"/>
      <c r="AP88" s="1"/>
      <c r="AQ88" s="1"/>
      <c r="AR88" s="1"/>
      <c r="AS88" s="1"/>
      <c r="AT88" s="1"/>
    </row>
    <row r="89" spans="1:46" ht="13" hidden="1" x14ac:dyDescent="0.3">
      <c r="A89" s="14"/>
      <c r="B89" s="14"/>
      <c r="C89" s="14"/>
      <c r="D89" s="14"/>
      <c r="E89" s="309" t="s">
        <v>440</v>
      </c>
      <c r="F89" s="14"/>
      <c r="G89" s="14"/>
      <c r="H89" s="14"/>
      <c r="I89" s="14"/>
      <c r="J89" s="14"/>
      <c r="K89" s="14"/>
      <c r="L89" s="14"/>
      <c r="M89" s="14"/>
      <c r="N89" s="14"/>
      <c r="O89" s="14"/>
      <c r="P89" s="14"/>
      <c r="Q89" s="14"/>
      <c r="R89" s="14"/>
      <c r="S89" s="14"/>
      <c r="T89" s="14"/>
      <c r="U89" s="14"/>
      <c r="V89" s="1"/>
      <c r="W89" s="1"/>
      <c r="X89" s="1"/>
      <c r="Y89" s="1"/>
      <c r="Z89" s="1"/>
      <c r="AA89" s="1"/>
      <c r="AB89" s="1"/>
      <c r="AC89" s="1"/>
      <c r="AD89" s="1"/>
      <c r="AE89" s="1"/>
      <c r="AF89" s="1"/>
      <c r="AG89" s="1"/>
      <c r="AH89" s="1"/>
      <c r="AI89" s="1"/>
      <c r="AJ89" s="1"/>
      <c r="AK89" s="1"/>
      <c r="AL89" s="1"/>
      <c r="AM89" s="1"/>
      <c r="AN89" s="1"/>
      <c r="AO89" s="1"/>
      <c r="AP89" s="1"/>
      <c r="AQ89" s="1"/>
      <c r="AR89" s="1"/>
      <c r="AS89" s="1"/>
      <c r="AT89" s="1"/>
    </row>
    <row r="90" spans="1:46" ht="13" hidden="1" x14ac:dyDescent="0.3">
      <c r="A90" s="14"/>
      <c r="B90" s="14"/>
      <c r="C90" s="14"/>
      <c r="D90" s="14"/>
      <c r="E90" s="309" t="s">
        <v>417</v>
      </c>
      <c r="F90" s="14"/>
      <c r="G90" s="14"/>
      <c r="H90" s="14"/>
      <c r="I90" s="14"/>
      <c r="J90" s="14"/>
      <c r="K90" s="14"/>
      <c r="L90" s="14"/>
      <c r="M90" s="14"/>
      <c r="N90" s="14"/>
      <c r="O90" s="14"/>
      <c r="P90" s="14"/>
      <c r="Q90" s="14"/>
      <c r="R90" s="14"/>
      <c r="S90" s="14"/>
      <c r="T90" s="14"/>
      <c r="U90" s="14"/>
      <c r="V90" s="1"/>
      <c r="W90" s="1"/>
      <c r="X90" s="1"/>
      <c r="Y90" s="1"/>
      <c r="Z90" s="1"/>
      <c r="AA90" s="1"/>
      <c r="AB90" s="1"/>
      <c r="AC90" s="1"/>
      <c r="AD90" s="1"/>
      <c r="AE90" s="1"/>
      <c r="AF90" s="1"/>
      <c r="AG90" s="1"/>
      <c r="AH90" s="1"/>
      <c r="AI90" s="1"/>
      <c r="AJ90" s="1"/>
      <c r="AK90" s="1"/>
      <c r="AL90" s="1"/>
      <c r="AM90" s="1"/>
      <c r="AN90" s="1"/>
      <c r="AO90" s="1"/>
      <c r="AP90" s="1"/>
      <c r="AQ90" s="1"/>
      <c r="AR90" s="1"/>
      <c r="AS90" s="1"/>
      <c r="AT90" s="1"/>
    </row>
    <row r="91" spans="1:46" ht="13" hidden="1" x14ac:dyDescent="0.3">
      <c r="A91" s="14"/>
      <c r="B91" s="14"/>
      <c r="C91" s="14"/>
      <c r="D91" s="14"/>
      <c r="E91" s="309" t="s">
        <v>427</v>
      </c>
      <c r="F91" s="14"/>
      <c r="G91" s="14"/>
      <c r="H91" s="14"/>
      <c r="I91" s="14"/>
      <c r="J91" s="14"/>
      <c r="K91" s="14"/>
      <c r="L91" s="14"/>
      <c r="M91" s="14"/>
      <c r="N91" s="14"/>
      <c r="O91" s="14"/>
      <c r="P91" s="14"/>
      <c r="Q91" s="14"/>
      <c r="R91" s="14"/>
      <c r="S91" s="14"/>
      <c r="T91" s="14"/>
      <c r="U91" s="14"/>
      <c r="V91" s="1"/>
      <c r="W91" s="1"/>
      <c r="X91" s="1"/>
      <c r="Y91" s="1"/>
      <c r="Z91" s="1"/>
      <c r="AA91" s="1"/>
      <c r="AB91" s="1"/>
      <c r="AC91" s="1"/>
      <c r="AD91" s="1"/>
      <c r="AE91" s="1"/>
      <c r="AF91" s="1"/>
      <c r="AG91" s="1"/>
      <c r="AH91" s="1"/>
      <c r="AI91" s="1"/>
      <c r="AJ91" s="1"/>
      <c r="AK91" s="1"/>
      <c r="AL91" s="1"/>
      <c r="AM91" s="1"/>
      <c r="AN91" s="1"/>
      <c r="AO91" s="1"/>
      <c r="AP91" s="1"/>
      <c r="AQ91" s="1"/>
      <c r="AR91" s="1"/>
      <c r="AS91" s="1"/>
      <c r="AT91" s="1"/>
    </row>
    <row r="92" spans="1:46" ht="13" hidden="1" x14ac:dyDescent="0.3">
      <c r="A92" s="14"/>
      <c r="B92" s="14"/>
      <c r="C92" s="14"/>
      <c r="D92" s="14"/>
      <c r="E92" s="309" t="s">
        <v>428</v>
      </c>
      <c r="F92" s="14"/>
      <c r="G92" s="14"/>
      <c r="H92" s="14"/>
      <c r="I92" s="14"/>
      <c r="J92" s="14"/>
      <c r="K92" s="14"/>
      <c r="L92" s="14"/>
      <c r="M92" s="14"/>
      <c r="N92" s="14"/>
      <c r="O92" s="14"/>
      <c r="P92" s="14"/>
      <c r="Q92" s="14"/>
      <c r="R92" s="14"/>
      <c r="S92" s="14"/>
      <c r="T92" s="14"/>
      <c r="U92" s="14"/>
      <c r="V92" s="1"/>
      <c r="W92" s="1"/>
      <c r="X92" s="1"/>
      <c r="Y92" s="1"/>
      <c r="Z92" s="1"/>
      <c r="AA92" s="1"/>
      <c r="AB92" s="1"/>
      <c r="AC92" s="1"/>
      <c r="AD92" s="1"/>
      <c r="AE92" s="1"/>
      <c r="AF92" s="1"/>
      <c r="AG92" s="1"/>
      <c r="AH92" s="1"/>
      <c r="AI92" s="1"/>
      <c r="AJ92" s="1"/>
      <c r="AK92" s="1"/>
      <c r="AL92" s="1"/>
      <c r="AM92" s="1"/>
      <c r="AN92" s="1"/>
      <c r="AO92" s="1"/>
      <c r="AP92" s="1"/>
      <c r="AQ92" s="1"/>
      <c r="AR92" s="1"/>
      <c r="AS92" s="1"/>
      <c r="AT92" s="1"/>
    </row>
    <row r="93" spans="1:46" ht="13" hidden="1" x14ac:dyDescent="0.3">
      <c r="A93" s="14"/>
      <c r="B93" s="14"/>
      <c r="C93" s="14"/>
      <c r="D93" s="14"/>
      <c r="E93" s="309" t="s">
        <v>429</v>
      </c>
      <c r="F93" s="14"/>
      <c r="G93" s="14"/>
      <c r="H93" s="14"/>
      <c r="I93" s="14"/>
      <c r="J93" s="14"/>
      <c r="K93" s="14"/>
      <c r="L93" s="14"/>
      <c r="M93" s="14"/>
      <c r="N93" s="14"/>
      <c r="O93" s="14"/>
      <c r="P93" s="14"/>
      <c r="Q93" s="14"/>
      <c r="R93" s="14"/>
      <c r="S93" s="14"/>
      <c r="T93" s="14"/>
      <c r="U93" s="14"/>
      <c r="V93" s="1"/>
      <c r="W93" s="1"/>
      <c r="X93" s="1"/>
      <c r="Y93" s="1"/>
      <c r="Z93" s="1"/>
      <c r="AA93" s="1"/>
      <c r="AB93" s="1"/>
      <c r="AC93" s="1"/>
      <c r="AD93" s="1"/>
      <c r="AE93" s="1"/>
      <c r="AF93" s="1"/>
      <c r="AG93" s="1"/>
      <c r="AH93" s="1"/>
      <c r="AI93" s="1"/>
      <c r="AJ93" s="1"/>
      <c r="AK93" s="1"/>
      <c r="AL93" s="1"/>
      <c r="AM93" s="1"/>
      <c r="AN93" s="1"/>
      <c r="AO93" s="1"/>
      <c r="AP93" s="1"/>
      <c r="AQ93" s="1"/>
      <c r="AR93" s="1"/>
      <c r="AS93" s="1"/>
      <c r="AT93" s="1"/>
    </row>
    <row r="94" spans="1:46" ht="13" hidden="1" x14ac:dyDescent="0.3">
      <c r="A94" s="14"/>
      <c r="B94" s="14"/>
      <c r="C94" s="14"/>
      <c r="D94" s="14"/>
      <c r="E94" s="309"/>
      <c r="F94" s="14"/>
      <c r="G94" s="14"/>
      <c r="H94" s="14"/>
      <c r="I94" s="14"/>
      <c r="J94" s="14"/>
      <c r="K94" s="14"/>
      <c r="L94" s="14"/>
      <c r="M94" s="14"/>
      <c r="N94" s="14"/>
      <c r="O94" s="14"/>
      <c r="P94" s="14"/>
      <c r="Q94" s="14"/>
      <c r="R94" s="14"/>
      <c r="S94" s="14"/>
      <c r="T94" s="14"/>
      <c r="U94" s="14"/>
      <c r="V94" s="1"/>
      <c r="W94" s="1"/>
      <c r="X94" s="1"/>
      <c r="Y94" s="1"/>
      <c r="Z94" s="1"/>
      <c r="AA94" s="1"/>
      <c r="AB94" s="1"/>
      <c r="AC94" s="1"/>
      <c r="AD94" s="1"/>
      <c r="AE94" s="1"/>
      <c r="AF94" s="1"/>
      <c r="AG94" s="1"/>
      <c r="AH94" s="1"/>
      <c r="AI94" s="1"/>
      <c r="AJ94" s="1"/>
      <c r="AK94" s="1"/>
      <c r="AL94" s="1"/>
      <c r="AM94" s="1"/>
      <c r="AN94" s="1"/>
      <c r="AO94" s="1"/>
      <c r="AP94" s="1"/>
      <c r="AQ94" s="1"/>
      <c r="AR94" s="1"/>
      <c r="AS94" s="1"/>
      <c r="AT94" s="1"/>
    </row>
    <row r="95" spans="1:46" ht="13" hidden="1" x14ac:dyDescent="0.3">
      <c r="A95" s="14"/>
      <c r="B95" s="14"/>
      <c r="C95" s="14"/>
      <c r="D95" s="14"/>
      <c r="E95" s="352" t="s">
        <v>443</v>
      </c>
      <c r="F95" s="14"/>
      <c r="G95" s="14"/>
      <c r="H95" s="14"/>
      <c r="I95" s="14"/>
      <c r="J95" s="14"/>
      <c r="K95" s="14"/>
      <c r="L95" s="14"/>
      <c r="M95" s="14"/>
      <c r="N95" s="14"/>
      <c r="O95" s="14"/>
      <c r="P95" s="14"/>
      <c r="Q95" s="14"/>
      <c r="R95" s="14"/>
      <c r="S95" s="14"/>
      <c r="T95" s="14"/>
      <c r="U95" s="14"/>
      <c r="V95" s="1"/>
      <c r="W95" s="1"/>
      <c r="X95" s="1"/>
      <c r="Y95" s="1"/>
      <c r="Z95" s="1"/>
      <c r="AA95" s="1"/>
      <c r="AB95" s="1"/>
      <c r="AC95" s="1"/>
      <c r="AD95" s="1"/>
      <c r="AE95" s="1"/>
      <c r="AF95" s="1"/>
      <c r="AG95" s="1"/>
      <c r="AH95" s="1"/>
      <c r="AI95" s="1"/>
      <c r="AJ95" s="1"/>
      <c r="AK95" s="1"/>
      <c r="AL95" s="1"/>
      <c r="AM95" s="1"/>
      <c r="AN95" s="1"/>
      <c r="AO95" s="1"/>
      <c r="AP95" s="1"/>
      <c r="AQ95" s="1"/>
      <c r="AR95" s="1"/>
      <c r="AS95" s="1"/>
      <c r="AT95" s="1"/>
    </row>
    <row r="96" spans="1:46" ht="13" hidden="1" x14ac:dyDescent="0.3">
      <c r="A96" s="14"/>
      <c r="B96" s="14"/>
      <c r="C96" s="14"/>
      <c r="D96" s="14"/>
      <c r="E96" s="309" t="s">
        <v>440</v>
      </c>
      <c r="F96" s="14"/>
      <c r="G96" s="14"/>
      <c r="H96" s="14"/>
      <c r="I96" s="14"/>
      <c r="J96" s="14"/>
      <c r="K96" s="14"/>
      <c r="L96" s="14"/>
      <c r="M96" s="14"/>
      <c r="N96" s="14"/>
      <c r="O96" s="14"/>
      <c r="P96" s="14"/>
      <c r="Q96" s="14"/>
      <c r="R96" s="14"/>
      <c r="S96" s="14"/>
      <c r="T96" s="14"/>
      <c r="U96" s="14"/>
      <c r="V96" s="1"/>
      <c r="W96" s="1"/>
      <c r="X96" s="1"/>
      <c r="Y96" s="1"/>
      <c r="Z96" s="1"/>
      <c r="AA96" s="1"/>
      <c r="AB96" s="1"/>
      <c r="AC96" s="1"/>
      <c r="AD96" s="1"/>
      <c r="AE96" s="1"/>
      <c r="AF96" s="1"/>
      <c r="AG96" s="1"/>
      <c r="AH96" s="1"/>
      <c r="AI96" s="1"/>
      <c r="AJ96" s="1"/>
      <c r="AK96" s="1"/>
      <c r="AL96" s="1"/>
      <c r="AM96" s="1"/>
      <c r="AN96" s="1"/>
      <c r="AO96" s="1"/>
      <c r="AP96" s="1"/>
      <c r="AQ96" s="1"/>
      <c r="AR96" s="1"/>
      <c r="AS96" s="1"/>
      <c r="AT96" s="1"/>
    </row>
    <row r="97" spans="1:46" ht="13" hidden="1" x14ac:dyDescent="0.3">
      <c r="A97" s="14"/>
      <c r="B97" s="14"/>
      <c r="C97" s="14"/>
      <c r="D97" s="14"/>
      <c r="E97" s="309" t="s">
        <v>417</v>
      </c>
      <c r="F97" s="14"/>
      <c r="G97" s="14"/>
      <c r="H97" s="14"/>
      <c r="I97" s="14"/>
      <c r="J97" s="14"/>
      <c r="K97" s="14"/>
      <c r="L97" s="14"/>
      <c r="M97" s="14"/>
      <c r="N97" s="14"/>
      <c r="O97" s="14"/>
      <c r="P97" s="14"/>
      <c r="Q97" s="14"/>
      <c r="R97" s="14"/>
      <c r="S97" s="14"/>
      <c r="T97" s="14"/>
      <c r="U97" s="14"/>
      <c r="V97" s="1"/>
      <c r="W97" s="1"/>
      <c r="X97" s="1"/>
      <c r="Y97" s="1"/>
      <c r="Z97" s="1"/>
      <c r="AA97" s="1"/>
      <c r="AB97" s="1"/>
      <c r="AC97" s="1"/>
      <c r="AD97" s="1"/>
      <c r="AE97" s="1"/>
      <c r="AF97" s="1"/>
      <c r="AG97" s="1"/>
      <c r="AH97" s="1"/>
      <c r="AI97" s="1"/>
      <c r="AJ97" s="1"/>
      <c r="AK97" s="1"/>
      <c r="AL97" s="1"/>
      <c r="AM97" s="1"/>
      <c r="AN97" s="1"/>
      <c r="AO97" s="1"/>
      <c r="AP97" s="1"/>
      <c r="AQ97" s="1"/>
      <c r="AR97" s="1"/>
      <c r="AS97" s="1"/>
      <c r="AT97" s="1"/>
    </row>
    <row r="98" spans="1:46" ht="13" hidden="1" x14ac:dyDescent="0.3">
      <c r="A98" s="14"/>
      <c r="B98" s="14"/>
      <c r="C98" s="14"/>
      <c r="D98" s="14"/>
      <c r="E98" s="309" t="s">
        <v>427</v>
      </c>
      <c r="F98" s="14"/>
      <c r="G98" s="14"/>
      <c r="H98" s="14"/>
      <c r="I98" s="14"/>
      <c r="J98" s="14"/>
      <c r="K98" s="14"/>
      <c r="L98" s="14"/>
      <c r="M98" s="14"/>
      <c r="N98" s="14"/>
      <c r="O98" s="14"/>
      <c r="P98" s="14"/>
      <c r="Q98" s="14"/>
      <c r="R98" s="14"/>
      <c r="S98" s="14"/>
      <c r="T98" s="14"/>
      <c r="U98" s="14"/>
      <c r="V98" s="1"/>
      <c r="W98" s="1"/>
      <c r="X98" s="1"/>
      <c r="Y98" s="1"/>
      <c r="Z98" s="1"/>
      <c r="AA98" s="1"/>
      <c r="AB98" s="1"/>
      <c r="AC98" s="1"/>
      <c r="AD98" s="1"/>
      <c r="AE98" s="1"/>
      <c r="AF98" s="1"/>
      <c r="AG98" s="1"/>
      <c r="AH98" s="1"/>
      <c r="AI98" s="1"/>
      <c r="AJ98" s="1"/>
      <c r="AK98" s="1"/>
      <c r="AL98" s="1"/>
      <c r="AM98" s="1"/>
      <c r="AN98" s="1"/>
      <c r="AO98" s="1"/>
      <c r="AP98" s="1"/>
      <c r="AQ98" s="1"/>
      <c r="AR98" s="1"/>
      <c r="AS98" s="1"/>
      <c r="AT98" s="1"/>
    </row>
    <row r="99" spans="1:46" ht="13" hidden="1" x14ac:dyDescent="0.3">
      <c r="A99" s="14"/>
      <c r="B99" s="14"/>
      <c r="C99" s="14"/>
      <c r="D99" s="14"/>
      <c r="E99" s="309"/>
      <c r="F99" s="14"/>
      <c r="G99" s="14"/>
      <c r="H99" s="14"/>
      <c r="I99" s="14"/>
      <c r="J99" s="14"/>
      <c r="K99" s="14"/>
      <c r="L99" s="14"/>
      <c r="M99" s="14"/>
      <c r="N99" s="14"/>
      <c r="O99" s="14"/>
      <c r="P99" s="14"/>
      <c r="Q99" s="14"/>
      <c r="R99" s="14"/>
      <c r="S99" s="14"/>
      <c r="T99" s="14"/>
      <c r="U99" s="14"/>
      <c r="V99" s="1"/>
      <c r="W99" s="1"/>
      <c r="X99" s="1"/>
      <c r="Y99" s="1"/>
      <c r="Z99" s="1"/>
      <c r="AA99" s="1"/>
      <c r="AB99" s="1"/>
      <c r="AC99" s="1"/>
      <c r="AD99" s="1"/>
      <c r="AE99" s="1"/>
      <c r="AF99" s="1"/>
      <c r="AG99" s="1"/>
      <c r="AH99" s="1"/>
      <c r="AI99" s="1"/>
      <c r="AJ99" s="1"/>
      <c r="AK99" s="1"/>
      <c r="AL99" s="1"/>
      <c r="AM99" s="1"/>
      <c r="AN99" s="1"/>
      <c r="AO99" s="1"/>
      <c r="AP99" s="1"/>
      <c r="AQ99" s="1"/>
      <c r="AR99" s="1"/>
      <c r="AS99" s="1"/>
      <c r="AT99" s="1"/>
    </row>
    <row r="100" spans="1:46" ht="13" hidden="1" x14ac:dyDescent="0.3">
      <c r="A100" s="14"/>
      <c r="B100" s="14"/>
      <c r="C100" s="14"/>
      <c r="D100" s="14"/>
      <c r="E100" s="303" t="s">
        <v>434</v>
      </c>
      <c r="F100" s="14"/>
      <c r="G100" s="14"/>
      <c r="H100" s="14"/>
      <c r="I100" s="14"/>
      <c r="J100" s="14"/>
      <c r="K100" s="14"/>
      <c r="L100" s="14"/>
      <c r="M100" s="14"/>
      <c r="N100" s="14"/>
      <c r="O100" s="14"/>
      <c r="P100" s="14"/>
      <c r="Q100" s="14"/>
      <c r="R100" s="14"/>
      <c r="S100" s="14"/>
      <c r="T100" s="14"/>
      <c r="U100" s="14"/>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row>
    <row r="101" spans="1:46" ht="13" hidden="1" x14ac:dyDescent="0.3">
      <c r="A101" s="14"/>
      <c r="B101" s="14"/>
      <c r="C101" s="14"/>
      <c r="D101" s="14"/>
      <c r="E101" s="309" t="s">
        <v>446</v>
      </c>
      <c r="F101" s="14"/>
      <c r="G101" s="14"/>
      <c r="H101" s="14"/>
      <c r="I101" s="14"/>
      <c r="J101" s="14"/>
      <c r="K101" s="14"/>
      <c r="L101" s="14"/>
      <c r="M101" s="1"/>
      <c r="N101" s="14"/>
      <c r="O101" s="14"/>
      <c r="P101" s="14"/>
      <c r="Q101" s="14"/>
      <c r="R101" s="14"/>
      <c r="S101" s="14"/>
      <c r="T101" s="14"/>
      <c r="U101" s="14"/>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row>
    <row r="102" spans="1:46" ht="13" hidden="1" x14ac:dyDescent="0.3">
      <c r="A102" s="14"/>
      <c r="B102" s="14"/>
      <c r="C102" s="14"/>
      <c r="D102" s="14"/>
      <c r="E102" s="301" t="s">
        <v>430</v>
      </c>
      <c r="F102" s="14"/>
      <c r="G102" s="14"/>
      <c r="H102" s="14"/>
      <c r="I102" s="14"/>
      <c r="J102" s="14"/>
      <c r="K102" s="14"/>
      <c r="L102" s="14"/>
      <c r="M102" s="1"/>
      <c r="N102" s="14"/>
      <c r="O102" s="14"/>
      <c r="P102" s="14"/>
      <c r="Q102" s="14"/>
      <c r="R102" s="14"/>
      <c r="S102" s="14"/>
      <c r="T102" s="14"/>
      <c r="U102" s="14"/>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row>
    <row r="103" spans="1:46" ht="13" hidden="1" x14ac:dyDescent="0.3">
      <c r="A103" s="14"/>
      <c r="B103" s="14"/>
      <c r="C103" s="14"/>
      <c r="D103" s="14"/>
      <c r="E103" s="301" t="s">
        <v>444</v>
      </c>
      <c r="F103" s="14"/>
      <c r="G103" s="14"/>
      <c r="H103" s="14"/>
      <c r="I103" s="14"/>
      <c r="J103" s="14"/>
      <c r="K103" s="14"/>
      <c r="L103" s="14"/>
      <c r="M103" s="1"/>
      <c r="N103" s="14"/>
      <c r="O103" s="14"/>
      <c r="P103" s="14"/>
      <c r="Q103" s="14"/>
      <c r="R103" s="14"/>
      <c r="S103" s="14"/>
      <c r="T103" s="14"/>
      <c r="U103" s="14"/>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row>
    <row r="104" spans="1:46" ht="13" hidden="1" x14ac:dyDescent="0.3">
      <c r="A104" s="14"/>
      <c r="B104" s="14"/>
      <c r="C104" s="14"/>
      <c r="D104" s="14"/>
      <c r="E104" s="301" t="s">
        <v>420</v>
      </c>
      <c r="F104" s="14"/>
      <c r="G104" s="14"/>
      <c r="H104" s="14"/>
      <c r="I104" s="14"/>
      <c r="J104" s="14"/>
      <c r="K104" s="14"/>
      <c r="L104" s="14"/>
      <c r="M104" s="1"/>
      <c r="N104" s="14"/>
      <c r="O104" s="14"/>
      <c r="P104" s="14"/>
      <c r="Q104" s="14"/>
      <c r="R104" s="14"/>
      <c r="S104" s="14"/>
      <c r="T104" s="14"/>
      <c r="U104" s="14"/>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row>
    <row r="105" spans="1:46" ht="13" hidden="1" x14ac:dyDescent="0.3">
      <c r="A105" s="14"/>
      <c r="B105" s="14"/>
      <c r="C105" s="14"/>
      <c r="D105" s="14"/>
      <c r="E105" s="301" t="s">
        <v>425</v>
      </c>
      <c r="F105" s="14"/>
      <c r="G105" s="14"/>
      <c r="H105" s="14"/>
      <c r="I105" s="14"/>
      <c r="J105" s="14"/>
      <c r="K105" s="14"/>
      <c r="L105" s="14"/>
      <c r="M105" s="1"/>
      <c r="N105" s="14"/>
      <c r="O105" s="14"/>
      <c r="P105" s="14"/>
      <c r="Q105" s="14"/>
      <c r="R105" s="14"/>
      <c r="S105" s="14"/>
      <c r="T105" s="14"/>
      <c r="U105" s="14"/>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row>
    <row r="106" spans="1:46" ht="13" hidden="1" x14ac:dyDescent="0.3">
      <c r="A106" s="14"/>
      <c r="B106" s="14"/>
      <c r="C106" s="14"/>
      <c r="D106" s="14"/>
      <c r="E106" s="301" t="s">
        <v>422</v>
      </c>
      <c r="F106" s="14"/>
      <c r="G106" s="14"/>
      <c r="H106" s="14"/>
      <c r="I106" s="14"/>
      <c r="J106" s="14"/>
      <c r="K106" s="14"/>
      <c r="L106" s="14"/>
      <c r="M106" s="1"/>
      <c r="N106" s="14"/>
      <c r="O106" s="14"/>
      <c r="P106" s="14"/>
      <c r="Q106" s="14"/>
      <c r="R106" s="14"/>
      <c r="S106" s="14"/>
      <c r="T106" s="14"/>
      <c r="U106" s="14"/>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row>
    <row r="107" spans="1:46" ht="13" hidden="1" x14ac:dyDescent="0.3">
      <c r="A107" s="14"/>
      <c r="B107" s="14"/>
      <c r="C107" s="14"/>
      <c r="D107" s="14"/>
      <c r="E107" s="301" t="s">
        <v>450</v>
      </c>
      <c r="F107" s="14"/>
      <c r="G107" s="14"/>
      <c r="H107" s="14"/>
      <c r="I107" s="14"/>
      <c r="J107" s="14"/>
      <c r="K107" s="14"/>
      <c r="L107" s="14"/>
      <c r="M107" s="1"/>
      <c r="N107" s="14"/>
      <c r="O107" s="14"/>
      <c r="P107" s="14"/>
      <c r="Q107" s="14"/>
      <c r="R107" s="14"/>
      <c r="S107" s="14"/>
      <c r="T107" s="14"/>
      <c r="U107" s="14"/>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row>
    <row r="108" spans="1:46" ht="13" hidden="1" x14ac:dyDescent="0.3">
      <c r="A108" s="14"/>
      <c r="B108" s="14"/>
      <c r="C108" s="14"/>
      <c r="D108" s="14"/>
      <c r="E108" s="301" t="s">
        <v>451</v>
      </c>
      <c r="F108" s="14"/>
      <c r="G108" s="14"/>
      <c r="H108" s="14"/>
      <c r="I108" s="14"/>
      <c r="J108" s="14"/>
      <c r="K108" s="14"/>
      <c r="L108" s="14"/>
      <c r="M108" s="1"/>
      <c r="N108" s="14"/>
      <c r="O108" s="14"/>
      <c r="P108" s="14"/>
      <c r="Q108" s="14"/>
      <c r="R108" s="14"/>
      <c r="S108" s="14"/>
      <c r="T108" s="14"/>
      <c r="U108" s="14"/>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row>
    <row r="109" spans="1:46" ht="13" hidden="1" x14ac:dyDescent="0.3">
      <c r="A109" s="14"/>
      <c r="B109" s="14"/>
      <c r="C109" s="14"/>
      <c r="D109" s="14"/>
      <c r="E109" s="301" t="s">
        <v>452</v>
      </c>
      <c r="F109" s="14"/>
      <c r="G109" s="14"/>
      <c r="H109" s="14"/>
      <c r="I109" s="14"/>
      <c r="J109" s="14"/>
      <c r="K109" s="14"/>
      <c r="L109" s="14"/>
      <c r="M109" s="1"/>
      <c r="N109" s="14"/>
      <c r="O109" s="14"/>
      <c r="P109" s="14"/>
      <c r="Q109" s="14"/>
      <c r="R109" s="14"/>
      <c r="S109" s="14"/>
      <c r="T109" s="14"/>
      <c r="U109" s="14"/>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row>
    <row r="110" spans="1:46" ht="13" hidden="1" x14ac:dyDescent="0.3">
      <c r="A110" s="14"/>
      <c r="B110" s="14"/>
      <c r="C110" s="14"/>
      <c r="D110" s="14"/>
      <c r="E110" s="301" t="s">
        <v>453</v>
      </c>
      <c r="F110" s="14"/>
      <c r="G110" s="14"/>
      <c r="H110" s="14"/>
      <c r="I110" s="14"/>
      <c r="J110" s="14"/>
      <c r="K110" s="14"/>
      <c r="L110" s="14"/>
      <c r="M110" s="1"/>
      <c r="N110" s="14"/>
      <c r="O110" s="14"/>
      <c r="P110" s="14"/>
      <c r="Q110" s="14"/>
      <c r="R110" s="14"/>
      <c r="S110" s="14"/>
      <c r="T110" s="14"/>
      <c r="U110" s="14"/>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row>
    <row r="111" spans="1:46" ht="13" hidden="1" x14ac:dyDescent="0.3">
      <c r="A111" s="14"/>
      <c r="B111" s="14"/>
      <c r="C111" s="14"/>
      <c r="D111" s="14"/>
      <c r="E111" s="301" t="s">
        <v>455</v>
      </c>
      <c r="F111" s="14"/>
      <c r="G111" s="14"/>
      <c r="H111" s="14"/>
      <c r="I111" s="14"/>
      <c r="J111" s="14"/>
      <c r="K111" s="14"/>
      <c r="L111" s="14"/>
      <c r="M111" s="1"/>
      <c r="N111" s="14"/>
      <c r="O111" s="14"/>
      <c r="P111" s="14"/>
      <c r="Q111" s="14"/>
      <c r="R111" s="14"/>
      <c r="S111" s="14"/>
      <c r="T111" s="14"/>
      <c r="U111" s="14"/>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row>
    <row r="112" spans="1:46" ht="14.5" hidden="1" x14ac:dyDescent="0.3">
      <c r="A112" s="14"/>
      <c r="B112" s="14"/>
      <c r="C112" s="14"/>
      <c r="D112" s="14"/>
      <c r="E112" s="301" t="s">
        <v>423</v>
      </c>
      <c r="F112" s="14"/>
      <c r="G112" s="14"/>
      <c r="H112" s="14"/>
      <c r="I112" s="14"/>
      <c r="J112" s="14"/>
      <c r="K112" s="14"/>
      <c r="L112" s="14"/>
      <c r="M112" s="1"/>
      <c r="N112" s="14"/>
      <c r="O112" s="14"/>
      <c r="P112" s="14"/>
      <c r="Q112" s="14"/>
      <c r="R112" s="14"/>
      <c r="S112" s="14"/>
      <c r="T112" s="14"/>
      <c r="U112" s="14"/>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row>
    <row r="113" spans="1:46" ht="14.5" hidden="1" x14ac:dyDescent="0.3">
      <c r="A113" s="14"/>
      <c r="B113" s="14"/>
      <c r="C113" s="14"/>
      <c r="D113" s="14"/>
      <c r="E113" s="301" t="s">
        <v>424</v>
      </c>
      <c r="F113" s="14"/>
      <c r="G113" s="14"/>
      <c r="H113" s="14"/>
      <c r="I113" s="14"/>
      <c r="J113" s="14"/>
      <c r="K113" s="14"/>
      <c r="L113" s="14"/>
      <c r="M113" s="1"/>
      <c r="N113" s="14"/>
      <c r="O113" s="14"/>
      <c r="P113" s="14"/>
      <c r="Q113" s="14"/>
      <c r="R113" s="14"/>
      <c r="S113" s="14"/>
      <c r="T113" s="14"/>
      <c r="U113" s="14"/>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row>
    <row r="114" spans="1:46" ht="13" hidden="1" x14ac:dyDescent="0.3">
      <c r="A114" s="14"/>
      <c r="B114" s="14"/>
      <c r="C114" s="14"/>
      <c r="D114" s="14"/>
      <c r="E114" s="301" t="s">
        <v>435</v>
      </c>
      <c r="F114" s="14"/>
      <c r="G114" s="14"/>
      <c r="H114" s="14"/>
      <c r="I114" s="14"/>
      <c r="J114" s="14"/>
      <c r="K114" s="14"/>
      <c r="L114" s="14"/>
      <c r="M114" s="1"/>
      <c r="N114" s="14"/>
      <c r="O114" s="14"/>
      <c r="P114" s="14"/>
      <c r="Q114" s="14"/>
      <c r="R114" s="14"/>
      <c r="S114" s="14"/>
      <c r="T114" s="14"/>
      <c r="U114" s="14"/>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row>
    <row r="115" spans="1:46" ht="13" hidden="1" x14ac:dyDescent="0.3">
      <c r="A115" s="14"/>
      <c r="B115" s="14"/>
      <c r="C115" s="14"/>
      <c r="D115" s="14"/>
      <c r="E115" s="301" t="s">
        <v>436</v>
      </c>
      <c r="F115" s="14"/>
      <c r="G115" s="14"/>
      <c r="H115" s="14"/>
      <c r="I115" s="14"/>
      <c r="J115" s="14"/>
      <c r="K115" s="14"/>
      <c r="L115" s="14"/>
      <c r="M115" s="1"/>
      <c r="N115" s="14"/>
      <c r="O115" s="14"/>
      <c r="P115" s="14"/>
      <c r="Q115" s="14"/>
      <c r="R115" s="14"/>
      <c r="S115" s="14"/>
      <c r="T115" s="14"/>
      <c r="U115" s="14"/>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row>
    <row r="116" spans="1:46" ht="13" hidden="1" x14ac:dyDescent="0.3">
      <c r="A116" s="14"/>
      <c r="B116" s="14"/>
      <c r="C116" s="14"/>
      <c r="D116" s="14"/>
      <c r="E116" s="301" t="s">
        <v>437</v>
      </c>
      <c r="F116" s="14"/>
      <c r="G116" s="14"/>
      <c r="H116" s="14"/>
      <c r="I116" s="14"/>
      <c r="J116" s="14"/>
      <c r="K116" s="14"/>
      <c r="L116" s="14"/>
      <c r="M116" s="1"/>
      <c r="N116" s="14"/>
      <c r="O116" s="14"/>
      <c r="P116" s="14"/>
      <c r="Q116" s="14"/>
      <c r="R116" s="14"/>
      <c r="S116" s="14"/>
      <c r="T116" s="14"/>
      <c r="U116" s="14"/>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row>
    <row r="117" spans="1:46" ht="13" hidden="1" x14ac:dyDescent="0.3">
      <c r="A117" s="14"/>
      <c r="B117" s="14"/>
      <c r="C117" s="14"/>
      <c r="D117" s="14"/>
      <c r="E117" s="301" t="s">
        <v>438</v>
      </c>
      <c r="F117" s="14"/>
      <c r="G117" s="14"/>
      <c r="H117" s="14"/>
      <c r="I117" s="14"/>
      <c r="J117" s="14"/>
      <c r="K117" s="14"/>
      <c r="L117" s="14"/>
      <c r="M117" s="1"/>
      <c r="N117" s="14"/>
      <c r="O117" s="14"/>
      <c r="P117" s="14"/>
      <c r="Q117" s="14"/>
      <c r="R117" s="14"/>
      <c r="S117" s="14"/>
      <c r="T117" s="14"/>
      <c r="U117" s="14"/>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row>
    <row r="118" spans="1:46" ht="13" hidden="1" x14ac:dyDescent="0.3">
      <c r="A118" s="14"/>
      <c r="B118" s="14"/>
      <c r="C118" s="14"/>
      <c r="D118" s="14"/>
      <c r="E118" s="301" t="s">
        <v>439</v>
      </c>
      <c r="F118" s="14"/>
      <c r="G118" s="14"/>
      <c r="H118" s="14"/>
      <c r="I118" s="14"/>
      <c r="J118" s="14"/>
      <c r="K118" s="14"/>
      <c r="L118" s="14"/>
      <c r="M118" s="1"/>
      <c r="N118" s="14"/>
      <c r="O118" s="14"/>
      <c r="P118" s="14"/>
      <c r="Q118" s="14"/>
      <c r="R118" s="14"/>
      <c r="S118" s="14"/>
      <c r="T118" s="14"/>
      <c r="U118" s="14"/>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row>
    <row r="119" spans="1:46" ht="13" hidden="1" x14ac:dyDescent="0.3">
      <c r="A119" s="14"/>
      <c r="B119" s="14"/>
      <c r="C119" s="14"/>
      <c r="D119" s="14"/>
      <c r="E119" s="301"/>
      <c r="F119" s="14"/>
      <c r="G119" s="14"/>
      <c r="H119" s="14"/>
      <c r="I119" s="14"/>
      <c r="J119" s="14"/>
      <c r="K119" s="14"/>
      <c r="L119" s="14"/>
      <c r="M119" s="14"/>
      <c r="N119" s="14"/>
      <c r="O119" s="14"/>
      <c r="P119" s="14"/>
      <c r="Q119" s="14"/>
      <c r="R119" s="14"/>
      <c r="S119" s="14"/>
      <c r="T119" s="14"/>
      <c r="U119" s="14"/>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row>
    <row r="120" spans="1:46" ht="13" hidden="1" x14ac:dyDescent="0.3">
      <c r="A120" s="14"/>
      <c r="B120" s="14"/>
      <c r="C120" s="14"/>
      <c r="D120" s="14"/>
      <c r="E120" s="303" t="s">
        <v>442</v>
      </c>
      <c r="F120" s="14"/>
      <c r="G120" s="14"/>
      <c r="H120" s="14"/>
      <c r="I120" s="14"/>
      <c r="J120" s="14"/>
      <c r="K120" s="14"/>
      <c r="L120" s="14"/>
      <c r="M120" s="14"/>
      <c r="N120" s="14"/>
      <c r="O120" s="14"/>
      <c r="P120" s="14"/>
      <c r="Q120" s="14"/>
      <c r="R120" s="14"/>
      <c r="S120" s="14"/>
      <c r="T120" s="14"/>
      <c r="U120" s="14"/>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row>
    <row r="121" spans="1:46" ht="13" hidden="1" x14ac:dyDescent="0.3">
      <c r="A121" s="14"/>
      <c r="B121" s="14"/>
      <c r="C121" s="14"/>
      <c r="D121" s="14"/>
      <c r="E121" s="301" t="s">
        <v>234</v>
      </c>
      <c r="F121" s="14"/>
      <c r="G121" s="14"/>
      <c r="H121" s="14"/>
      <c r="I121" s="14"/>
      <c r="J121" s="14"/>
      <c r="K121" s="14"/>
      <c r="L121" s="14"/>
      <c r="M121" s="14"/>
      <c r="N121" s="14"/>
      <c r="O121" s="14"/>
      <c r="P121" s="14"/>
      <c r="Q121" s="14"/>
      <c r="R121" s="14"/>
      <c r="S121" s="14"/>
      <c r="T121" s="14"/>
      <c r="U121" s="14"/>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row>
    <row r="122" spans="1:46" ht="13" hidden="1" x14ac:dyDescent="0.3">
      <c r="A122" s="14"/>
      <c r="B122" s="14"/>
      <c r="C122" s="14"/>
      <c r="D122" s="14"/>
      <c r="E122" s="301" t="s">
        <v>447</v>
      </c>
      <c r="F122" s="14"/>
      <c r="G122" s="14"/>
      <c r="H122" s="14"/>
      <c r="I122" s="14"/>
      <c r="J122" s="14"/>
      <c r="K122" s="14"/>
      <c r="L122" s="14"/>
      <c r="M122" s="14"/>
      <c r="N122" s="14"/>
      <c r="O122" s="14"/>
      <c r="P122" s="14"/>
      <c r="Q122" s="14"/>
      <c r="R122" s="14"/>
      <c r="S122" s="14"/>
      <c r="T122" s="14"/>
      <c r="U122" s="14"/>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row>
    <row r="123" spans="1:46" ht="13" hidden="1" x14ac:dyDescent="0.3">
      <c r="A123" s="14"/>
      <c r="B123" s="14"/>
      <c r="C123" s="14"/>
      <c r="D123" s="14"/>
      <c r="E123" s="301" t="s">
        <v>448</v>
      </c>
      <c r="F123" s="14"/>
      <c r="G123" s="14"/>
      <c r="H123" s="14"/>
      <c r="I123" s="14"/>
      <c r="J123" s="14"/>
      <c r="K123" s="14"/>
      <c r="L123" s="14"/>
      <c r="M123" s="14"/>
      <c r="N123" s="14"/>
      <c r="O123" s="14"/>
      <c r="P123" s="14"/>
      <c r="Q123" s="14"/>
      <c r="R123" s="14"/>
      <c r="S123" s="14"/>
      <c r="T123" s="14"/>
      <c r="U123" s="14"/>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row>
    <row r="124" spans="1:46" ht="13" hidden="1" x14ac:dyDescent="0.3">
      <c r="A124" s="14"/>
      <c r="B124" s="14"/>
      <c r="C124" s="14"/>
      <c r="D124" s="14"/>
      <c r="E124" s="301" t="s">
        <v>449</v>
      </c>
      <c r="F124" s="14"/>
      <c r="G124" s="14"/>
      <c r="H124" s="14"/>
      <c r="I124" s="14"/>
      <c r="J124" s="14"/>
      <c r="K124" s="14"/>
      <c r="L124" s="14"/>
      <c r="M124" s="14"/>
      <c r="N124" s="14"/>
      <c r="O124" s="14"/>
      <c r="P124" s="14"/>
      <c r="Q124" s="14"/>
      <c r="R124" s="14"/>
      <c r="S124" s="14"/>
      <c r="T124" s="14"/>
      <c r="U124" s="14"/>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row>
    <row r="125" spans="1:46" ht="13" hidden="1" x14ac:dyDescent="0.3">
      <c r="A125" s="14"/>
      <c r="B125" s="14"/>
      <c r="C125" s="14"/>
      <c r="D125" s="14"/>
      <c r="E125" s="301" t="s">
        <v>454</v>
      </c>
      <c r="F125" s="14"/>
      <c r="G125" s="14"/>
      <c r="H125" s="14"/>
      <c r="I125" s="14"/>
      <c r="J125" s="14"/>
      <c r="K125" s="14"/>
      <c r="L125" s="14"/>
      <c r="M125" s="14"/>
      <c r="N125" s="14"/>
      <c r="O125" s="14"/>
      <c r="P125" s="14"/>
      <c r="Q125" s="14"/>
      <c r="R125" s="14"/>
      <c r="S125" s="14"/>
      <c r="T125" s="14"/>
      <c r="U125" s="14"/>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row>
    <row r="126" spans="1:46" ht="13" hidden="1" x14ac:dyDescent="0.3">
      <c r="A126" s="14"/>
      <c r="B126" s="14"/>
      <c r="C126" s="14"/>
      <c r="D126" s="14"/>
      <c r="E126" s="301" t="s">
        <v>456</v>
      </c>
      <c r="F126" s="14"/>
      <c r="G126" s="14"/>
      <c r="H126" s="14"/>
      <c r="I126" s="14"/>
      <c r="J126" s="14"/>
      <c r="K126" s="14"/>
      <c r="L126" s="14"/>
      <c r="M126" s="14"/>
      <c r="N126" s="14"/>
      <c r="O126" s="14"/>
      <c r="P126" s="14"/>
      <c r="Q126" s="14"/>
      <c r="R126" s="14"/>
      <c r="S126" s="14"/>
      <c r="T126" s="14"/>
      <c r="U126" s="14"/>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row>
    <row r="127" spans="1:46" ht="13" hidden="1" x14ac:dyDescent="0.3">
      <c r="A127" s="14"/>
      <c r="B127" s="14"/>
      <c r="C127" s="14"/>
      <c r="D127" s="14"/>
      <c r="E127" s="301" t="s">
        <v>457</v>
      </c>
      <c r="F127" s="14"/>
      <c r="G127" s="14"/>
      <c r="H127" s="14"/>
      <c r="I127" s="14"/>
      <c r="J127" s="14"/>
      <c r="K127" s="14"/>
      <c r="L127" s="14"/>
      <c r="M127" s="14"/>
      <c r="N127" s="14"/>
      <c r="O127" s="14"/>
      <c r="P127" s="14"/>
      <c r="Q127" s="14"/>
      <c r="R127" s="14"/>
      <c r="S127" s="14"/>
      <c r="T127" s="14"/>
      <c r="U127" s="14"/>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row>
    <row r="128" spans="1:46" ht="13" hidden="1" x14ac:dyDescent="0.3">
      <c r="A128" s="14"/>
      <c r="B128" s="14"/>
      <c r="C128" s="14"/>
      <c r="D128" s="14"/>
      <c r="E128" s="301" t="s">
        <v>458</v>
      </c>
      <c r="F128" s="14"/>
      <c r="G128" s="14"/>
      <c r="H128" s="14"/>
      <c r="I128" s="14"/>
      <c r="J128" s="14"/>
      <c r="K128" s="14"/>
      <c r="L128" s="14"/>
      <c r="M128" s="14"/>
      <c r="N128" s="14"/>
      <c r="O128" s="14"/>
      <c r="P128" s="14"/>
      <c r="Q128" s="14"/>
      <c r="R128" s="14"/>
      <c r="S128" s="14"/>
      <c r="T128" s="14"/>
      <c r="U128" s="14"/>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row>
    <row r="129" spans="1:46" ht="13" hidden="1" x14ac:dyDescent="0.3">
      <c r="A129" s="14"/>
      <c r="B129" s="14"/>
      <c r="C129" s="14"/>
      <c r="D129" s="14"/>
      <c r="E129" s="301" t="s">
        <v>459</v>
      </c>
      <c r="F129" s="14"/>
      <c r="G129" s="14"/>
      <c r="H129" s="14"/>
      <c r="I129" s="14"/>
      <c r="J129" s="14"/>
      <c r="K129" s="14"/>
      <c r="L129" s="14"/>
      <c r="M129" s="14"/>
      <c r="N129" s="14"/>
      <c r="O129" s="14"/>
      <c r="P129" s="14"/>
      <c r="Q129" s="14"/>
      <c r="R129" s="14"/>
      <c r="S129" s="14"/>
      <c r="T129" s="14"/>
      <c r="U129" s="14"/>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row>
    <row r="130" spans="1:46" ht="13" hidden="1" x14ac:dyDescent="0.3">
      <c r="A130" s="14"/>
      <c r="B130" s="14"/>
      <c r="C130" s="14"/>
      <c r="D130" s="14"/>
      <c r="E130" s="301" t="s">
        <v>460</v>
      </c>
      <c r="F130" s="14"/>
      <c r="G130" s="14"/>
      <c r="H130" s="14"/>
      <c r="I130" s="14"/>
      <c r="J130" s="14"/>
      <c r="K130" s="14"/>
      <c r="L130" s="14"/>
      <c r="M130" s="14"/>
      <c r="N130" s="14"/>
      <c r="O130" s="14"/>
      <c r="P130" s="14"/>
      <c r="Q130" s="14"/>
      <c r="R130" s="14"/>
      <c r="S130" s="14"/>
      <c r="T130" s="14"/>
      <c r="U130" s="14"/>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row>
    <row r="131" spans="1:46" ht="13" hidden="1" x14ac:dyDescent="0.3">
      <c r="A131" s="14"/>
      <c r="B131" s="14"/>
      <c r="C131" s="14"/>
      <c r="D131" s="14"/>
      <c r="E131" s="301" t="s">
        <v>461</v>
      </c>
      <c r="F131" s="14"/>
      <c r="G131" s="14"/>
      <c r="H131" s="14"/>
      <c r="I131" s="14"/>
      <c r="J131" s="14"/>
      <c r="K131" s="14"/>
      <c r="L131" s="14"/>
      <c r="M131" s="14"/>
      <c r="N131" s="14"/>
      <c r="O131" s="14"/>
      <c r="P131" s="14"/>
      <c r="Q131" s="14"/>
      <c r="R131" s="14"/>
      <c r="S131" s="14"/>
      <c r="T131" s="14"/>
      <c r="U131" s="14"/>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row>
    <row r="132" spans="1:46" ht="13" hidden="1" x14ac:dyDescent="0.3">
      <c r="A132" s="14"/>
      <c r="B132" s="14"/>
      <c r="C132" s="14"/>
      <c r="D132" s="14"/>
      <c r="E132" s="301" t="s">
        <v>462</v>
      </c>
      <c r="F132" s="14"/>
      <c r="G132" s="14"/>
      <c r="H132" s="14"/>
      <c r="I132" s="14"/>
      <c r="J132" s="14"/>
      <c r="K132" s="14"/>
      <c r="L132" s="14"/>
      <c r="M132" s="14"/>
      <c r="N132" s="14"/>
      <c r="O132" s="14"/>
      <c r="P132" s="14"/>
      <c r="Q132" s="14"/>
      <c r="R132" s="14"/>
      <c r="S132" s="14"/>
      <c r="T132" s="14"/>
      <c r="U132" s="14"/>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row>
    <row r="133" spans="1:46" ht="13" hidden="1" x14ac:dyDescent="0.3">
      <c r="A133" s="14"/>
      <c r="B133" s="14"/>
      <c r="C133" s="14"/>
      <c r="D133" s="14"/>
      <c r="E133" s="301" t="s">
        <v>118</v>
      </c>
      <c r="F133" s="14"/>
      <c r="G133" s="14"/>
      <c r="H133" s="14"/>
      <c r="I133" s="14"/>
      <c r="J133" s="14"/>
      <c r="K133" s="14"/>
      <c r="L133" s="14"/>
      <c r="M133" s="14"/>
      <c r="N133" s="14"/>
      <c r="O133" s="14"/>
      <c r="P133" s="14"/>
      <c r="Q133" s="14"/>
      <c r="R133" s="14"/>
      <c r="S133" s="14"/>
      <c r="T133" s="14"/>
      <c r="U133" s="14"/>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row>
    <row r="134" spans="1:46" ht="13" hidden="1" x14ac:dyDescent="0.3">
      <c r="A134" s="14"/>
      <c r="B134" s="14"/>
      <c r="C134" s="14"/>
      <c r="D134" s="14"/>
      <c r="E134" s="301"/>
      <c r="F134" s="14"/>
      <c r="G134" s="14"/>
      <c r="H134" s="14"/>
      <c r="I134" s="14"/>
      <c r="J134" s="14"/>
      <c r="K134" s="14"/>
      <c r="L134" s="14"/>
      <c r="M134" s="14"/>
      <c r="N134" s="14"/>
      <c r="O134" s="14"/>
      <c r="P134" s="14"/>
      <c r="Q134" s="14"/>
      <c r="R134" s="14"/>
      <c r="S134" s="14"/>
      <c r="T134" s="14"/>
      <c r="U134" s="14"/>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row>
    <row r="135" spans="1:46" hidden="1" x14ac:dyDescent="0.25">
      <c r="A135" s="14"/>
      <c r="B135" s="14"/>
      <c r="C135" s="14"/>
      <c r="D135" s="14"/>
      <c r="E135" s="1"/>
      <c r="F135" s="14"/>
      <c r="G135" s="14"/>
      <c r="H135" s="14"/>
      <c r="I135" s="14"/>
      <c r="J135" s="14"/>
      <c r="K135" s="14"/>
      <c r="L135" s="14"/>
      <c r="M135" s="14"/>
      <c r="N135" s="14"/>
      <c r="O135" s="14"/>
      <c r="P135" s="14"/>
      <c r="Q135" s="14"/>
      <c r="R135" s="14"/>
      <c r="S135" s="14"/>
      <c r="T135" s="14"/>
      <c r="U135" s="14"/>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row>
    <row r="136" spans="1:46" hidden="1" x14ac:dyDescent="0.25">
      <c r="A136" s="14"/>
      <c r="B136" s="14"/>
      <c r="C136" s="14"/>
      <c r="D136" s="14"/>
      <c r="F136" s="14"/>
      <c r="G136" s="14"/>
      <c r="H136" s="14"/>
      <c r="I136" s="14"/>
      <c r="J136" s="14"/>
      <c r="K136" s="14"/>
      <c r="L136" s="14"/>
      <c r="M136" s="14"/>
      <c r="N136" s="14"/>
      <c r="O136" s="14"/>
      <c r="P136" s="14"/>
      <c r="Q136" s="14"/>
      <c r="R136" s="14"/>
      <c r="S136" s="36"/>
      <c r="T136" s="14"/>
      <c r="U136" s="14"/>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row>
    <row r="137" spans="1:46" hidden="1" x14ac:dyDescent="0.25"/>
    <row r="138" spans="1:46" hidden="1" x14ac:dyDescent="0.25"/>
    <row r="139" spans="1:46" hidden="1" x14ac:dyDescent="0.25"/>
    <row r="140" spans="1:46" hidden="1" x14ac:dyDescent="0.25"/>
  </sheetData>
  <sheetProtection algorithmName="SHA-512" hashValue="anhSlGiAwgSwoGkdYDahFwyQT+sFJ7uVOUSbYt2iB4GMpgGiIt7L00ljQ2rm4APRW+1WuEfU8Z1CypP5hooZ/Q==" saltValue="xOM+iErcux7FmWeMQHRZtw==" spinCount="100000" sheet="1" objects="1" scenarios="1"/>
  <mergeCells count="602">
    <mergeCell ref="B1:F2"/>
    <mergeCell ref="G1:AI2"/>
    <mergeCell ref="B3:G4"/>
    <mergeCell ref="H3:Y4"/>
    <mergeCell ref="Z3:AD4"/>
    <mergeCell ref="AE3:AI4"/>
    <mergeCell ref="B7:F7"/>
    <mergeCell ref="G7:P7"/>
    <mergeCell ref="Q7:R7"/>
    <mergeCell ref="S7:Y7"/>
    <mergeCell ref="Z7:AC7"/>
    <mergeCell ref="AD7:AI7"/>
    <mergeCell ref="B6:F6"/>
    <mergeCell ref="G6:P6"/>
    <mergeCell ref="Q6:R6"/>
    <mergeCell ref="S6:Y6"/>
    <mergeCell ref="Z6:AC6"/>
    <mergeCell ref="AD6:AI6"/>
    <mergeCell ref="B9:AI9"/>
    <mergeCell ref="B10:D11"/>
    <mergeCell ref="E10:H11"/>
    <mergeCell ref="I10:K11"/>
    <mergeCell ref="L10:W10"/>
    <mergeCell ref="X10:AI10"/>
    <mergeCell ref="L11:M11"/>
    <mergeCell ref="N11:O11"/>
    <mergeCell ref="P11:Q11"/>
    <mergeCell ref="R11:S11"/>
    <mergeCell ref="T11:U11"/>
    <mergeCell ref="V11:W11"/>
    <mergeCell ref="X11:AA11"/>
    <mergeCell ref="AB11:AE11"/>
    <mergeCell ref="AF11:AI11"/>
    <mergeCell ref="B12:D12"/>
    <mergeCell ref="E12:H12"/>
    <mergeCell ref="I12:K12"/>
    <mergeCell ref="L12:M12"/>
    <mergeCell ref="N12:O12"/>
    <mergeCell ref="AF12:AI12"/>
    <mergeCell ref="AL12:AM12"/>
    <mergeCell ref="B13:D13"/>
    <mergeCell ref="E13:H13"/>
    <mergeCell ref="I13:K13"/>
    <mergeCell ref="L13:M13"/>
    <mergeCell ref="N13:O13"/>
    <mergeCell ref="P13:Q13"/>
    <mergeCell ref="R13:S13"/>
    <mergeCell ref="T13:U13"/>
    <mergeCell ref="P12:Q12"/>
    <mergeCell ref="R12:S12"/>
    <mergeCell ref="T12:U12"/>
    <mergeCell ref="V12:W12"/>
    <mergeCell ref="X12:AA12"/>
    <mergeCell ref="AB12:AE12"/>
    <mergeCell ref="V13:W13"/>
    <mergeCell ref="X13:AA13"/>
    <mergeCell ref="AB13:AE13"/>
    <mergeCell ref="P14:Q14"/>
    <mergeCell ref="R14:S14"/>
    <mergeCell ref="T14:U14"/>
    <mergeCell ref="AF13:AI13"/>
    <mergeCell ref="AL13:AM13"/>
    <mergeCell ref="B14:D14"/>
    <mergeCell ref="E14:H14"/>
    <mergeCell ref="I14:K14"/>
    <mergeCell ref="L14:M14"/>
    <mergeCell ref="N14:O14"/>
    <mergeCell ref="AF14:AI14"/>
    <mergeCell ref="AL14:AM14"/>
    <mergeCell ref="V14:W14"/>
    <mergeCell ref="X14:AA14"/>
    <mergeCell ref="AB14:AE14"/>
    <mergeCell ref="AL15:AM15"/>
    <mergeCell ref="B16:D16"/>
    <mergeCell ref="E16:H16"/>
    <mergeCell ref="I16:K16"/>
    <mergeCell ref="L16:M16"/>
    <mergeCell ref="N16:O16"/>
    <mergeCell ref="AF16:AI16"/>
    <mergeCell ref="AL16:AM16"/>
    <mergeCell ref="V16:W16"/>
    <mergeCell ref="X16:AA16"/>
    <mergeCell ref="AB16:AE16"/>
    <mergeCell ref="B15:D15"/>
    <mergeCell ref="E15:H15"/>
    <mergeCell ref="I15:K15"/>
    <mergeCell ref="L15:M15"/>
    <mergeCell ref="N15:O15"/>
    <mergeCell ref="P15:Q15"/>
    <mergeCell ref="R15:S15"/>
    <mergeCell ref="T15:U15"/>
    <mergeCell ref="R17:S17"/>
    <mergeCell ref="T17:U17"/>
    <mergeCell ref="P16:Q16"/>
    <mergeCell ref="R16:S16"/>
    <mergeCell ref="T16:U16"/>
    <mergeCell ref="V15:W15"/>
    <mergeCell ref="X15:AA15"/>
    <mergeCell ref="AB15:AE15"/>
    <mergeCell ref="AF15:AI15"/>
    <mergeCell ref="P18:Q18"/>
    <mergeCell ref="R18:S18"/>
    <mergeCell ref="T18:U18"/>
    <mergeCell ref="V17:W17"/>
    <mergeCell ref="X17:AA17"/>
    <mergeCell ref="AB17:AE17"/>
    <mergeCell ref="AF17:AI17"/>
    <mergeCell ref="AL17:AM17"/>
    <mergeCell ref="B18:D18"/>
    <mergeCell ref="E18:H18"/>
    <mergeCell ref="I18:K18"/>
    <mergeCell ref="L18:M18"/>
    <mergeCell ref="N18:O18"/>
    <mergeCell ref="AF18:AI18"/>
    <mergeCell ref="AL18:AM18"/>
    <mergeCell ref="V18:W18"/>
    <mergeCell ref="X18:AA18"/>
    <mergeCell ref="AB18:AE18"/>
    <mergeCell ref="B17:D17"/>
    <mergeCell ref="E17:H17"/>
    <mergeCell ref="I17:K17"/>
    <mergeCell ref="L17:M17"/>
    <mergeCell ref="N17:O17"/>
    <mergeCell ref="P17:Q17"/>
    <mergeCell ref="AL19:AM19"/>
    <mergeCell ref="B20:D20"/>
    <mergeCell ref="E20:H20"/>
    <mergeCell ref="I20:K20"/>
    <mergeCell ref="L20:M20"/>
    <mergeCell ref="N20:O20"/>
    <mergeCell ref="AF20:AI20"/>
    <mergeCell ref="AL20:AM20"/>
    <mergeCell ref="V20:W20"/>
    <mergeCell ref="X20:AA20"/>
    <mergeCell ref="AB20:AE20"/>
    <mergeCell ref="B19:D19"/>
    <mergeCell ref="E19:H19"/>
    <mergeCell ref="I19:K19"/>
    <mergeCell ref="L19:M19"/>
    <mergeCell ref="N19:O19"/>
    <mergeCell ref="P19:Q19"/>
    <mergeCell ref="R19:S19"/>
    <mergeCell ref="T19:U19"/>
    <mergeCell ref="R21:S21"/>
    <mergeCell ref="T21:U21"/>
    <mergeCell ref="P20:Q20"/>
    <mergeCell ref="R20:S20"/>
    <mergeCell ref="T20:U20"/>
    <mergeCell ref="V19:W19"/>
    <mergeCell ref="X19:AA19"/>
    <mergeCell ref="AB19:AE19"/>
    <mergeCell ref="AF19:AI19"/>
    <mergeCell ref="P22:Q22"/>
    <mergeCell ref="R22:S22"/>
    <mergeCell ref="T22:U22"/>
    <mergeCell ref="V21:W21"/>
    <mergeCell ref="X21:AA21"/>
    <mergeCell ref="AB21:AE21"/>
    <mergeCell ref="AF21:AI21"/>
    <mergeCell ref="AL21:AM21"/>
    <mergeCell ref="B22:D22"/>
    <mergeCell ref="E22:H22"/>
    <mergeCell ref="I22:K22"/>
    <mergeCell ref="L22:M22"/>
    <mergeCell ref="N22:O22"/>
    <mergeCell ref="AF22:AI22"/>
    <mergeCell ref="AL22:AM22"/>
    <mergeCell ref="V22:W22"/>
    <mergeCell ref="X22:AA22"/>
    <mergeCell ref="AB22:AE22"/>
    <mergeCell ref="B21:D21"/>
    <mergeCell ref="E21:H21"/>
    <mergeCell ref="I21:K21"/>
    <mergeCell ref="L21:M21"/>
    <mergeCell ref="N21:O21"/>
    <mergeCell ref="P21:Q21"/>
    <mergeCell ref="AL23:AM23"/>
    <mergeCell ref="B24:D24"/>
    <mergeCell ref="E24:H24"/>
    <mergeCell ref="I24:K24"/>
    <mergeCell ref="L24:M24"/>
    <mergeCell ref="N24:O24"/>
    <mergeCell ref="AF24:AI24"/>
    <mergeCell ref="AL24:AM24"/>
    <mergeCell ref="V24:W24"/>
    <mergeCell ref="X24:AA24"/>
    <mergeCell ref="AB24:AE24"/>
    <mergeCell ref="B23:D23"/>
    <mergeCell ref="E23:H23"/>
    <mergeCell ref="I23:K23"/>
    <mergeCell ref="L23:M23"/>
    <mergeCell ref="N23:O23"/>
    <mergeCell ref="P23:Q23"/>
    <mergeCell ref="R23:S23"/>
    <mergeCell ref="T23:U23"/>
    <mergeCell ref="R25:S25"/>
    <mergeCell ref="T25:U25"/>
    <mergeCell ref="P24:Q24"/>
    <mergeCell ref="R24:S24"/>
    <mergeCell ref="T24:U24"/>
    <mergeCell ref="V23:W23"/>
    <mergeCell ref="X23:AA23"/>
    <mergeCell ref="AB23:AE23"/>
    <mergeCell ref="AF23:AI23"/>
    <mergeCell ref="P26:Q26"/>
    <mergeCell ref="R26:S26"/>
    <mergeCell ref="T26:U26"/>
    <mergeCell ref="V25:W25"/>
    <mergeCell ref="X25:AA25"/>
    <mergeCell ref="AB25:AE25"/>
    <mergeCell ref="AF25:AI25"/>
    <mergeCell ref="AL25:AM25"/>
    <mergeCell ref="B26:D26"/>
    <mergeCell ref="E26:H26"/>
    <mergeCell ref="I26:K26"/>
    <mergeCell ref="L26:M26"/>
    <mergeCell ref="N26:O26"/>
    <mergeCell ref="AF26:AI26"/>
    <mergeCell ref="AL26:AM26"/>
    <mergeCell ref="V26:W26"/>
    <mergeCell ref="X26:AA26"/>
    <mergeCell ref="AB26:AE26"/>
    <mergeCell ref="B25:D25"/>
    <mergeCell ref="E25:H25"/>
    <mergeCell ref="I25:K25"/>
    <mergeCell ref="L25:M25"/>
    <mergeCell ref="N25:O25"/>
    <mergeCell ref="P25:Q25"/>
    <mergeCell ref="AL27:AM27"/>
    <mergeCell ref="B28:D28"/>
    <mergeCell ref="E28:H28"/>
    <mergeCell ref="I28:K28"/>
    <mergeCell ref="L28:M28"/>
    <mergeCell ref="N28:O28"/>
    <mergeCell ref="AF28:AI28"/>
    <mergeCell ref="AL28:AM28"/>
    <mergeCell ref="V28:W28"/>
    <mergeCell ref="X28:AA28"/>
    <mergeCell ref="AB28:AE28"/>
    <mergeCell ref="B27:D27"/>
    <mergeCell ref="E27:H27"/>
    <mergeCell ref="I27:K27"/>
    <mergeCell ref="L27:M27"/>
    <mergeCell ref="N27:O27"/>
    <mergeCell ref="P27:Q27"/>
    <mergeCell ref="R27:S27"/>
    <mergeCell ref="T27:U27"/>
    <mergeCell ref="R29:S29"/>
    <mergeCell ref="T29:U29"/>
    <mergeCell ref="P28:Q28"/>
    <mergeCell ref="R28:S28"/>
    <mergeCell ref="T28:U28"/>
    <mergeCell ref="V27:W27"/>
    <mergeCell ref="X27:AA27"/>
    <mergeCell ref="AB27:AE27"/>
    <mergeCell ref="AF27:AI27"/>
    <mergeCell ref="P30:Q30"/>
    <mergeCell ref="R30:S30"/>
    <mergeCell ref="T30:U30"/>
    <mergeCell ref="V29:W29"/>
    <mergeCell ref="X29:AA29"/>
    <mergeCell ref="AB29:AE29"/>
    <mergeCell ref="AF29:AI29"/>
    <mergeCell ref="AL29:AM29"/>
    <mergeCell ref="B30:D30"/>
    <mergeCell ref="E30:H30"/>
    <mergeCell ref="I30:K30"/>
    <mergeCell ref="L30:M30"/>
    <mergeCell ref="N30:O30"/>
    <mergeCell ref="AF30:AI30"/>
    <mergeCell ref="AL30:AM30"/>
    <mergeCell ref="V30:W30"/>
    <mergeCell ref="X30:AA30"/>
    <mergeCell ref="AB30:AE30"/>
    <mergeCell ref="B29:D29"/>
    <mergeCell ref="E29:H29"/>
    <mergeCell ref="I29:K29"/>
    <mergeCell ref="L29:M29"/>
    <mergeCell ref="N29:O29"/>
    <mergeCell ref="P29:Q29"/>
    <mergeCell ref="AL31:AM31"/>
    <mergeCell ref="B32:D32"/>
    <mergeCell ref="E32:H32"/>
    <mergeCell ref="I32:K32"/>
    <mergeCell ref="L32:M32"/>
    <mergeCell ref="N32:O32"/>
    <mergeCell ref="AF32:AI32"/>
    <mergeCell ref="AL32:AM32"/>
    <mergeCell ref="V32:W32"/>
    <mergeCell ref="X32:AA32"/>
    <mergeCell ref="AB32:AE32"/>
    <mergeCell ref="B31:D31"/>
    <mergeCell ref="E31:H31"/>
    <mergeCell ref="I31:K31"/>
    <mergeCell ref="L31:M31"/>
    <mergeCell ref="N31:O31"/>
    <mergeCell ref="P31:Q31"/>
    <mergeCell ref="R31:S31"/>
    <mergeCell ref="T31:U31"/>
    <mergeCell ref="R33:S33"/>
    <mergeCell ref="T33:U33"/>
    <mergeCell ref="P32:Q32"/>
    <mergeCell ref="R32:S32"/>
    <mergeCell ref="T32:U32"/>
    <mergeCell ref="V31:W31"/>
    <mergeCell ref="X31:AA31"/>
    <mergeCell ref="AB31:AE31"/>
    <mergeCell ref="AF31:AI31"/>
    <mergeCell ref="P34:Q34"/>
    <mergeCell ref="R34:S34"/>
    <mergeCell ref="T34:U34"/>
    <mergeCell ref="V33:W33"/>
    <mergeCell ref="X33:AA33"/>
    <mergeCell ref="AB33:AE33"/>
    <mergeCell ref="AF33:AI33"/>
    <mergeCell ref="AL33:AM33"/>
    <mergeCell ref="B34:D34"/>
    <mergeCell ref="E34:H34"/>
    <mergeCell ref="I34:K34"/>
    <mergeCell ref="L34:M34"/>
    <mergeCell ref="N34:O34"/>
    <mergeCell ref="AF34:AI34"/>
    <mergeCell ref="AL34:AM34"/>
    <mergeCell ref="V34:W34"/>
    <mergeCell ref="X34:AA34"/>
    <mergeCell ref="AB34:AE34"/>
    <mergeCell ref="B33:D33"/>
    <mergeCell ref="E33:H33"/>
    <mergeCell ref="I33:K33"/>
    <mergeCell ref="L33:M33"/>
    <mergeCell ref="N33:O33"/>
    <mergeCell ref="P33:Q33"/>
    <mergeCell ref="AL35:AM35"/>
    <mergeCell ref="B36:D36"/>
    <mergeCell ref="E36:H36"/>
    <mergeCell ref="I36:K36"/>
    <mergeCell ref="L36:M36"/>
    <mergeCell ref="N36:O36"/>
    <mergeCell ref="AF36:AI36"/>
    <mergeCell ref="AL36:AM36"/>
    <mergeCell ref="V36:W36"/>
    <mergeCell ref="X36:AA36"/>
    <mergeCell ref="AB36:AE36"/>
    <mergeCell ref="B35:D35"/>
    <mergeCell ref="E35:H35"/>
    <mergeCell ref="I35:K35"/>
    <mergeCell ref="L35:M35"/>
    <mergeCell ref="N35:O35"/>
    <mergeCell ref="P35:Q35"/>
    <mergeCell ref="R35:S35"/>
    <mergeCell ref="T35:U35"/>
    <mergeCell ref="R37:S37"/>
    <mergeCell ref="T37:U37"/>
    <mergeCell ref="P36:Q36"/>
    <mergeCell ref="R36:S36"/>
    <mergeCell ref="T36:U36"/>
    <mergeCell ref="V35:W35"/>
    <mergeCell ref="X35:AA35"/>
    <mergeCell ref="AB35:AE35"/>
    <mergeCell ref="AF35:AI35"/>
    <mergeCell ref="P38:Q38"/>
    <mergeCell ref="R38:S38"/>
    <mergeCell ref="T38:U38"/>
    <mergeCell ref="V37:W37"/>
    <mergeCell ref="X37:AA37"/>
    <mergeCell ref="AB37:AE37"/>
    <mergeCell ref="AF37:AI37"/>
    <mergeCell ref="AL37:AM37"/>
    <mergeCell ref="B38:D38"/>
    <mergeCell ref="E38:H38"/>
    <mergeCell ref="I38:K38"/>
    <mergeCell ref="L38:M38"/>
    <mergeCell ref="N38:O38"/>
    <mergeCell ref="AF38:AI38"/>
    <mergeCell ref="AL38:AM38"/>
    <mergeCell ref="V38:W38"/>
    <mergeCell ref="X38:AA38"/>
    <mergeCell ref="AB38:AE38"/>
    <mergeCell ref="B37:D37"/>
    <mergeCell ref="E37:H37"/>
    <mergeCell ref="I37:K37"/>
    <mergeCell ref="L37:M37"/>
    <mergeCell ref="N37:O37"/>
    <mergeCell ref="P37:Q37"/>
    <mergeCell ref="AL39:AM39"/>
    <mergeCell ref="B40:D40"/>
    <mergeCell ref="E40:H40"/>
    <mergeCell ref="I40:K40"/>
    <mergeCell ref="L40:M40"/>
    <mergeCell ref="N40:O40"/>
    <mergeCell ref="AF40:AI40"/>
    <mergeCell ref="AL40:AM40"/>
    <mergeCell ref="V40:W40"/>
    <mergeCell ref="X40:AA40"/>
    <mergeCell ref="AB40:AE40"/>
    <mergeCell ref="B39:D39"/>
    <mergeCell ref="E39:H39"/>
    <mergeCell ref="I39:K39"/>
    <mergeCell ref="L39:M39"/>
    <mergeCell ref="N39:O39"/>
    <mergeCell ref="P39:Q39"/>
    <mergeCell ref="R39:S39"/>
    <mergeCell ref="T39:U39"/>
    <mergeCell ref="R41:S41"/>
    <mergeCell ref="T41:U41"/>
    <mergeCell ref="P40:Q40"/>
    <mergeCell ref="R40:S40"/>
    <mergeCell ref="T40:U40"/>
    <mergeCell ref="V39:W39"/>
    <mergeCell ref="X39:AA39"/>
    <mergeCell ref="AB39:AE39"/>
    <mergeCell ref="AF39:AI39"/>
    <mergeCell ref="P42:Q42"/>
    <mergeCell ref="R42:S42"/>
    <mergeCell ref="T42:U42"/>
    <mergeCell ref="V41:W41"/>
    <mergeCell ref="X41:AA41"/>
    <mergeCell ref="AB41:AE41"/>
    <mergeCell ref="AF41:AI41"/>
    <mergeCell ref="AL41:AM41"/>
    <mergeCell ref="B42:D42"/>
    <mergeCell ref="E42:H42"/>
    <mergeCell ref="I42:K42"/>
    <mergeCell ref="L42:M42"/>
    <mergeCell ref="N42:O42"/>
    <mergeCell ref="AF42:AI42"/>
    <mergeCell ref="AL42:AM42"/>
    <mergeCell ref="V42:W42"/>
    <mergeCell ref="X42:AA42"/>
    <mergeCell ref="AB42:AE42"/>
    <mergeCell ref="B41:D41"/>
    <mergeCell ref="E41:H41"/>
    <mergeCell ref="I41:K41"/>
    <mergeCell ref="L41:M41"/>
    <mergeCell ref="N41:O41"/>
    <mergeCell ref="P41:Q41"/>
    <mergeCell ref="AL43:AM43"/>
    <mergeCell ref="B44:D44"/>
    <mergeCell ref="E44:H44"/>
    <mergeCell ref="I44:K44"/>
    <mergeCell ref="L44:M44"/>
    <mergeCell ref="N44:O44"/>
    <mergeCell ref="AF44:AI44"/>
    <mergeCell ref="AL44:AM44"/>
    <mergeCell ref="V44:W44"/>
    <mergeCell ref="X44:AA44"/>
    <mergeCell ref="AB44:AE44"/>
    <mergeCell ref="B43:D43"/>
    <mergeCell ref="E43:H43"/>
    <mergeCell ref="I43:K43"/>
    <mergeCell ref="L43:M43"/>
    <mergeCell ref="N43:O43"/>
    <mergeCell ref="P43:Q43"/>
    <mergeCell ref="R43:S43"/>
    <mergeCell ref="T43:U43"/>
    <mergeCell ref="R45:S45"/>
    <mergeCell ref="T45:U45"/>
    <mergeCell ref="P44:Q44"/>
    <mergeCell ref="R44:S44"/>
    <mergeCell ref="T44:U44"/>
    <mergeCell ref="V43:W43"/>
    <mergeCell ref="X43:AA43"/>
    <mergeCell ref="AB43:AE43"/>
    <mergeCell ref="AF43:AI43"/>
    <mergeCell ref="P46:Q46"/>
    <mergeCell ref="R46:S46"/>
    <mergeCell ref="T46:U46"/>
    <mergeCell ref="V45:W45"/>
    <mergeCell ref="X45:AA45"/>
    <mergeCell ref="AB45:AE45"/>
    <mergeCell ref="AF45:AI45"/>
    <mergeCell ref="AL45:AM45"/>
    <mergeCell ref="B46:D46"/>
    <mergeCell ref="E46:H46"/>
    <mergeCell ref="I46:K46"/>
    <mergeCell ref="L46:M46"/>
    <mergeCell ref="N46:O46"/>
    <mergeCell ref="AF46:AI46"/>
    <mergeCell ref="AL46:AM46"/>
    <mergeCell ref="V46:W46"/>
    <mergeCell ref="X46:AA46"/>
    <mergeCell ref="AB46:AE46"/>
    <mergeCell ref="B45:D45"/>
    <mergeCell ref="E45:H45"/>
    <mergeCell ref="I45:K45"/>
    <mergeCell ref="L45:M45"/>
    <mergeCell ref="N45:O45"/>
    <mergeCell ref="P45:Q45"/>
    <mergeCell ref="AL47:AM47"/>
    <mergeCell ref="B48:D48"/>
    <mergeCell ref="E48:H48"/>
    <mergeCell ref="I48:K48"/>
    <mergeCell ref="L48:M48"/>
    <mergeCell ref="N48:O48"/>
    <mergeCell ref="AF48:AI48"/>
    <mergeCell ref="AL48:AM48"/>
    <mergeCell ref="V48:W48"/>
    <mergeCell ref="X48:AA48"/>
    <mergeCell ref="AB48:AE48"/>
    <mergeCell ref="B47:D47"/>
    <mergeCell ref="E47:H47"/>
    <mergeCell ref="I47:K47"/>
    <mergeCell ref="L47:M47"/>
    <mergeCell ref="N47:O47"/>
    <mergeCell ref="P47:Q47"/>
    <mergeCell ref="R47:S47"/>
    <mergeCell ref="T47:U47"/>
    <mergeCell ref="R49:S49"/>
    <mergeCell ref="T49:U49"/>
    <mergeCell ref="P48:Q48"/>
    <mergeCell ref="R48:S48"/>
    <mergeCell ref="T48:U48"/>
    <mergeCell ref="V47:W47"/>
    <mergeCell ref="X47:AA47"/>
    <mergeCell ref="AB47:AE47"/>
    <mergeCell ref="AF47:AI47"/>
    <mergeCell ref="P50:Q50"/>
    <mergeCell ref="R50:S50"/>
    <mergeCell ref="T50:U50"/>
    <mergeCell ref="V49:W49"/>
    <mergeCell ref="X49:AA49"/>
    <mergeCell ref="AB49:AE49"/>
    <mergeCell ref="AF49:AI49"/>
    <mergeCell ref="AL49:AM49"/>
    <mergeCell ref="B50:D50"/>
    <mergeCell ref="E50:H50"/>
    <mergeCell ref="I50:K50"/>
    <mergeCell ref="L50:M50"/>
    <mergeCell ref="N50:O50"/>
    <mergeCell ref="AF50:AI50"/>
    <mergeCell ref="AL50:AM50"/>
    <mergeCell ref="V50:W50"/>
    <mergeCell ref="X50:AA50"/>
    <mergeCell ref="AB50:AE50"/>
    <mergeCell ref="B49:D49"/>
    <mergeCell ref="E49:H49"/>
    <mergeCell ref="I49:K49"/>
    <mergeCell ref="L49:M49"/>
    <mergeCell ref="N49:O49"/>
    <mergeCell ref="P49:Q49"/>
    <mergeCell ref="V51:W51"/>
    <mergeCell ref="X51:AA51"/>
    <mergeCell ref="AB51:AE51"/>
    <mergeCell ref="AF51:AI51"/>
    <mergeCell ref="AL51:AM51"/>
    <mergeCell ref="B52:D52"/>
    <mergeCell ref="E52:H52"/>
    <mergeCell ref="I52:K52"/>
    <mergeCell ref="L52:M52"/>
    <mergeCell ref="N52:O52"/>
    <mergeCell ref="B51:D51"/>
    <mergeCell ref="E51:H51"/>
    <mergeCell ref="I51:K51"/>
    <mergeCell ref="L51:M51"/>
    <mergeCell ref="N51:O51"/>
    <mergeCell ref="P51:Q51"/>
    <mergeCell ref="R51:S51"/>
    <mergeCell ref="T51:U51"/>
    <mergeCell ref="AL53:AM53"/>
    <mergeCell ref="I55:J55"/>
    <mergeCell ref="L55:M55"/>
    <mergeCell ref="N55:O55"/>
    <mergeCell ref="P55:Q55"/>
    <mergeCell ref="R55:S55"/>
    <mergeCell ref="AF52:AI52"/>
    <mergeCell ref="AL52:AM52"/>
    <mergeCell ref="B53:D53"/>
    <mergeCell ref="E53:H53"/>
    <mergeCell ref="I53:K53"/>
    <mergeCell ref="L53:M53"/>
    <mergeCell ref="N53:O53"/>
    <mergeCell ref="P53:Q53"/>
    <mergeCell ref="R53:S53"/>
    <mergeCell ref="T53:U53"/>
    <mergeCell ref="P52:Q52"/>
    <mergeCell ref="R52:S52"/>
    <mergeCell ref="T52:U52"/>
    <mergeCell ref="V52:W52"/>
    <mergeCell ref="X52:AA52"/>
    <mergeCell ref="AB52:AE52"/>
    <mergeCell ref="T55:U55"/>
    <mergeCell ref="V55:W55"/>
    <mergeCell ref="L57:M57"/>
    <mergeCell ref="X57:AA57"/>
    <mergeCell ref="AB57:AE57"/>
    <mergeCell ref="AF57:AI57"/>
    <mergeCell ref="V53:W53"/>
    <mergeCell ref="X53:AA53"/>
    <mergeCell ref="AB53:AE53"/>
    <mergeCell ref="AF53:AI53"/>
    <mergeCell ref="C71:G71"/>
    <mergeCell ref="X72:AI72"/>
    <mergeCell ref="E73:I73"/>
    <mergeCell ref="X73:AA73"/>
    <mergeCell ref="AB73:AE73"/>
    <mergeCell ref="AF73:AI73"/>
    <mergeCell ref="E58:H58"/>
    <mergeCell ref="L58:M58"/>
    <mergeCell ref="X58:AA58"/>
    <mergeCell ref="AB58:AE58"/>
    <mergeCell ref="AF58:AI58"/>
    <mergeCell ref="C60:Y60"/>
  </mergeCells>
  <conditionalFormatting sqref="R12:S53">
    <cfRule type="cellIs" dxfId="8" priority="4" operator="greaterThan">
      <formula>$I12</formula>
    </cfRule>
  </conditionalFormatting>
  <conditionalFormatting sqref="R26:S26">
    <cfRule type="cellIs" dxfId="7" priority="5" operator="greaterThan">
      <formula>2100</formula>
    </cfRule>
  </conditionalFormatting>
  <conditionalFormatting sqref="V12:W53">
    <cfRule type="cellIs" dxfId="6" priority="1" operator="greaterThan">
      <formula>$I12</formula>
    </cfRule>
    <cfRule type="cellIs" dxfId="5" priority="2" operator="greaterThan">
      <formula>$I$13</formula>
    </cfRule>
  </conditionalFormatting>
  <dataValidations count="4">
    <dataValidation type="list" allowBlank="1" showInputMessage="1" showErrorMessage="1" sqref="AB12:AB53" xr:uid="{00000000-0002-0000-0700-000000000000}">
      <formula1>$AB$75:$AB$78</formula1>
    </dataValidation>
    <dataValidation type="list" allowBlank="1" showInputMessage="1" showErrorMessage="1" sqref="E12:H53" xr:uid="{00000000-0002-0000-0700-000001000000}">
      <formula1>$E$75:$E$133</formula1>
    </dataValidation>
    <dataValidation type="list" allowBlank="1" showInputMessage="1" showErrorMessage="1" sqref="X57:X58 X12:X53" xr:uid="{00000000-0002-0000-0700-000002000000}">
      <formula1>$X$75:$X$78</formula1>
    </dataValidation>
    <dataValidation type="list" allowBlank="1" showInputMessage="1" showErrorMessage="1" sqref="AF57:AF58 AF12:AF53" xr:uid="{00000000-0002-0000-0700-000003000000}">
      <formula1>$AF$75:$AF$78</formula1>
    </dataValidation>
  </dataValidations>
  <printOptions horizontalCentered="1" verticalCentered="1"/>
  <pageMargins left="0.4" right="0.4" top="0.5" bottom="0.35" header="0" footer="0"/>
  <pageSetup scale="89" orientation="portrait"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4000000}">
          <x14:formula1>
            <xm:f>#REF!</xm:f>
          </x14:formula1>
          <xm:sqref>WVH982836:WVO982836 I982838:N982843 I917302:N917307 I851766:N851771 I786230:N786235 I720694:N720699 I655158:N655163 I589622:N589627 I524086:N524091 I458550:N458555 I393014:N393019 I327478:N327483 I261942:N261947 I196406:N196411 I130870:N130875 I65334:N65339 ID65334:II65339 RZ65334:SE65339 ABV65334:ACA65339 ALR65334:ALW65339 AVN65334:AVS65339 BFJ65334:BFO65339 BPF65334:BPK65339 BZB65334:BZG65339 CIX65334:CJC65339 CST65334:CSY65339 DCP65334:DCU65339 DML65334:DMQ65339 DWH65334:DWM65339 EGD65334:EGI65339 EPZ65334:EQE65339 EZV65334:FAA65339 FJR65334:FJW65339 FTN65334:FTS65339 GDJ65334:GDO65339 GNF65334:GNK65339 GXB65334:GXG65339 HGX65334:HHC65339 HQT65334:HQY65339 IAP65334:IAU65339 IKL65334:IKQ65339 IUH65334:IUM65339 JED65334:JEI65339 JNZ65334:JOE65339 JXV65334:JYA65339 KHR65334:KHW65339 KRN65334:KRS65339 LBJ65334:LBO65339 LLF65334:LLK65339 LVB65334:LVG65339 MEX65334:MFC65339 MOT65334:MOY65339 MYP65334:MYU65339 NIL65334:NIQ65339 NSH65334:NSM65339 OCD65334:OCI65339 OLZ65334:OME65339 OVV65334:OWA65339 PFR65334:PFW65339 PPN65334:PPS65339 PZJ65334:PZO65339 QJF65334:QJK65339 QTB65334:QTG65339 RCX65334:RDC65339 RMT65334:RMY65339 RWP65334:RWU65339 SGL65334:SGQ65339 SQH65334:SQM65339 TAD65334:TAI65339 TJZ65334:TKE65339 TTV65334:TUA65339 UDR65334:UDW65339 UNN65334:UNS65339 UXJ65334:UXO65339 VHF65334:VHK65339 VRB65334:VRG65339 WAX65334:WBC65339 WKT65334:WKY65339 WUP65334:WUU65339 ID130870:II130875 RZ130870:SE130875 ABV130870:ACA130875 ALR130870:ALW130875 AVN130870:AVS130875 BFJ130870:BFO130875 BPF130870:BPK130875 BZB130870:BZG130875 CIX130870:CJC130875 CST130870:CSY130875 DCP130870:DCU130875 DML130870:DMQ130875 DWH130870:DWM130875 EGD130870:EGI130875 EPZ130870:EQE130875 EZV130870:FAA130875 FJR130870:FJW130875 FTN130870:FTS130875 GDJ130870:GDO130875 GNF130870:GNK130875 GXB130870:GXG130875 HGX130870:HHC130875 HQT130870:HQY130875 IAP130870:IAU130875 IKL130870:IKQ130875 IUH130870:IUM130875 JED130870:JEI130875 JNZ130870:JOE130875 JXV130870:JYA130875 KHR130870:KHW130875 KRN130870:KRS130875 LBJ130870:LBO130875 LLF130870:LLK130875 LVB130870:LVG130875 MEX130870:MFC130875 MOT130870:MOY130875 MYP130870:MYU130875 NIL130870:NIQ130875 NSH130870:NSM130875 OCD130870:OCI130875 OLZ130870:OME130875 OVV130870:OWA130875 PFR130870:PFW130875 PPN130870:PPS130875 PZJ130870:PZO130875 QJF130870:QJK130875 QTB130870:QTG130875 RCX130870:RDC130875 RMT130870:RMY130875 RWP130870:RWU130875 SGL130870:SGQ130875 SQH130870:SQM130875 TAD130870:TAI130875 TJZ130870:TKE130875 TTV130870:TUA130875 UDR130870:UDW130875 UNN130870:UNS130875 UXJ130870:UXO130875 VHF130870:VHK130875 VRB130870:VRG130875 WAX130870:WBC130875 WKT130870:WKY130875 WUP130870:WUU130875 ID196406:II196411 RZ196406:SE196411 ABV196406:ACA196411 ALR196406:ALW196411 AVN196406:AVS196411 BFJ196406:BFO196411 BPF196406:BPK196411 BZB196406:BZG196411 CIX196406:CJC196411 CST196406:CSY196411 DCP196406:DCU196411 DML196406:DMQ196411 DWH196406:DWM196411 EGD196406:EGI196411 EPZ196406:EQE196411 EZV196406:FAA196411 FJR196406:FJW196411 FTN196406:FTS196411 GDJ196406:GDO196411 GNF196406:GNK196411 GXB196406:GXG196411 HGX196406:HHC196411 HQT196406:HQY196411 IAP196406:IAU196411 IKL196406:IKQ196411 IUH196406:IUM196411 JED196406:JEI196411 JNZ196406:JOE196411 JXV196406:JYA196411 KHR196406:KHW196411 KRN196406:KRS196411 LBJ196406:LBO196411 LLF196406:LLK196411 LVB196406:LVG196411 MEX196406:MFC196411 MOT196406:MOY196411 MYP196406:MYU196411 NIL196406:NIQ196411 NSH196406:NSM196411 OCD196406:OCI196411 OLZ196406:OME196411 OVV196406:OWA196411 PFR196406:PFW196411 PPN196406:PPS196411 PZJ196406:PZO196411 QJF196406:QJK196411 QTB196406:QTG196411 RCX196406:RDC196411 RMT196406:RMY196411 RWP196406:RWU196411 SGL196406:SGQ196411 SQH196406:SQM196411 TAD196406:TAI196411 TJZ196406:TKE196411 TTV196406:TUA196411 UDR196406:UDW196411 UNN196406:UNS196411 UXJ196406:UXO196411 VHF196406:VHK196411 VRB196406:VRG196411 WAX196406:WBC196411 WKT196406:WKY196411 WUP196406:WUU196411 ID261942:II261947 RZ261942:SE261947 ABV261942:ACA261947 ALR261942:ALW261947 AVN261942:AVS261947 BFJ261942:BFO261947 BPF261942:BPK261947 BZB261942:BZG261947 CIX261942:CJC261947 CST261942:CSY261947 DCP261942:DCU261947 DML261942:DMQ261947 DWH261942:DWM261947 EGD261942:EGI261947 EPZ261942:EQE261947 EZV261942:FAA261947 FJR261942:FJW261947 FTN261942:FTS261947 GDJ261942:GDO261947 GNF261942:GNK261947 GXB261942:GXG261947 HGX261942:HHC261947 HQT261942:HQY261947 IAP261942:IAU261947 IKL261942:IKQ261947 IUH261942:IUM261947 JED261942:JEI261947 JNZ261942:JOE261947 JXV261942:JYA261947 KHR261942:KHW261947 KRN261942:KRS261947 LBJ261942:LBO261947 LLF261942:LLK261947 LVB261942:LVG261947 MEX261942:MFC261947 MOT261942:MOY261947 MYP261942:MYU261947 NIL261942:NIQ261947 NSH261942:NSM261947 OCD261942:OCI261947 OLZ261942:OME261947 OVV261942:OWA261947 PFR261942:PFW261947 PPN261942:PPS261947 PZJ261942:PZO261947 QJF261942:QJK261947 QTB261942:QTG261947 RCX261942:RDC261947 RMT261942:RMY261947 RWP261942:RWU261947 SGL261942:SGQ261947 SQH261942:SQM261947 TAD261942:TAI261947 TJZ261942:TKE261947 TTV261942:TUA261947 UDR261942:UDW261947 UNN261942:UNS261947 UXJ261942:UXO261947 VHF261942:VHK261947 VRB261942:VRG261947 WAX261942:WBC261947 WKT261942:WKY261947 WUP261942:WUU261947 ID327478:II327483 RZ327478:SE327483 ABV327478:ACA327483 ALR327478:ALW327483 AVN327478:AVS327483 BFJ327478:BFO327483 BPF327478:BPK327483 BZB327478:BZG327483 CIX327478:CJC327483 CST327478:CSY327483 DCP327478:DCU327483 DML327478:DMQ327483 DWH327478:DWM327483 EGD327478:EGI327483 EPZ327478:EQE327483 EZV327478:FAA327483 FJR327478:FJW327483 FTN327478:FTS327483 GDJ327478:GDO327483 GNF327478:GNK327483 GXB327478:GXG327483 HGX327478:HHC327483 HQT327478:HQY327483 IAP327478:IAU327483 IKL327478:IKQ327483 IUH327478:IUM327483 JED327478:JEI327483 JNZ327478:JOE327483 JXV327478:JYA327483 KHR327478:KHW327483 KRN327478:KRS327483 LBJ327478:LBO327483 LLF327478:LLK327483 LVB327478:LVG327483 MEX327478:MFC327483 MOT327478:MOY327483 MYP327478:MYU327483 NIL327478:NIQ327483 NSH327478:NSM327483 OCD327478:OCI327483 OLZ327478:OME327483 OVV327478:OWA327483 PFR327478:PFW327483 PPN327478:PPS327483 PZJ327478:PZO327483 QJF327478:QJK327483 QTB327478:QTG327483 RCX327478:RDC327483 RMT327478:RMY327483 RWP327478:RWU327483 SGL327478:SGQ327483 SQH327478:SQM327483 TAD327478:TAI327483 TJZ327478:TKE327483 TTV327478:TUA327483 UDR327478:UDW327483 UNN327478:UNS327483 UXJ327478:UXO327483 VHF327478:VHK327483 VRB327478:VRG327483 WAX327478:WBC327483 WKT327478:WKY327483 WUP327478:WUU327483 ID393014:II393019 RZ393014:SE393019 ABV393014:ACA393019 ALR393014:ALW393019 AVN393014:AVS393019 BFJ393014:BFO393019 BPF393014:BPK393019 BZB393014:BZG393019 CIX393014:CJC393019 CST393014:CSY393019 DCP393014:DCU393019 DML393014:DMQ393019 DWH393014:DWM393019 EGD393014:EGI393019 EPZ393014:EQE393019 EZV393014:FAA393019 FJR393014:FJW393019 FTN393014:FTS393019 GDJ393014:GDO393019 GNF393014:GNK393019 GXB393014:GXG393019 HGX393014:HHC393019 HQT393014:HQY393019 IAP393014:IAU393019 IKL393014:IKQ393019 IUH393014:IUM393019 JED393014:JEI393019 JNZ393014:JOE393019 JXV393014:JYA393019 KHR393014:KHW393019 KRN393014:KRS393019 LBJ393014:LBO393019 LLF393014:LLK393019 LVB393014:LVG393019 MEX393014:MFC393019 MOT393014:MOY393019 MYP393014:MYU393019 NIL393014:NIQ393019 NSH393014:NSM393019 OCD393014:OCI393019 OLZ393014:OME393019 OVV393014:OWA393019 PFR393014:PFW393019 PPN393014:PPS393019 PZJ393014:PZO393019 QJF393014:QJK393019 QTB393014:QTG393019 RCX393014:RDC393019 RMT393014:RMY393019 RWP393014:RWU393019 SGL393014:SGQ393019 SQH393014:SQM393019 TAD393014:TAI393019 TJZ393014:TKE393019 TTV393014:TUA393019 UDR393014:UDW393019 UNN393014:UNS393019 UXJ393014:UXO393019 VHF393014:VHK393019 VRB393014:VRG393019 WAX393014:WBC393019 WKT393014:WKY393019 WUP393014:WUU393019 ID458550:II458555 RZ458550:SE458555 ABV458550:ACA458555 ALR458550:ALW458555 AVN458550:AVS458555 BFJ458550:BFO458555 BPF458550:BPK458555 BZB458550:BZG458555 CIX458550:CJC458555 CST458550:CSY458555 DCP458550:DCU458555 DML458550:DMQ458555 DWH458550:DWM458555 EGD458550:EGI458555 EPZ458550:EQE458555 EZV458550:FAA458555 FJR458550:FJW458555 FTN458550:FTS458555 GDJ458550:GDO458555 GNF458550:GNK458555 GXB458550:GXG458555 HGX458550:HHC458555 HQT458550:HQY458555 IAP458550:IAU458555 IKL458550:IKQ458555 IUH458550:IUM458555 JED458550:JEI458555 JNZ458550:JOE458555 JXV458550:JYA458555 KHR458550:KHW458555 KRN458550:KRS458555 LBJ458550:LBO458555 LLF458550:LLK458555 LVB458550:LVG458555 MEX458550:MFC458555 MOT458550:MOY458555 MYP458550:MYU458555 NIL458550:NIQ458555 NSH458550:NSM458555 OCD458550:OCI458555 OLZ458550:OME458555 OVV458550:OWA458555 PFR458550:PFW458555 PPN458550:PPS458555 PZJ458550:PZO458555 QJF458550:QJK458555 QTB458550:QTG458555 RCX458550:RDC458555 RMT458550:RMY458555 RWP458550:RWU458555 SGL458550:SGQ458555 SQH458550:SQM458555 TAD458550:TAI458555 TJZ458550:TKE458555 TTV458550:TUA458555 UDR458550:UDW458555 UNN458550:UNS458555 UXJ458550:UXO458555 VHF458550:VHK458555 VRB458550:VRG458555 WAX458550:WBC458555 WKT458550:WKY458555 WUP458550:WUU458555 ID524086:II524091 RZ524086:SE524091 ABV524086:ACA524091 ALR524086:ALW524091 AVN524086:AVS524091 BFJ524086:BFO524091 BPF524086:BPK524091 BZB524086:BZG524091 CIX524086:CJC524091 CST524086:CSY524091 DCP524086:DCU524091 DML524086:DMQ524091 DWH524086:DWM524091 EGD524086:EGI524091 EPZ524086:EQE524091 EZV524086:FAA524091 FJR524086:FJW524091 FTN524086:FTS524091 GDJ524086:GDO524091 GNF524086:GNK524091 GXB524086:GXG524091 HGX524086:HHC524091 HQT524086:HQY524091 IAP524086:IAU524091 IKL524086:IKQ524091 IUH524086:IUM524091 JED524086:JEI524091 JNZ524086:JOE524091 JXV524086:JYA524091 KHR524086:KHW524091 KRN524086:KRS524091 LBJ524086:LBO524091 LLF524086:LLK524091 LVB524086:LVG524091 MEX524086:MFC524091 MOT524086:MOY524091 MYP524086:MYU524091 NIL524086:NIQ524091 NSH524086:NSM524091 OCD524086:OCI524091 OLZ524086:OME524091 OVV524086:OWA524091 PFR524086:PFW524091 PPN524086:PPS524091 PZJ524086:PZO524091 QJF524086:QJK524091 QTB524086:QTG524091 RCX524086:RDC524091 RMT524086:RMY524091 RWP524086:RWU524091 SGL524086:SGQ524091 SQH524086:SQM524091 TAD524086:TAI524091 TJZ524086:TKE524091 TTV524086:TUA524091 UDR524086:UDW524091 UNN524086:UNS524091 UXJ524086:UXO524091 VHF524086:VHK524091 VRB524086:VRG524091 WAX524086:WBC524091 WKT524086:WKY524091 WUP524086:WUU524091 ID589622:II589627 RZ589622:SE589627 ABV589622:ACA589627 ALR589622:ALW589627 AVN589622:AVS589627 BFJ589622:BFO589627 BPF589622:BPK589627 BZB589622:BZG589627 CIX589622:CJC589627 CST589622:CSY589627 DCP589622:DCU589627 DML589622:DMQ589627 DWH589622:DWM589627 EGD589622:EGI589627 EPZ589622:EQE589627 EZV589622:FAA589627 FJR589622:FJW589627 FTN589622:FTS589627 GDJ589622:GDO589627 GNF589622:GNK589627 GXB589622:GXG589627 HGX589622:HHC589627 HQT589622:HQY589627 IAP589622:IAU589627 IKL589622:IKQ589627 IUH589622:IUM589627 JED589622:JEI589627 JNZ589622:JOE589627 JXV589622:JYA589627 KHR589622:KHW589627 KRN589622:KRS589627 LBJ589622:LBO589627 LLF589622:LLK589627 LVB589622:LVG589627 MEX589622:MFC589627 MOT589622:MOY589627 MYP589622:MYU589627 NIL589622:NIQ589627 NSH589622:NSM589627 OCD589622:OCI589627 OLZ589622:OME589627 OVV589622:OWA589627 PFR589622:PFW589627 PPN589622:PPS589627 PZJ589622:PZO589627 QJF589622:QJK589627 QTB589622:QTG589627 RCX589622:RDC589627 RMT589622:RMY589627 RWP589622:RWU589627 SGL589622:SGQ589627 SQH589622:SQM589627 TAD589622:TAI589627 TJZ589622:TKE589627 TTV589622:TUA589627 UDR589622:UDW589627 UNN589622:UNS589627 UXJ589622:UXO589627 VHF589622:VHK589627 VRB589622:VRG589627 WAX589622:WBC589627 WKT589622:WKY589627 WUP589622:WUU589627 ID655158:II655163 RZ655158:SE655163 ABV655158:ACA655163 ALR655158:ALW655163 AVN655158:AVS655163 BFJ655158:BFO655163 BPF655158:BPK655163 BZB655158:BZG655163 CIX655158:CJC655163 CST655158:CSY655163 DCP655158:DCU655163 DML655158:DMQ655163 DWH655158:DWM655163 EGD655158:EGI655163 EPZ655158:EQE655163 EZV655158:FAA655163 FJR655158:FJW655163 FTN655158:FTS655163 GDJ655158:GDO655163 GNF655158:GNK655163 GXB655158:GXG655163 HGX655158:HHC655163 HQT655158:HQY655163 IAP655158:IAU655163 IKL655158:IKQ655163 IUH655158:IUM655163 JED655158:JEI655163 JNZ655158:JOE655163 JXV655158:JYA655163 KHR655158:KHW655163 KRN655158:KRS655163 LBJ655158:LBO655163 LLF655158:LLK655163 LVB655158:LVG655163 MEX655158:MFC655163 MOT655158:MOY655163 MYP655158:MYU655163 NIL655158:NIQ655163 NSH655158:NSM655163 OCD655158:OCI655163 OLZ655158:OME655163 OVV655158:OWA655163 PFR655158:PFW655163 PPN655158:PPS655163 PZJ655158:PZO655163 QJF655158:QJK655163 QTB655158:QTG655163 RCX655158:RDC655163 RMT655158:RMY655163 RWP655158:RWU655163 SGL655158:SGQ655163 SQH655158:SQM655163 TAD655158:TAI655163 TJZ655158:TKE655163 TTV655158:TUA655163 UDR655158:UDW655163 UNN655158:UNS655163 UXJ655158:UXO655163 VHF655158:VHK655163 VRB655158:VRG655163 WAX655158:WBC655163 WKT655158:WKY655163 WUP655158:WUU655163 ID720694:II720699 RZ720694:SE720699 ABV720694:ACA720699 ALR720694:ALW720699 AVN720694:AVS720699 BFJ720694:BFO720699 BPF720694:BPK720699 BZB720694:BZG720699 CIX720694:CJC720699 CST720694:CSY720699 DCP720694:DCU720699 DML720694:DMQ720699 DWH720694:DWM720699 EGD720694:EGI720699 EPZ720694:EQE720699 EZV720694:FAA720699 FJR720694:FJW720699 FTN720694:FTS720699 GDJ720694:GDO720699 GNF720694:GNK720699 GXB720694:GXG720699 HGX720694:HHC720699 HQT720694:HQY720699 IAP720694:IAU720699 IKL720694:IKQ720699 IUH720694:IUM720699 JED720694:JEI720699 JNZ720694:JOE720699 JXV720694:JYA720699 KHR720694:KHW720699 KRN720694:KRS720699 LBJ720694:LBO720699 LLF720694:LLK720699 LVB720694:LVG720699 MEX720694:MFC720699 MOT720694:MOY720699 MYP720694:MYU720699 NIL720694:NIQ720699 NSH720694:NSM720699 OCD720694:OCI720699 OLZ720694:OME720699 OVV720694:OWA720699 PFR720694:PFW720699 PPN720694:PPS720699 PZJ720694:PZO720699 QJF720694:QJK720699 QTB720694:QTG720699 RCX720694:RDC720699 RMT720694:RMY720699 RWP720694:RWU720699 SGL720694:SGQ720699 SQH720694:SQM720699 TAD720694:TAI720699 TJZ720694:TKE720699 TTV720694:TUA720699 UDR720694:UDW720699 UNN720694:UNS720699 UXJ720694:UXO720699 VHF720694:VHK720699 VRB720694:VRG720699 WAX720694:WBC720699 WKT720694:WKY720699 WUP720694:WUU720699 ID786230:II786235 RZ786230:SE786235 ABV786230:ACA786235 ALR786230:ALW786235 AVN786230:AVS786235 BFJ786230:BFO786235 BPF786230:BPK786235 BZB786230:BZG786235 CIX786230:CJC786235 CST786230:CSY786235 DCP786230:DCU786235 DML786230:DMQ786235 DWH786230:DWM786235 EGD786230:EGI786235 EPZ786230:EQE786235 EZV786230:FAA786235 FJR786230:FJW786235 FTN786230:FTS786235 GDJ786230:GDO786235 GNF786230:GNK786235 GXB786230:GXG786235 HGX786230:HHC786235 HQT786230:HQY786235 IAP786230:IAU786235 IKL786230:IKQ786235 IUH786230:IUM786235 JED786230:JEI786235 JNZ786230:JOE786235 JXV786230:JYA786235 KHR786230:KHW786235 KRN786230:KRS786235 LBJ786230:LBO786235 LLF786230:LLK786235 LVB786230:LVG786235 MEX786230:MFC786235 MOT786230:MOY786235 MYP786230:MYU786235 NIL786230:NIQ786235 NSH786230:NSM786235 OCD786230:OCI786235 OLZ786230:OME786235 OVV786230:OWA786235 PFR786230:PFW786235 PPN786230:PPS786235 PZJ786230:PZO786235 QJF786230:QJK786235 QTB786230:QTG786235 RCX786230:RDC786235 RMT786230:RMY786235 RWP786230:RWU786235 SGL786230:SGQ786235 SQH786230:SQM786235 TAD786230:TAI786235 TJZ786230:TKE786235 TTV786230:TUA786235 UDR786230:UDW786235 UNN786230:UNS786235 UXJ786230:UXO786235 VHF786230:VHK786235 VRB786230:VRG786235 WAX786230:WBC786235 WKT786230:WKY786235 WUP786230:WUU786235 ID851766:II851771 RZ851766:SE851771 ABV851766:ACA851771 ALR851766:ALW851771 AVN851766:AVS851771 BFJ851766:BFO851771 BPF851766:BPK851771 BZB851766:BZG851771 CIX851766:CJC851771 CST851766:CSY851771 DCP851766:DCU851771 DML851766:DMQ851771 DWH851766:DWM851771 EGD851766:EGI851771 EPZ851766:EQE851771 EZV851766:FAA851771 FJR851766:FJW851771 FTN851766:FTS851771 GDJ851766:GDO851771 GNF851766:GNK851771 GXB851766:GXG851771 HGX851766:HHC851771 HQT851766:HQY851771 IAP851766:IAU851771 IKL851766:IKQ851771 IUH851766:IUM851771 JED851766:JEI851771 JNZ851766:JOE851771 JXV851766:JYA851771 KHR851766:KHW851771 KRN851766:KRS851771 LBJ851766:LBO851771 LLF851766:LLK851771 LVB851766:LVG851771 MEX851766:MFC851771 MOT851766:MOY851771 MYP851766:MYU851771 NIL851766:NIQ851771 NSH851766:NSM851771 OCD851766:OCI851771 OLZ851766:OME851771 OVV851766:OWA851771 PFR851766:PFW851771 PPN851766:PPS851771 PZJ851766:PZO851771 QJF851766:QJK851771 QTB851766:QTG851771 RCX851766:RDC851771 RMT851766:RMY851771 RWP851766:RWU851771 SGL851766:SGQ851771 SQH851766:SQM851771 TAD851766:TAI851771 TJZ851766:TKE851771 TTV851766:TUA851771 UDR851766:UDW851771 UNN851766:UNS851771 UXJ851766:UXO851771 VHF851766:VHK851771 VRB851766:VRG851771 WAX851766:WBC851771 WKT851766:WKY851771 WUP851766:WUU851771 ID917302:II917307 RZ917302:SE917307 ABV917302:ACA917307 ALR917302:ALW917307 AVN917302:AVS917307 BFJ917302:BFO917307 BPF917302:BPK917307 BZB917302:BZG917307 CIX917302:CJC917307 CST917302:CSY917307 DCP917302:DCU917307 DML917302:DMQ917307 DWH917302:DWM917307 EGD917302:EGI917307 EPZ917302:EQE917307 EZV917302:FAA917307 FJR917302:FJW917307 FTN917302:FTS917307 GDJ917302:GDO917307 GNF917302:GNK917307 GXB917302:GXG917307 HGX917302:HHC917307 HQT917302:HQY917307 IAP917302:IAU917307 IKL917302:IKQ917307 IUH917302:IUM917307 JED917302:JEI917307 JNZ917302:JOE917307 JXV917302:JYA917307 KHR917302:KHW917307 KRN917302:KRS917307 LBJ917302:LBO917307 LLF917302:LLK917307 LVB917302:LVG917307 MEX917302:MFC917307 MOT917302:MOY917307 MYP917302:MYU917307 NIL917302:NIQ917307 NSH917302:NSM917307 OCD917302:OCI917307 OLZ917302:OME917307 OVV917302:OWA917307 PFR917302:PFW917307 PPN917302:PPS917307 PZJ917302:PZO917307 QJF917302:QJK917307 QTB917302:QTG917307 RCX917302:RDC917307 RMT917302:RMY917307 RWP917302:RWU917307 SGL917302:SGQ917307 SQH917302:SQM917307 TAD917302:TAI917307 TJZ917302:TKE917307 TTV917302:TUA917307 UDR917302:UDW917307 UNN917302:UNS917307 UXJ917302:UXO917307 VHF917302:VHK917307 VRB917302:VRG917307 WAX917302:WBC917307 WKT917302:WKY917307 WUP917302:WUU917307 ID982838:II982843 RZ982838:SE982843 ABV982838:ACA982843 ALR982838:ALW982843 AVN982838:AVS982843 BFJ982838:BFO982843 BPF982838:BPK982843 BZB982838:BZG982843 CIX982838:CJC982843 CST982838:CSY982843 DCP982838:DCU982843 DML982838:DMQ982843 DWH982838:DWM982843 EGD982838:EGI982843 EPZ982838:EQE982843 EZV982838:FAA982843 FJR982838:FJW982843 FTN982838:FTS982843 GDJ982838:GDO982843 GNF982838:GNK982843 GXB982838:GXG982843 HGX982838:HHC982843 HQT982838:HQY982843 IAP982838:IAU982843 IKL982838:IKQ982843 IUH982838:IUM982843 JED982838:JEI982843 JNZ982838:JOE982843 JXV982838:JYA982843 KHR982838:KHW982843 KRN982838:KRS982843 LBJ982838:LBO982843 LLF982838:LLK982843 LVB982838:LVG982843 MEX982838:MFC982843 MOT982838:MOY982843 MYP982838:MYU982843 NIL982838:NIQ982843 NSH982838:NSM982843 OCD982838:OCI982843 OLZ982838:OME982843 OVV982838:OWA982843 PFR982838:PFW982843 PPN982838:PPS982843 PZJ982838:PZO982843 QJF982838:QJK982843 QTB982838:QTG982843 RCX982838:RDC982843 RMT982838:RMY982843 RWP982838:RWU982843 SGL982838:SGQ982843 SQH982838:SQM982843 TAD982838:TAI982843 TJZ982838:TKE982843 TTV982838:TUA982843 UDR982838:UDW982843 UNN982838:UNS982843 UXJ982838:UXO982843 VHF982838:VHK982843 VRB982838:VRG982843 WAX982838:WBC982843 WKT982838:WKY982843 WUP982838:WUU982843 AG65399 AG982903 AG917367 AG851831 AG786295 AG720759 AG655223 AG589687 AG524151 AG458615 AG393079 AG327543 AG262007 AG196471 AG130935 JB65391 SX65391 ACT65391 AMP65391 AWL65391 BGH65391 BQD65391 BZZ65391 CJV65391 CTR65391 DDN65391 DNJ65391 DXF65391 EHB65391 EQX65391 FAT65391 FKP65391 FUL65391 GEH65391 GOD65391 GXZ65391 HHV65391 HRR65391 IBN65391 ILJ65391 IVF65391 JFB65391 JOX65391 JYT65391 KIP65391 KSL65391 LCH65391 LMD65391 LVZ65391 MFV65391 MPR65391 MZN65391 NJJ65391 NTF65391 ODB65391 OMX65391 OWT65391 PGP65391 PQL65391 QAH65391 QKD65391 QTZ65391 RDV65391 RNR65391 RXN65391 SHJ65391 SRF65391 TBB65391 TKX65391 TUT65391 UEP65391 UOL65391 UYH65391 VID65391 VRZ65391 WBV65391 WLR65391 WVN65391 JB130927 SX130927 ACT130927 AMP130927 AWL130927 BGH130927 BQD130927 BZZ130927 CJV130927 CTR130927 DDN130927 DNJ130927 DXF130927 EHB130927 EQX130927 FAT130927 FKP130927 FUL130927 GEH130927 GOD130927 GXZ130927 HHV130927 HRR130927 IBN130927 ILJ130927 IVF130927 JFB130927 JOX130927 JYT130927 KIP130927 KSL130927 LCH130927 LMD130927 LVZ130927 MFV130927 MPR130927 MZN130927 NJJ130927 NTF130927 ODB130927 OMX130927 OWT130927 PGP130927 PQL130927 QAH130927 QKD130927 QTZ130927 RDV130927 RNR130927 RXN130927 SHJ130927 SRF130927 TBB130927 TKX130927 TUT130927 UEP130927 UOL130927 UYH130927 VID130927 VRZ130927 WBV130927 WLR130927 WVN130927 JB196463 SX196463 ACT196463 AMP196463 AWL196463 BGH196463 BQD196463 BZZ196463 CJV196463 CTR196463 DDN196463 DNJ196463 DXF196463 EHB196463 EQX196463 FAT196463 FKP196463 FUL196463 GEH196463 GOD196463 GXZ196463 HHV196463 HRR196463 IBN196463 ILJ196463 IVF196463 JFB196463 JOX196463 JYT196463 KIP196463 KSL196463 LCH196463 LMD196463 LVZ196463 MFV196463 MPR196463 MZN196463 NJJ196463 NTF196463 ODB196463 OMX196463 OWT196463 PGP196463 PQL196463 QAH196463 QKD196463 QTZ196463 RDV196463 RNR196463 RXN196463 SHJ196463 SRF196463 TBB196463 TKX196463 TUT196463 UEP196463 UOL196463 UYH196463 VID196463 VRZ196463 WBV196463 WLR196463 WVN196463 JB261999 SX261999 ACT261999 AMP261999 AWL261999 BGH261999 BQD261999 BZZ261999 CJV261999 CTR261999 DDN261999 DNJ261999 DXF261999 EHB261999 EQX261999 FAT261999 FKP261999 FUL261999 GEH261999 GOD261999 GXZ261999 HHV261999 HRR261999 IBN261999 ILJ261999 IVF261999 JFB261999 JOX261999 JYT261999 KIP261999 KSL261999 LCH261999 LMD261999 LVZ261999 MFV261999 MPR261999 MZN261999 NJJ261999 NTF261999 ODB261999 OMX261999 OWT261999 PGP261999 PQL261999 QAH261999 QKD261999 QTZ261999 RDV261999 RNR261999 RXN261999 SHJ261999 SRF261999 TBB261999 TKX261999 TUT261999 UEP261999 UOL261999 UYH261999 VID261999 VRZ261999 WBV261999 WLR261999 WVN261999 JB327535 SX327535 ACT327535 AMP327535 AWL327535 BGH327535 BQD327535 BZZ327535 CJV327535 CTR327535 DDN327535 DNJ327535 DXF327535 EHB327535 EQX327535 FAT327535 FKP327535 FUL327535 GEH327535 GOD327535 GXZ327535 HHV327535 HRR327535 IBN327535 ILJ327535 IVF327535 JFB327535 JOX327535 JYT327535 KIP327535 KSL327535 LCH327535 LMD327535 LVZ327535 MFV327535 MPR327535 MZN327535 NJJ327535 NTF327535 ODB327535 OMX327535 OWT327535 PGP327535 PQL327535 QAH327535 QKD327535 QTZ327535 RDV327535 RNR327535 RXN327535 SHJ327535 SRF327535 TBB327535 TKX327535 TUT327535 UEP327535 UOL327535 UYH327535 VID327535 VRZ327535 WBV327535 WLR327535 WVN327535 JB393071 SX393071 ACT393071 AMP393071 AWL393071 BGH393071 BQD393071 BZZ393071 CJV393071 CTR393071 DDN393071 DNJ393071 DXF393071 EHB393071 EQX393071 FAT393071 FKP393071 FUL393071 GEH393071 GOD393071 GXZ393071 HHV393071 HRR393071 IBN393071 ILJ393071 IVF393071 JFB393071 JOX393071 JYT393071 KIP393071 KSL393071 LCH393071 LMD393071 LVZ393071 MFV393071 MPR393071 MZN393071 NJJ393071 NTF393071 ODB393071 OMX393071 OWT393071 PGP393071 PQL393071 QAH393071 QKD393071 QTZ393071 RDV393071 RNR393071 RXN393071 SHJ393071 SRF393071 TBB393071 TKX393071 TUT393071 UEP393071 UOL393071 UYH393071 VID393071 VRZ393071 WBV393071 WLR393071 WVN393071 JB458607 SX458607 ACT458607 AMP458607 AWL458607 BGH458607 BQD458607 BZZ458607 CJV458607 CTR458607 DDN458607 DNJ458607 DXF458607 EHB458607 EQX458607 FAT458607 FKP458607 FUL458607 GEH458607 GOD458607 GXZ458607 HHV458607 HRR458607 IBN458607 ILJ458607 IVF458607 JFB458607 JOX458607 JYT458607 KIP458607 KSL458607 LCH458607 LMD458607 LVZ458607 MFV458607 MPR458607 MZN458607 NJJ458607 NTF458607 ODB458607 OMX458607 OWT458607 PGP458607 PQL458607 QAH458607 QKD458607 QTZ458607 RDV458607 RNR458607 RXN458607 SHJ458607 SRF458607 TBB458607 TKX458607 TUT458607 UEP458607 UOL458607 UYH458607 VID458607 VRZ458607 WBV458607 WLR458607 WVN458607 JB524143 SX524143 ACT524143 AMP524143 AWL524143 BGH524143 BQD524143 BZZ524143 CJV524143 CTR524143 DDN524143 DNJ524143 DXF524143 EHB524143 EQX524143 FAT524143 FKP524143 FUL524143 GEH524143 GOD524143 GXZ524143 HHV524143 HRR524143 IBN524143 ILJ524143 IVF524143 JFB524143 JOX524143 JYT524143 KIP524143 KSL524143 LCH524143 LMD524143 LVZ524143 MFV524143 MPR524143 MZN524143 NJJ524143 NTF524143 ODB524143 OMX524143 OWT524143 PGP524143 PQL524143 QAH524143 QKD524143 QTZ524143 RDV524143 RNR524143 RXN524143 SHJ524143 SRF524143 TBB524143 TKX524143 TUT524143 UEP524143 UOL524143 UYH524143 VID524143 VRZ524143 WBV524143 WLR524143 WVN524143 JB589679 SX589679 ACT589679 AMP589679 AWL589679 BGH589679 BQD589679 BZZ589679 CJV589679 CTR589679 DDN589679 DNJ589679 DXF589679 EHB589679 EQX589679 FAT589679 FKP589679 FUL589679 GEH589679 GOD589679 GXZ589679 HHV589679 HRR589679 IBN589679 ILJ589679 IVF589679 JFB589679 JOX589679 JYT589679 KIP589679 KSL589679 LCH589679 LMD589679 LVZ589679 MFV589679 MPR589679 MZN589679 NJJ589679 NTF589679 ODB589679 OMX589679 OWT589679 PGP589679 PQL589679 QAH589679 QKD589679 QTZ589679 RDV589679 RNR589679 RXN589679 SHJ589679 SRF589679 TBB589679 TKX589679 TUT589679 UEP589679 UOL589679 UYH589679 VID589679 VRZ589679 WBV589679 WLR589679 WVN589679 JB655215 SX655215 ACT655215 AMP655215 AWL655215 BGH655215 BQD655215 BZZ655215 CJV655215 CTR655215 DDN655215 DNJ655215 DXF655215 EHB655215 EQX655215 FAT655215 FKP655215 FUL655215 GEH655215 GOD655215 GXZ655215 HHV655215 HRR655215 IBN655215 ILJ655215 IVF655215 JFB655215 JOX655215 JYT655215 KIP655215 KSL655215 LCH655215 LMD655215 LVZ655215 MFV655215 MPR655215 MZN655215 NJJ655215 NTF655215 ODB655215 OMX655215 OWT655215 PGP655215 PQL655215 QAH655215 QKD655215 QTZ655215 RDV655215 RNR655215 RXN655215 SHJ655215 SRF655215 TBB655215 TKX655215 TUT655215 UEP655215 UOL655215 UYH655215 VID655215 VRZ655215 WBV655215 WLR655215 WVN655215 JB720751 SX720751 ACT720751 AMP720751 AWL720751 BGH720751 BQD720751 BZZ720751 CJV720751 CTR720751 DDN720751 DNJ720751 DXF720751 EHB720751 EQX720751 FAT720751 FKP720751 FUL720751 GEH720751 GOD720751 GXZ720751 HHV720751 HRR720751 IBN720751 ILJ720751 IVF720751 JFB720751 JOX720751 JYT720751 KIP720751 KSL720751 LCH720751 LMD720751 LVZ720751 MFV720751 MPR720751 MZN720751 NJJ720751 NTF720751 ODB720751 OMX720751 OWT720751 PGP720751 PQL720751 QAH720751 QKD720751 QTZ720751 RDV720751 RNR720751 RXN720751 SHJ720751 SRF720751 TBB720751 TKX720751 TUT720751 UEP720751 UOL720751 UYH720751 VID720751 VRZ720751 WBV720751 WLR720751 WVN720751 JB786287 SX786287 ACT786287 AMP786287 AWL786287 BGH786287 BQD786287 BZZ786287 CJV786287 CTR786287 DDN786287 DNJ786287 DXF786287 EHB786287 EQX786287 FAT786287 FKP786287 FUL786287 GEH786287 GOD786287 GXZ786287 HHV786287 HRR786287 IBN786287 ILJ786287 IVF786287 JFB786287 JOX786287 JYT786287 KIP786287 KSL786287 LCH786287 LMD786287 LVZ786287 MFV786287 MPR786287 MZN786287 NJJ786287 NTF786287 ODB786287 OMX786287 OWT786287 PGP786287 PQL786287 QAH786287 QKD786287 QTZ786287 RDV786287 RNR786287 RXN786287 SHJ786287 SRF786287 TBB786287 TKX786287 TUT786287 UEP786287 UOL786287 UYH786287 VID786287 VRZ786287 WBV786287 WLR786287 WVN786287 JB851823 SX851823 ACT851823 AMP851823 AWL851823 BGH851823 BQD851823 BZZ851823 CJV851823 CTR851823 DDN851823 DNJ851823 DXF851823 EHB851823 EQX851823 FAT851823 FKP851823 FUL851823 GEH851823 GOD851823 GXZ851823 HHV851823 HRR851823 IBN851823 ILJ851823 IVF851823 JFB851823 JOX851823 JYT851823 KIP851823 KSL851823 LCH851823 LMD851823 LVZ851823 MFV851823 MPR851823 MZN851823 NJJ851823 NTF851823 ODB851823 OMX851823 OWT851823 PGP851823 PQL851823 QAH851823 QKD851823 QTZ851823 RDV851823 RNR851823 RXN851823 SHJ851823 SRF851823 TBB851823 TKX851823 TUT851823 UEP851823 UOL851823 UYH851823 VID851823 VRZ851823 WBV851823 WLR851823 WVN851823 JB917359 SX917359 ACT917359 AMP917359 AWL917359 BGH917359 BQD917359 BZZ917359 CJV917359 CTR917359 DDN917359 DNJ917359 DXF917359 EHB917359 EQX917359 FAT917359 FKP917359 FUL917359 GEH917359 GOD917359 GXZ917359 HHV917359 HRR917359 IBN917359 ILJ917359 IVF917359 JFB917359 JOX917359 JYT917359 KIP917359 KSL917359 LCH917359 LMD917359 LVZ917359 MFV917359 MPR917359 MZN917359 NJJ917359 NTF917359 ODB917359 OMX917359 OWT917359 PGP917359 PQL917359 QAH917359 QKD917359 QTZ917359 RDV917359 RNR917359 RXN917359 SHJ917359 SRF917359 TBB917359 TKX917359 TUT917359 UEP917359 UOL917359 UYH917359 VID917359 VRZ917359 WBV917359 WLR917359 WVN917359 JB982895 SX982895 ACT982895 AMP982895 AWL982895 BGH982895 BQD982895 BZZ982895 CJV982895 CTR982895 DDN982895 DNJ982895 DXF982895 EHB982895 EQX982895 FAT982895 FKP982895 FUL982895 GEH982895 GOD982895 GXZ982895 HHV982895 HRR982895 IBN982895 ILJ982895 IVF982895 JFB982895 JOX982895 JYT982895 KIP982895 KSL982895 LCH982895 LMD982895 LVZ982895 MFV982895 MPR982895 MZN982895 NJJ982895 NTF982895 ODB982895 OMX982895 OWT982895 PGP982895 PQL982895 QAH982895 QKD982895 QTZ982895 RDV982895 RNR982895 RXN982895 SHJ982895 SRF982895 TBB982895 TKX982895 TUT982895 UEP982895 UOL982895 UYH982895 VID982895 VRZ982895 WBV982895 WLR982895 WVN982895 L65352 R982856 R917320 R851784 R786248 R720712 R655176 R589640 R524104 R458568 R393032 R327496 R261960 R196424 R130888 R65352 L982856 L917320 L851784 L786248 L720712 L655176 L589640 L524104 L458568 L393032 L327496 L261960 L196424 L130888 IG65352 SC65352 ABY65352 ALU65352 AVQ65352 BFM65352 BPI65352 BZE65352 CJA65352 CSW65352 DCS65352 DMO65352 DWK65352 EGG65352 EQC65352 EZY65352 FJU65352 FTQ65352 GDM65352 GNI65352 GXE65352 HHA65352 HQW65352 IAS65352 IKO65352 IUK65352 JEG65352 JOC65352 JXY65352 KHU65352 KRQ65352 LBM65352 LLI65352 LVE65352 MFA65352 MOW65352 MYS65352 NIO65352 NSK65352 OCG65352 OMC65352 OVY65352 PFU65352 PPQ65352 PZM65352 QJI65352 QTE65352 RDA65352 RMW65352 RWS65352 SGO65352 SQK65352 TAG65352 TKC65352 TTY65352 UDU65352 UNQ65352 UXM65352 VHI65352 VRE65352 WBA65352 WKW65352 WUS65352 IG130888 SC130888 ABY130888 ALU130888 AVQ130888 BFM130888 BPI130888 BZE130888 CJA130888 CSW130888 DCS130888 DMO130888 DWK130888 EGG130888 EQC130888 EZY130888 FJU130888 FTQ130888 GDM130888 GNI130888 GXE130888 HHA130888 HQW130888 IAS130888 IKO130888 IUK130888 JEG130888 JOC130888 JXY130888 KHU130888 KRQ130888 LBM130888 LLI130888 LVE130888 MFA130888 MOW130888 MYS130888 NIO130888 NSK130888 OCG130888 OMC130888 OVY130888 PFU130888 PPQ130888 PZM130888 QJI130888 QTE130888 RDA130888 RMW130888 RWS130888 SGO130888 SQK130888 TAG130888 TKC130888 TTY130888 UDU130888 UNQ130888 UXM130888 VHI130888 VRE130888 WBA130888 WKW130888 WUS130888 IG196424 SC196424 ABY196424 ALU196424 AVQ196424 BFM196424 BPI196424 BZE196424 CJA196424 CSW196424 DCS196424 DMO196424 DWK196424 EGG196424 EQC196424 EZY196424 FJU196424 FTQ196424 GDM196424 GNI196424 GXE196424 HHA196424 HQW196424 IAS196424 IKO196424 IUK196424 JEG196424 JOC196424 JXY196424 KHU196424 KRQ196424 LBM196424 LLI196424 LVE196424 MFA196424 MOW196424 MYS196424 NIO196424 NSK196424 OCG196424 OMC196424 OVY196424 PFU196424 PPQ196424 PZM196424 QJI196424 QTE196424 RDA196424 RMW196424 RWS196424 SGO196424 SQK196424 TAG196424 TKC196424 TTY196424 UDU196424 UNQ196424 UXM196424 VHI196424 VRE196424 WBA196424 WKW196424 WUS196424 IG261960 SC261960 ABY261960 ALU261960 AVQ261960 BFM261960 BPI261960 BZE261960 CJA261960 CSW261960 DCS261960 DMO261960 DWK261960 EGG261960 EQC261960 EZY261960 FJU261960 FTQ261960 GDM261960 GNI261960 GXE261960 HHA261960 HQW261960 IAS261960 IKO261960 IUK261960 JEG261960 JOC261960 JXY261960 KHU261960 KRQ261960 LBM261960 LLI261960 LVE261960 MFA261960 MOW261960 MYS261960 NIO261960 NSK261960 OCG261960 OMC261960 OVY261960 PFU261960 PPQ261960 PZM261960 QJI261960 QTE261960 RDA261960 RMW261960 RWS261960 SGO261960 SQK261960 TAG261960 TKC261960 TTY261960 UDU261960 UNQ261960 UXM261960 VHI261960 VRE261960 WBA261960 WKW261960 WUS261960 IG327496 SC327496 ABY327496 ALU327496 AVQ327496 BFM327496 BPI327496 BZE327496 CJA327496 CSW327496 DCS327496 DMO327496 DWK327496 EGG327496 EQC327496 EZY327496 FJU327496 FTQ327496 GDM327496 GNI327496 GXE327496 HHA327496 HQW327496 IAS327496 IKO327496 IUK327496 JEG327496 JOC327496 JXY327496 KHU327496 KRQ327496 LBM327496 LLI327496 LVE327496 MFA327496 MOW327496 MYS327496 NIO327496 NSK327496 OCG327496 OMC327496 OVY327496 PFU327496 PPQ327496 PZM327496 QJI327496 QTE327496 RDA327496 RMW327496 RWS327496 SGO327496 SQK327496 TAG327496 TKC327496 TTY327496 UDU327496 UNQ327496 UXM327496 VHI327496 VRE327496 WBA327496 WKW327496 WUS327496 IG393032 SC393032 ABY393032 ALU393032 AVQ393032 BFM393032 BPI393032 BZE393032 CJA393032 CSW393032 DCS393032 DMO393032 DWK393032 EGG393032 EQC393032 EZY393032 FJU393032 FTQ393032 GDM393032 GNI393032 GXE393032 HHA393032 HQW393032 IAS393032 IKO393032 IUK393032 JEG393032 JOC393032 JXY393032 KHU393032 KRQ393032 LBM393032 LLI393032 LVE393032 MFA393032 MOW393032 MYS393032 NIO393032 NSK393032 OCG393032 OMC393032 OVY393032 PFU393032 PPQ393032 PZM393032 QJI393032 QTE393032 RDA393032 RMW393032 RWS393032 SGO393032 SQK393032 TAG393032 TKC393032 TTY393032 UDU393032 UNQ393032 UXM393032 VHI393032 VRE393032 WBA393032 WKW393032 WUS393032 IG458568 SC458568 ABY458568 ALU458568 AVQ458568 BFM458568 BPI458568 BZE458568 CJA458568 CSW458568 DCS458568 DMO458568 DWK458568 EGG458568 EQC458568 EZY458568 FJU458568 FTQ458568 GDM458568 GNI458568 GXE458568 HHA458568 HQW458568 IAS458568 IKO458568 IUK458568 JEG458568 JOC458568 JXY458568 KHU458568 KRQ458568 LBM458568 LLI458568 LVE458568 MFA458568 MOW458568 MYS458568 NIO458568 NSK458568 OCG458568 OMC458568 OVY458568 PFU458568 PPQ458568 PZM458568 QJI458568 QTE458568 RDA458568 RMW458568 RWS458568 SGO458568 SQK458568 TAG458568 TKC458568 TTY458568 UDU458568 UNQ458568 UXM458568 VHI458568 VRE458568 WBA458568 WKW458568 WUS458568 IG524104 SC524104 ABY524104 ALU524104 AVQ524104 BFM524104 BPI524104 BZE524104 CJA524104 CSW524104 DCS524104 DMO524104 DWK524104 EGG524104 EQC524104 EZY524104 FJU524104 FTQ524104 GDM524104 GNI524104 GXE524104 HHA524104 HQW524104 IAS524104 IKO524104 IUK524104 JEG524104 JOC524104 JXY524104 KHU524104 KRQ524104 LBM524104 LLI524104 LVE524104 MFA524104 MOW524104 MYS524104 NIO524104 NSK524104 OCG524104 OMC524104 OVY524104 PFU524104 PPQ524104 PZM524104 QJI524104 QTE524104 RDA524104 RMW524104 RWS524104 SGO524104 SQK524104 TAG524104 TKC524104 TTY524104 UDU524104 UNQ524104 UXM524104 VHI524104 VRE524104 WBA524104 WKW524104 WUS524104 IG589640 SC589640 ABY589640 ALU589640 AVQ589640 BFM589640 BPI589640 BZE589640 CJA589640 CSW589640 DCS589640 DMO589640 DWK589640 EGG589640 EQC589640 EZY589640 FJU589640 FTQ589640 GDM589640 GNI589640 GXE589640 HHA589640 HQW589640 IAS589640 IKO589640 IUK589640 JEG589640 JOC589640 JXY589640 KHU589640 KRQ589640 LBM589640 LLI589640 LVE589640 MFA589640 MOW589640 MYS589640 NIO589640 NSK589640 OCG589640 OMC589640 OVY589640 PFU589640 PPQ589640 PZM589640 QJI589640 QTE589640 RDA589640 RMW589640 RWS589640 SGO589640 SQK589640 TAG589640 TKC589640 TTY589640 UDU589640 UNQ589640 UXM589640 VHI589640 VRE589640 WBA589640 WKW589640 WUS589640 IG655176 SC655176 ABY655176 ALU655176 AVQ655176 BFM655176 BPI655176 BZE655176 CJA655176 CSW655176 DCS655176 DMO655176 DWK655176 EGG655176 EQC655176 EZY655176 FJU655176 FTQ655176 GDM655176 GNI655176 GXE655176 HHA655176 HQW655176 IAS655176 IKO655176 IUK655176 JEG655176 JOC655176 JXY655176 KHU655176 KRQ655176 LBM655176 LLI655176 LVE655176 MFA655176 MOW655176 MYS655176 NIO655176 NSK655176 OCG655176 OMC655176 OVY655176 PFU655176 PPQ655176 PZM655176 QJI655176 QTE655176 RDA655176 RMW655176 RWS655176 SGO655176 SQK655176 TAG655176 TKC655176 TTY655176 UDU655176 UNQ655176 UXM655176 VHI655176 VRE655176 WBA655176 WKW655176 WUS655176 IG720712 SC720712 ABY720712 ALU720712 AVQ720712 BFM720712 BPI720712 BZE720712 CJA720712 CSW720712 DCS720712 DMO720712 DWK720712 EGG720712 EQC720712 EZY720712 FJU720712 FTQ720712 GDM720712 GNI720712 GXE720712 HHA720712 HQW720712 IAS720712 IKO720712 IUK720712 JEG720712 JOC720712 JXY720712 KHU720712 KRQ720712 LBM720712 LLI720712 LVE720712 MFA720712 MOW720712 MYS720712 NIO720712 NSK720712 OCG720712 OMC720712 OVY720712 PFU720712 PPQ720712 PZM720712 QJI720712 QTE720712 RDA720712 RMW720712 RWS720712 SGO720712 SQK720712 TAG720712 TKC720712 TTY720712 UDU720712 UNQ720712 UXM720712 VHI720712 VRE720712 WBA720712 WKW720712 WUS720712 IG786248 SC786248 ABY786248 ALU786248 AVQ786248 BFM786248 BPI786248 BZE786248 CJA786248 CSW786248 DCS786248 DMO786248 DWK786248 EGG786248 EQC786248 EZY786248 FJU786248 FTQ786248 GDM786248 GNI786248 GXE786248 HHA786248 HQW786248 IAS786248 IKO786248 IUK786248 JEG786248 JOC786248 JXY786248 KHU786248 KRQ786248 LBM786248 LLI786248 LVE786248 MFA786248 MOW786248 MYS786248 NIO786248 NSK786248 OCG786248 OMC786248 OVY786248 PFU786248 PPQ786248 PZM786248 QJI786248 QTE786248 RDA786248 RMW786248 RWS786248 SGO786248 SQK786248 TAG786248 TKC786248 TTY786248 UDU786248 UNQ786248 UXM786248 VHI786248 VRE786248 WBA786248 WKW786248 WUS786248 IG851784 SC851784 ABY851784 ALU851784 AVQ851784 BFM851784 BPI851784 BZE851784 CJA851784 CSW851784 DCS851784 DMO851784 DWK851784 EGG851784 EQC851784 EZY851784 FJU851784 FTQ851784 GDM851784 GNI851784 GXE851784 HHA851784 HQW851784 IAS851784 IKO851784 IUK851784 JEG851784 JOC851784 JXY851784 KHU851784 KRQ851784 LBM851784 LLI851784 LVE851784 MFA851784 MOW851784 MYS851784 NIO851784 NSK851784 OCG851784 OMC851784 OVY851784 PFU851784 PPQ851784 PZM851784 QJI851784 QTE851784 RDA851784 RMW851784 RWS851784 SGO851784 SQK851784 TAG851784 TKC851784 TTY851784 UDU851784 UNQ851784 UXM851784 VHI851784 VRE851784 WBA851784 WKW851784 WUS851784 IG917320 SC917320 ABY917320 ALU917320 AVQ917320 BFM917320 BPI917320 BZE917320 CJA917320 CSW917320 DCS917320 DMO917320 DWK917320 EGG917320 EQC917320 EZY917320 FJU917320 FTQ917320 GDM917320 GNI917320 GXE917320 HHA917320 HQW917320 IAS917320 IKO917320 IUK917320 JEG917320 JOC917320 JXY917320 KHU917320 KRQ917320 LBM917320 LLI917320 LVE917320 MFA917320 MOW917320 MYS917320 NIO917320 NSK917320 OCG917320 OMC917320 OVY917320 PFU917320 PPQ917320 PZM917320 QJI917320 QTE917320 RDA917320 RMW917320 RWS917320 SGO917320 SQK917320 TAG917320 TKC917320 TTY917320 UDU917320 UNQ917320 UXM917320 VHI917320 VRE917320 WBA917320 WKW917320 WUS917320 IG982856 SC982856 ABY982856 ALU982856 AVQ982856 BFM982856 BPI982856 BZE982856 CJA982856 CSW982856 DCS982856 DMO982856 DWK982856 EGG982856 EQC982856 EZY982856 FJU982856 FTQ982856 GDM982856 GNI982856 GXE982856 HHA982856 HQW982856 IAS982856 IKO982856 IUK982856 JEG982856 JOC982856 JXY982856 KHU982856 KRQ982856 LBM982856 LLI982856 LVE982856 MFA982856 MOW982856 MYS982856 NIO982856 NSK982856 OCG982856 OMC982856 OVY982856 PFU982856 PPQ982856 PZM982856 QJI982856 QTE982856 RDA982856 RMW982856 RWS982856 SGO982856 SQK982856 TAG982856 TKC982856 TTY982856 UDU982856 UNQ982856 UXM982856 VHI982856 VRE982856 WBA982856 WKW982856 WUS982856 IM65352 SI65352 ACE65352 AMA65352 AVW65352 BFS65352 BPO65352 BZK65352 CJG65352 CTC65352 DCY65352 DMU65352 DWQ65352 EGM65352 EQI65352 FAE65352 FKA65352 FTW65352 GDS65352 GNO65352 GXK65352 HHG65352 HRC65352 IAY65352 IKU65352 IUQ65352 JEM65352 JOI65352 JYE65352 KIA65352 KRW65352 LBS65352 LLO65352 LVK65352 MFG65352 MPC65352 MYY65352 NIU65352 NSQ65352 OCM65352 OMI65352 OWE65352 PGA65352 PPW65352 PZS65352 QJO65352 QTK65352 RDG65352 RNC65352 RWY65352 SGU65352 SQQ65352 TAM65352 TKI65352 TUE65352 UEA65352 UNW65352 UXS65352 VHO65352 VRK65352 WBG65352 WLC65352 WUY65352 IM130888 SI130888 ACE130888 AMA130888 AVW130888 BFS130888 BPO130888 BZK130888 CJG130888 CTC130888 DCY130888 DMU130888 DWQ130888 EGM130888 EQI130888 FAE130888 FKA130888 FTW130888 GDS130888 GNO130888 GXK130888 HHG130888 HRC130888 IAY130888 IKU130888 IUQ130888 JEM130888 JOI130888 JYE130888 KIA130888 KRW130888 LBS130888 LLO130888 LVK130888 MFG130888 MPC130888 MYY130888 NIU130888 NSQ130888 OCM130888 OMI130888 OWE130888 PGA130888 PPW130888 PZS130888 QJO130888 QTK130888 RDG130888 RNC130888 RWY130888 SGU130888 SQQ130888 TAM130888 TKI130888 TUE130888 UEA130888 UNW130888 UXS130888 VHO130888 VRK130888 WBG130888 WLC130888 WUY130888 IM196424 SI196424 ACE196424 AMA196424 AVW196424 BFS196424 BPO196424 BZK196424 CJG196424 CTC196424 DCY196424 DMU196424 DWQ196424 EGM196424 EQI196424 FAE196424 FKA196424 FTW196424 GDS196424 GNO196424 GXK196424 HHG196424 HRC196424 IAY196424 IKU196424 IUQ196424 JEM196424 JOI196424 JYE196424 KIA196424 KRW196424 LBS196424 LLO196424 LVK196424 MFG196424 MPC196424 MYY196424 NIU196424 NSQ196424 OCM196424 OMI196424 OWE196424 PGA196424 PPW196424 PZS196424 QJO196424 QTK196424 RDG196424 RNC196424 RWY196424 SGU196424 SQQ196424 TAM196424 TKI196424 TUE196424 UEA196424 UNW196424 UXS196424 VHO196424 VRK196424 WBG196424 WLC196424 WUY196424 IM261960 SI261960 ACE261960 AMA261960 AVW261960 BFS261960 BPO261960 BZK261960 CJG261960 CTC261960 DCY261960 DMU261960 DWQ261960 EGM261960 EQI261960 FAE261960 FKA261960 FTW261960 GDS261960 GNO261960 GXK261960 HHG261960 HRC261960 IAY261960 IKU261960 IUQ261960 JEM261960 JOI261960 JYE261960 KIA261960 KRW261960 LBS261960 LLO261960 LVK261960 MFG261960 MPC261960 MYY261960 NIU261960 NSQ261960 OCM261960 OMI261960 OWE261960 PGA261960 PPW261960 PZS261960 QJO261960 QTK261960 RDG261960 RNC261960 RWY261960 SGU261960 SQQ261960 TAM261960 TKI261960 TUE261960 UEA261960 UNW261960 UXS261960 VHO261960 VRK261960 WBG261960 WLC261960 WUY261960 IM327496 SI327496 ACE327496 AMA327496 AVW327496 BFS327496 BPO327496 BZK327496 CJG327496 CTC327496 DCY327496 DMU327496 DWQ327496 EGM327496 EQI327496 FAE327496 FKA327496 FTW327496 GDS327496 GNO327496 GXK327496 HHG327496 HRC327496 IAY327496 IKU327496 IUQ327496 JEM327496 JOI327496 JYE327496 KIA327496 KRW327496 LBS327496 LLO327496 LVK327496 MFG327496 MPC327496 MYY327496 NIU327496 NSQ327496 OCM327496 OMI327496 OWE327496 PGA327496 PPW327496 PZS327496 QJO327496 QTK327496 RDG327496 RNC327496 RWY327496 SGU327496 SQQ327496 TAM327496 TKI327496 TUE327496 UEA327496 UNW327496 UXS327496 VHO327496 VRK327496 WBG327496 WLC327496 WUY327496 IM393032 SI393032 ACE393032 AMA393032 AVW393032 BFS393032 BPO393032 BZK393032 CJG393032 CTC393032 DCY393032 DMU393032 DWQ393032 EGM393032 EQI393032 FAE393032 FKA393032 FTW393032 GDS393032 GNO393032 GXK393032 HHG393032 HRC393032 IAY393032 IKU393032 IUQ393032 JEM393032 JOI393032 JYE393032 KIA393032 KRW393032 LBS393032 LLO393032 LVK393032 MFG393032 MPC393032 MYY393032 NIU393032 NSQ393032 OCM393032 OMI393032 OWE393032 PGA393032 PPW393032 PZS393032 QJO393032 QTK393032 RDG393032 RNC393032 RWY393032 SGU393032 SQQ393032 TAM393032 TKI393032 TUE393032 UEA393032 UNW393032 UXS393032 VHO393032 VRK393032 WBG393032 WLC393032 WUY393032 IM458568 SI458568 ACE458568 AMA458568 AVW458568 BFS458568 BPO458568 BZK458568 CJG458568 CTC458568 DCY458568 DMU458568 DWQ458568 EGM458568 EQI458568 FAE458568 FKA458568 FTW458568 GDS458568 GNO458568 GXK458568 HHG458568 HRC458568 IAY458568 IKU458568 IUQ458568 JEM458568 JOI458568 JYE458568 KIA458568 KRW458568 LBS458568 LLO458568 LVK458568 MFG458568 MPC458568 MYY458568 NIU458568 NSQ458568 OCM458568 OMI458568 OWE458568 PGA458568 PPW458568 PZS458568 QJO458568 QTK458568 RDG458568 RNC458568 RWY458568 SGU458568 SQQ458568 TAM458568 TKI458568 TUE458568 UEA458568 UNW458568 UXS458568 VHO458568 VRK458568 WBG458568 WLC458568 WUY458568 IM524104 SI524104 ACE524104 AMA524104 AVW524104 BFS524104 BPO524104 BZK524104 CJG524104 CTC524104 DCY524104 DMU524104 DWQ524104 EGM524104 EQI524104 FAE524104 FKA524104 FTW524104 GDS524104 GNO524104 GXK524104 HHG524104 HRC524104 IAY524104 IKU524104 IUQ524104 JEM524104 JOI524104 JYE524104 KIA524104 KRW524104 LBS524104 LLO524104 LVK524104 MFG524104 MPC524104 MYY524104 NIU524104 NSQ524104 OCM524104 OMI524104 OWE524104 PGA524104 PPW524104 PZS524104 QJO524104 QTK524104 RDG524104 RNC524104 RWY524104 SGU524104 SQQ524104 TAM524104 TKI524104 TUE524104 UEA524104 UNW524104 UXS524104 VHO524104 VRK524104 WBG524104 WLC524104 WUY524104 IM589640 SI589640 ACE589640 AMA589640 AVW589640 BFS589640 BPO589640 BZK589640 CJG589640 CTC589640 DCY589640 DMU589640 DWQ589640 EGM589640 EQI589640 FAE589640 FKA589640 FTW589640 GDS589640 GNO589640 GXK589640 HHG589640 HRC589640 IAY589640 IKU589640 IUQ589640 JEM589640 JOI589640 JYE589640 KIA589640 KRW589640 LBS589640 LLO589640 LVK589640 MFG589640 MPC589640 MYY589640 NIU589640 NSQ589640 OCM589640 OMI589640 OWE589640 PGA589640 PPW589640 PZS589640 QJO589640 QTK589640 RDG589640 RNC589640 RWY589640 SGU589640 SQQ589640 TAM589640 TKI589640 TUE589640 UEA589640 UNW589640 UXS589640 VHO589640 VRK589640 WBG589640 WLC589640 WUY589640 IM655176 SI655176 ACE655176 AMA655176 AVW655176 BFS655176 BPO655176 BZK655176 CJG655176 CTC655176 DCY655176 DMU655176 DWQ655176 EGM655176 EQI655176 FAE655176 FKA655176 FTW655176 GDS655176 GNO655176 GXK655176 HHG655176 HRC655176 IAY655176 IKU655176 IUQ655176 JEM655176 JOI655176 JYE655176 KIA655176 KRW655176 LBS655176 LLO655176 LVK655176 MFG655176 MPC655176 MYY655176 NIU655176 NSQ655176 OCM655176 OMI655176 OWE655176 PGA655176 PPW655176 PZS655176 QJO655176 QTK655176 RDG655176 RNC655176 RWY655176 SGU655176 SQQ655176 TAM655176 TKI655176 TUE655176 UEA655176 UNW655176 UXS655176 VHO655176 VRK655176 WBG655176 WLC655176 WUY655176 IM720712 SI720712 ACE720712 AMA720712 AVW720712 BFS720712 BPO720712 BZK720712 CJG720712 CTC720712 DCY720712 DMU720712 DWQ720712 EGM720712 EQI720712 FAE720712 FKA720712 FTW720712 GDS720712 GNO720712 GXK720712 HHG720712 HRC720712 IAY720712 IKU720712 IUQ720712 JEM720712 JOI720712 JYE720712 KIA720712 KRW720712 LBS720712 LLO720712 LVK720712 MFG720712 MPC720712 MYY720712 NIU720712 NSQ720712 OCM720712 OMI720712 OWE720712 PGA720712 PPW720712 PZS720712 QJO720712 QTK720712 RDG720712 RNC720712 RWY720712 SGU720712 SQQ720712 TAM720712 TKI720712 TUE720712 UEA720712 UNW720712 UXS720712 VHO720712 VRK720712 WBG720712 WLC720712 WUY720712 IM786248 SI786248 ACE786248 AMA786248 AVW786248 BFS786248 BPO786248 BZK786248 CJG786248 CTC786248 DCY786248 DMU786248 DWQ786248 EGM786248 EQI786248 FAE786248 FKA786248 FTW786248 GDS786248 GNO786248 GXK786248 HHG786248 HRC786248 IAY786248 IKU786248 IUQ786248 JEM786248 JOI786248 JYE786248 KIA786248 KRW786248 LBS786248 LLO786248 LVK786248 MFG786248 MPC786248 MYY786248 NIU786248 NSQ786248 OCM786248 OMI786248 OWE786248 PGA786248 PPW786248 PZS786248 QJO786248 QTK786248 RDG786248 RNC786248 RWY786248 SGU786248 SQQ786248 TAM786248 TKI786248 TUE786248 UEA786248 UNW786248 UXS786248 VHO786248 VRK786248 WBG786248 WLC786248 WUY786248 IM851784 SI851784 ACE851784 AMA851784 AVW851784 BFS851784 BPO851784 BZK851784 CJG851784 CTC851784 DCY851784 DMU851784 DWQ851784 EGM851784 EQI851784 FAE851784 FKA851784 FTW851784 GDS851784 GNO851784 GXK851784 HHG851784 HRC851784 IAY851784 IKU851784 IUQ851784 JEM851784 JOI851784 JYE851784 KIA851784 KRW851784 LBS851784 LLO851784 LVK851784 MFG851784 MPC851784 MYY851784 NIU851784 NSQ851784 OCM851784 OMI851784 OWE851784 PGA851784 PPW851784 PZS851784 QJO851784 QTK851784 RDG851784 RNC851784 RWY851784 SGU851784 SQQ851784 TAM851784 TKI851784 TUE851784 UEA851784 UNW851784 UXS851784 VHO851784 VRK851784 WBG851784 WLC851784 WUY851784 IM917320 SI917320 ACE917320 AMA917320 AVW917320 BFS917320 BPO917320 BZK917320 CJG917320 CTC917320 DCY917320 DMU917320 DWQ917320 EGM917320 EQI917320 FAE917320 FKA917320 FTW917320 GDS917320 GNO917320 GXK917320 HHG917320 HRC917320 IAY917320 IKU917320 IUQ917320 JEM917320 JOI917320 JYE917320 KIA917320 KRW917320 LBS917320 LLO917320 LVK917320 MFG917320 MPC917320 MYY917320 NIU917320 NSQ917320 OCM917320 OMI917320 OWE917320 PGA917320 PPW917320 PZS917320 QJO917320 QTK917320 RDG917320 RNC917320 RWY917320 SGU917320 SQQ917320 TAM917320 TKI917320 TUE917320 UEA917320 UNW917320 UXS917320 VHO917320 VRK917320 WBG917320 WLC917320 WUY917320 IM982856 SI982856 ACE982856 AMA982856 AVW982856 BFS982856 BPO982856 BZK982856 CJG982856 CTC982856 DCY982856 DMU982856 DWQ982856 EGM982856 EQI982856 FAE982856 FKA982856 FTW982856 GDS982856 GNO982856 GXK982856 HHG982856 HRC982856 IAY982856 IKU982856 IUQ982856 JEM982856 JOI982856 JYE982856 KIA982856 KRW982856 LBS982856 LLO982856 LVK982856 MFG982856 MPC982856 MYY982856 NIU982856 NSQ982856 OCM982856 OMI982856 OWE982856 PGA982856 PPW982856 PZS982856 QJO982856 QTK982856 RDG982856 RNC982856 RWY982856 SGU982856 SQQ982856 TAM982856 TKI982856 TUE982856 UEA982856 UNW982856 UXS982856 VHO982856 VRK982856 WBG982856 WLC982856 WUY982856 IS65352 SO65352 ACK65352 AMG65352 AWC65352 BFY65352 BPU65352 BZQ65352 CJM65352 CTI65352 DDE65352 DNA65352 DWW65352 EGS65352 EQO65352 FAK65352 FKG65352 FUC65352 GDY65352 GNU65352 GXQ65352 HHM65352 HRI65352 IBE65352 ILA65352 IUW65352 JES65352 JOO65352 JYK65352 KIG65352 KSC65352 LBY65352 LLU65352 LVQ65352 MFM65352 MPI65352 MZE65352 NJA65352 NSW65352 OCS65352 OMO65352 OWK65352 PGG65352 PQC65352 PZY65352 QJU65352 QTQ65352 RDM65352 RNI65352 RXE65352 SHA65352 SQW65352 TAS65352 TKO65352 TUK65352 UEG65352 UOC65352 UXY65352 VHU65352 VRQ65352 WBM65352 WLI65352 WVE65352 IS130888 SO130888 ACK130888 AMG130888 AWC130888 BFY130888 BPU130888 BZQ130888 CJM130888 CTI130888 DDE130888 DNA130888 DWW130888 EGS130888 EQO130888 FAK130888 FKG130888 FUC130888 GDY130888 GNU130888 GXQ130888 HHM130888 HRI130888 IBE130888 ILA130888 IUW130888 JES130888 JOO130888 JYK130888 KIG130888 KSC130888 LBY130888 LLU130888 LVQ130888 MFM130888 MPI130888 MZE130888 NJA130888 NSW130888 OCS130888 OMO130888 OWK130888 PGG130888 PQC130888 PZY130888 QJU130888 QTQ130888 RDM130888 RNI130888 RXE130888 SHA130888 SQW130888 TAS130888 TKO130888 TUK130888 UEG130888 UOC130888 UXY130888 VHU130888 VRQ130888 WBM130888 WLI130888 WVE130888 IS196424 SO196424 ACK196424 AMG196424 AWC196424 BFY196424 BPU196424 BZQ196424 CJM196424 CTI196424 DDE196424 DNA196424 DWW196424 EGS196424 EQO196424 FAK196424 FKG196424 FUC196424 GDY196424 GNU196424 GXQ196424 HHM196424 HRI196424 IBE196424 ILA196424 IUW196424 JES196424 JOO196424 JYK196424 KIG196424 KSC196424 LBY196424 LLU196424 LVQ196424 MFM196424 MPI196424 MZE196424 NJA196424 NSW196424 OCS196424 OMO196424 OWK196424 PGG196424 PQC196424 PZY196424 QJU196424 QTQ196424 RDM196424 RNI196424 RXE196424 SHA196424 SQW196424 TAS196424 TKO196424 TUK196424 UEG196424 UOC196424 UXY196424 VHU196424 VRQ196424 WBM196424 WLI196424 WVE196424 IS261960 SO261960 ACK261960 AMG261960 AWC261960 BFY261960 BPU261960 BZQ261960 CJM261960 CTI261960 DDE261960 DNA261960 DWW261960 EGS261960 EQO261960 FAK261960 FKG261960 FUC261960 GDY261960 GNU261960 GXQ261960 HHM261960 HRI261960 IBE261960 ILA261960 IUW261960 JES261960 JOO261960 JYK261960 KIG261960 KSC261960 LBY261960 LLU261960 LVQ261960 MFM261960 MPI261960 MZE261960 NJA261960 NSW261960 OCS261960 OMO261960 OWK261960 PGG261960 PQC261960 PZY261960 QJU261960 QTQ261960 RDM261960 RNI261960 RXE261960 SHA261960 SQW261960 TAS261960 TKO261960 TUK261960 UEG261960 UOC261960 UXY261960 VHU261960 VRQ261960 WBM261960 WLI261960 WVE261960 IS327496 SO327496 ACK327496 AMG327496 AWC327496 BFY327496 BPU327496 BZQ327496 CJM327496 CTI327496 DDE327496 DNA327496 DWW327496 EGS327496 EQO327496 FAK327496 FKG327496 FUC327496 GDY327496 GNU327496 GXQ327496 HHM327496 HRI327496 IBE327496 ILA327496 IUW327496 JES327496 JOO327496 JYK327496 KIG327496 KSC327496 LBY327496 LLU327496 LVQ327496 MFM327496 MPI327496 MZE327496 NJA327496 NSW327496 OCS327496 OMO327496 OWK327496 PGG327496 PQC327496 PZY327496 QJU327496 QTQ327496 RDM327496 RNI327496 RXE327496 SHA327496 SQW327496 TAS327496 TKO327496 TUK327496 UEG327496 UOC327496 UXY327496 VHU327496 VRQ327496 WBM327496 WLI327496 WVE327496 IS393032 SO393032 ACK393032 AMG393032 AWC393032 BFY393032 BPU393032 BZQ393032 CJM393032 CTI393032 DDE393032 DNA393032 DWW393032 EGS393032 EQO393032 FAK393032 FKG393032 FUC393032 GDY393032 GNU393032 GXQ393032 HHM393032 HRI393032 IBE393032 ILA393032 IUW393032 JES393032 JOO393032 JYK393032 KIG393032 KSC393032 LBY393032 LLU393032 LVQ393032 MFM393032 MPI393032 MZE393032 NJA393032 NSW393032 OCS393032 OMO393032 OWK393032 PGG393032 PQC393032 PZY393032 QJU393032 QTQ393032 RDM393032 RNI393032 RXE393032 SHA393032 SQW393032 TAS393032 TKO393032 TUK393032 UEG393032 UOC393032 UXY393032 VHU393032 VRQ393032 WBM393032 WLI393032 WVE393032 IS458568 SO458568 ACK458568 AMG458568 AWC458568 BFY458568 BPU458568 BZQ458568 CJM458568 CTI458568 DDE458568 DNA458568 DWW458568 EGS458568 EQO458568 FAK458568 FKG458568 FUC458568 GDY458568 GNU458568 GXQ458568 HHM458568 HRI458568 IBE458568 ILA458568 IUW458568 JES458568 JOO458568 JYK458568 KIG458568 KSC458568 LBY458568 LLU458568 LVQ458568 MFM458568 MPI458568 MZE458568 NJA458568 NSW458568 OCS458568 OMO458568 OWK458568 PGG458568 PQC458568 PZY458568 QJU458568 QTQ458568 RDM458568 RNI458568 RXE458568 SHA458568 SQW458568 TAS458568 TKO458568 TUK458568 UEG458568 UOC458568 UXY458568 VHU458568 VRQ458568 WBM458568 WLI458568 WVE458568 IS524104 SO524104 ACK524104 AMG524104 AWC524104 BFY524104 BPU524104 BZQ524104 CJM524104 CTI524104 DDE524104 DNA524104 DWW524104 EGS524104 EQO524104 FAK524104 FKG524104 FUC524104 GDY524104 GNU524104 GXQ524104 HHM524104 HRI524104 IBE524104 ILA524104 IUW524104 JES524104 JOO524104 JYK524104 KIG524104 KSC524104 LBY524104 LLU524104 LVQ524104 MFM524104 MPI524104 MZE524104 NJA524104 NSW524104 OCS524104 OMO524104 OWK524104 PGG524104 PQC524104 PZY524104 QJU524104 QTQ524104 RDM524104 RNI524104 RXE524104 SHA524104 SQW524104 TAS524104 TKO524104 TUK524104 UEG524104 UOC524104 UXY524104 VHU524104 VRQ524104 WBM524104 WLI524104 WVE524104 IS589640 SO589640 ACK589640 AMG589640 AWC589640 BFY589640 BPU589640 BZQ589640 CJM589640 CTI589640 DDE589640 DNA589640 DWW589640 EGS589640 EQO589640 FAK589640 FKG589640 FUC589640 GDY589640 GNU589640 GXQ589640 HHM589640 HRI589640 IBE589640 ILA589640 IUW589640 JES589640 JOO589640 JYK589640 KIG589640 KSC589640 LBY589640 LLU589640 LVQ589640 MFM589640 MPI589640 MZE589640 NJA589640 NSW589640 OCS589640 OMO589640 OWK589640 PGG589640 PQC589640 PZY589640 QJU589640 QTQ589640 RDM589640 RNI589640 RXE589640 SHA589640 SQW589640 TAS589640 TKO589640 TUK589640 UEG589640 UOC589640 UXY589640 VHU589640 VRQ589640 WBM589640 WLI589640 WVE589640 IS655176 SO655176 ACK655176 AMG655176 AWC655176 BFY655176 BPU655176 BZQ655176 CJM655176 CTI655176 DDE655176 DNA655176 DWW655176 EGS655176 EQO655176 FAK655176 FKG655176 FUC655176 GDY655176 GNU655176 GXQ655176 HHM655176 HRI655176 IBE655176 ILA655176 IUW655176 JES655176 JOO655176 JYK655176 KIG655176 KSC655176 LBY655176 LLU655176 LVQ655176 MFM655176 MPI655176 MZE655176 NJA655176 NSW655176 OCS655176 OMO655176 OWK655176 PGG655176 PQC655176 PZY655176 QJU655176 QTQ655176 RDM655176 RNI655176 RXE655176 SHA655176 SQW655176 TAS655176 TKO655176 TUK655176 UEG655176 UOC655176 UXY655176 VHU655176 VRQ655176 WBM655176 WLI655176 WVE655176 IS720712 SO720712 ACK720712 AMG720712 AWC720712 BFY720712 BPU720712 BZQ720712 CJM720712 CTI720712 DDE720712 DNA720712 DWW720712 EGS720712 EQO720712 FAK720712 FKG720712 FUC720712 GDY720712 GNU720712 GXQ720712 HHM720712 HRI720712 IBE720712 ILA720712 IUW720712 JES720712 JOO720712 JYK720712 KIG720712 KSC720712 LBY720712 LLU720712 LVQ720712 MFM720712 MPI720712 MZE720712 NJA720712 NSW720712 OCS720712 OMO720712 OWK720712 PGG720712 PQC720712 PZY720712 QJU720712 QTQ720712 RDM720712 RNI720712 RXE720712 SHA720712 SQW720712 TAS720712 TKO720712 TUK720712 UEG720712 UOC720712 UXY720712 VHU720712 VRQ720712 WBM720712 WLI720712 WVE720712 IS786248 SO786248 ACK786248 AMG786248 AWC786248 BFY786248 BPU786248 BZQ786248 CJM786248 CTI786248 DDE786248 DNA786248 DWW786248 EGS786248 EQO786248 FAK786248 FKG786248 FUC786248 GDY786248 GNU786248 GXQ786248 HHM786248 HRI786248 IBE786248 ILA786248 IUW786248 JES786248 JOO786248 JYK786248 KIG786248 KSC786248 LBY786248 LLU786248 LVQ786248 MFM786248 MPI786248 MZE786248 NJA786248 NSW786248 OCS786248 OMO786248 OWK786248 PGG786248 PQC786248 PZY786248 QJU786248 QTQ786248 RDM786248 RNI786248 RXE786248 SHA786248 SQW786248 TAS786248 TKO786248 TUK786248 UEG786248 UOC786248 UXY786248 VHU786248 VRQ786248 WBM786248 WLI786248 WVE786248 IS851784 SO851784 ACK851784 AMG851784 AWC851784 BFY851784 BPU851784 BZQ851784 CJM851784 CTI851784 DDE851784 DNA851784 DWW851784 EGS851784 EQO851784 FAK851784 FKG851784 FUC851784 GDY851784 GNU851784 GXQ851784 HHM851784 HRI851784 IBE851784 ILA851784 IUW851784 JES851784 JOO851784 JYK851784 KIG851784 KSC851784 LBY851784 LLU851784 LVQ851784 MFM851784 MPI851784 MZE851784 NJA851784 NSW851784 OCS851784 OMO851784 OWK851784 PGG851784 PQC851784 PZY851784 QJU851784 QTQ851784 RDM851784 RNI851784 RXE851784 SHA851784 SQW851784 TAS851784 TKO851784 TUK851784 UEG851784 UOC851784 UXY851784 VHU851784 VRQ851784 WBM851784 WLI851784 WVE851784 IS917320 SO917320 ACK917320 AMG917320 AWC917320 BFY917320 BPU917320 BZQ917320 CJM917320 CTI917320 DDE917320 DNA917320 DWW917320 EGS917320 EQO917320 FAK917320 FKG917320 FUC917320 GDY917320 GNU917320 GXQ917320 HHM917320 HRI917320 IBE917320 ILA917320 IUW917320 JES917320 JOO917320 JYK917320 KIG917320 KSC917320 LBY917320 LLU917320 LVQ917320 MFM917320 MPI917320 MZE917320 NJA917320 NSW917320 OCS917320 OMO917320 OWK917320 PGG917320 PQC917320 PZY917320 QJU917320 QTQ917320 RDM917320 RNI917320 RXE917320 SHA917320 SQW917320 TAS917320 TKO917320 TUK917320 UEG917320 UOC917320 UXY917320 VHU917320 VRQ917320 WBM917320 WLI917320 WVE917320 IS982856 SO982856 ACK982856 AMG982856 AWC982856 BFY982856 BPU982856 BZQ982856 CJM982856 CTI982856 DDE982856 DNA982856 DWW982856 EGS982856 EQO982856 FAK982856 FKG982856 FUC982856 GDY982856 GNU982856 GXQ982856 HHM982856 HRI982856 IBE982856 ILA982856 IUW982856 JES982856 JOO982856 JYK982856 KIG982856 KSC982856 LBY982856 LLU982856 LVQ982856 MFM982856 MPI982856 MZE982856 NJA982856 NSW982856 OCS982856 OMO982856 OWK982856 PGG982856 PQC982856 PZY982856 QJU982856 QTQ982856 RDM982856 RNI982856 RXE982856 SHA982856 SQW982856 TAS982856 TKO982856 TUK982856 UEG982856 UOC982856 UXY982856 VHU982856 VRQ982856 WBM982856 WLI982856 WVE982856 F65381:F65382 C982867 C917331 C851795 C786259 C720723 C655187 C589651 C524115 C458579 C393043 C327507 C261971 C196435 C130899 C65363 C982889:C982897 C917353:C917361 C851817:C851825 C786281:C786289 C720745:C720753 C655209:C655217 C589673:C589681 C524137:C524145 C458601:C458609 C393065:C393073 C327529:C327537 C261993:C262001 C196457:C196465 C130921:C130929 C65385:C65393 C982873 C917337 C851801 C786265 C720729 C655193 C589657 C524121 C458585 C393049 C327513 C261977 C196441 C130905 C65369 E982874 E917338 E851802 E786266 E720730 E655194 E589658 E524122 E458586 E393050 E327514 E261978 E196442 E130906 E65370 F982885:F982886 F917349:F917350 F851813:F851814 F786277:F786278 F720741:F720742 F655205:F655206 F589669:F589670 F524133:F524134 F458597:F458598 F393061:F393062 F327525:F327526 F261989:F261990 F196453:F196454 F130917:F130918 RW65381:RW65382 ABS65381:ABS65382 ALO65381:ALO65382 AVK65381:AVK65382 BFG65381:BFG65382 BPC65381:BPC65382 BYY65381:BYY65382 CIU65381:CIU65382 CSQ65381:CSQ65382 DCM65381:DCM65382 DMI65381:DMI65382 DWE65381:DWE65382 EGA65381:EGA65382 EPW65381:EPW65382 EZS65381:EZS65382 FJO65381:FJO65382 FTK65381:FTK65382 GDG65381:GDG65382 GNC65381:GNC65382 GWY65381:GWY65382 HGU65381:HGU65382 HQQ65381:HQQ65382 IAM65381:IAM65382 IKI65381:IKI65382 IUE65381:IUE65382 JEA65381:JEA65382 JNW65381:JNW65382 JXS65381:JXS65382 KHO65381:KHO65382 KRK65381:KRK65382 LBG65381:LBG65382 LLC65381:LLC65382 LUY65381:LUY65382 MEU65381:MEU65382 MOQ65381:MOQ65382 MYM65381:MYM65382 NII65381:NII65382 NSE65381:NSE65382 OCA65381:OCA65382 OLW65381:OLW65382 OVS65381:OVS65382 PFO65381:PFO65382 PPK65381:PPK65382 PZG65381:PZG65382 QJC65381:QJC65382 QSY65381:QSY65382 RCU65381:RCU65382 RMQ65381:RMQ65382 RWM65381:RWM65382 SGI65381:SGI65382 SQE65381:SQE65382 TAA65381:TAA65382 TJW65381:TJW65382 TTS65381:TTS65382 UDO65381:UDO65382 UNK65381:UNK65382 UXG65381:UXG65382 VHC65381:VHC65382 VQY65381:VQY65382 WAU65381:WAU65382 WKQ65381:WKQ65382 WUM65381:WUM65382 IA130917:IA130918 RW130917:RW130918 ABS130917:ABS130918 ALO130917:ALO130918 AVK130917:AVK130918 BFG130917:BFG130918 BPC130917:BPC130918 BYY130917:BYY130918 CIU130917:CIU130918 CSQ130917:CSQ130918 DCM130917:DCM130918 DMI130917:DMI130918 DWE130917:DWE130918 EGA130917:EGA130918 EPW130917:EPW130918 EZS130917:EZS130918 FJO130917:FJO130918 FTK130917:FTK130918 GDG130917:GDG130918 GNC130917:GNC130918 GWY130917:GWY130918 HGU130917:HGU130918 HQQ130917:HQQ130918 IAM130917:IAM130918 IKI130917:IKI130918 IUE130917:IUE130918 JEA130917:JEA130918 JNW130917:JNW130918 JXS130917:JXS130918 KHO130917:KHO130918 KRK130917:KRK130918 LBG130917:LBG130918 LLC130917:LLC130918 LUY130917:LUY130918 MEU130917:MEU130918 MOQ130917:MOQ130918 MYM130917:MYM130918 NII130917:NII130918 NSE130917:NSE130918 OCA130917:OCA130918 OLW130917:OLW130918 OVS130917:OVS130918 PFO130917:PFO130918 PPK130917:PPK130918 PZG130917:PZG130918 QJC130917:QJC130918 QSY130917:QSY130918 RCU130917:RCU130918 RMQ130917:RMQ130918 RWM130917:RWM130918 SGI130917:SGI130918 SQE130917:SQE130918 TAA130917:TAA130918 TJW130917:TJW130918 TTS130917:TTS130918 UDO130917:UDO130918 UNK130917:UNK130918 UXG130917:UXG130918 VHC130917:VHC130918 VQY130917:VQY130918 WAU130917:WAU130918 WKQ130917:WKQ130918 WUM130917:WUM130918 IA196453:IA196454 RW196453:RW196454 ABS196453:ABS196454 ALO196453:ALO196454 AVK196453:AVK196454 BFG196453:BFG196454 BPC196453:BPC196454 BYY196453:BYY196454 CIU196453:CIU196454 CSQ196453:CSQ196454 DCM196453:DCM196454 DMI196453:DMI196454 DWE196453:DWE196454 EGA196453:EGA196454 EPW196453:EPW196454 EZS196453:EZS196454 FJO196453:FJO196454 FTK196453:FTK196454 GDG196453:GDG196454 GNC196453:GNC196454 GWY196453:GWY196454 HGU196453:HGU196454 HQQ196453:HQQ196454 IAM196453:IAM196454 IKI196453:IKI196454 IUE196453:IUE196454 JEA196453:JEA196454 JNW196453:JNW196454 JXS196453:JXS196454 KHO196453:KHO196454 KRK196453:KRK196454 LBG196453:LBG196454 LLC196453:LLC196454 LUY196453:LUY196454 MEU196453:MEU196454 MOQ196453:MOQ196454 MYM196453:MYM196454 NII196453:NII196454 NSE196453:NSE196454 OCA196453:OCA196454 OLW196453:OLW196454 OVS196453:OVS196454 PFO196453:PFO196454 PPK196453:PPK196454 PZG196453:PZG196454 QJC196453:QJC196454 QSY196453:QSY196454 RCU196453:RCU196454 RMQ196453:RMQ196454 RWM196453:RWM196454 SGI196453:SGI196454 SQE196453:SQE196454 TAA196453:TAA196454 TJW196453:TJW196454 TTS196453:TTS196454 UDO196453:UDO196454 UNK196453:UNK196454 UXG196453:UXG196454 VHC196453:VHC196454 VQY196453:VQY196454 WAU196453:WAU196454 WKQ196453:WKQ196454 WUM196453:WUM196454 IA261989:IA261990 RW261989:RW261990 ABS261989:ABS261990 ALO261989:ALO261990 AVK261989:AVK261990 BFG261989:BFG261990 BPC261989:BPC261990 BYY261989:BYY261990 CIU261989:CIU261990 CSQ261989:CSQ261990 DCM261989:DCM261990 DMI261989:DMI261990 DWE261989:DWE261990 EGA261989:EGA261990 EPW261989:EPW261990 EZS261989:EZS261990 FJO261989:FJO261990 FTK261989:FTK261990 GDG261989:GDG261990 GNC261989:GNC261990 GWY261989:GWY261990 HGU261989:HGU261990 HQQ261989:HQQ261990 IAM261989:IAM261990 IKI261989:IKI261990 IUE261989:IUE261990 JEA261989:JEA261990 JNW261989:JNW261990 JXS261989:JXS261990 KHO261989:KHO261990 KRK261989:KRK261990 LBG261989:LBG261990 LLC261989:LLC261990 LUY261989:LUY261990 MEU261989:MEU261990 MOQ261989:MOQ261990 MYM261989:MYM261990 NII261989:NII261990 NSE261989:NSE261990 OCA261989:OCA261990 OLW261989:OLW261990 OVS261989:OVS261990 PFO261989:PFO261990 PPK261989:PPK261990 PZG261989:PZG261990 QJC261989:QJC261990 QSY261989:QSY261990 RCU261989:RCU261990 RMQ261989:RMQ261990 RWM261989:RWM261990 SGI261989:SGI261990 SQE261989:SQE261990 TAA261989:TAA261990 TJW261989:TJW261990 TTS261989:TTS261990 UDO261989:UDO261990 UNK261989:UNK261990 UXG261989:UXG261990 VHC261989:VHC261990 VQY261989:VQY261990 WAU261989:WAU261990 WKQ261989:WKQ261990 WUM261989:WUM261990 IA327525:IA327526 RW327525:RW327526 ABS327525:ABS327526 ALO327525:ALO327526 AVK327525:AVK327526 BFG327525:BFG327526 BPC327525:BPC327526 BYY327525:BYY327526 CIU327525:CIU327526 CSQ327525:CSQ327526 DCM327525:DCM327526 DMI327525:DMI327526 DWE327525:DWE327526 EGA327525:EGA327526 EPW327525:EPW327526 EZS327525:EZS327526 FJO327525:FJO327526 FTK327525:FTK327526 GDG327525:GDG327526 GNC327525:GNC327526 GWY327525:GWY327526 HGU327525:HGU327526 HQQ327525:HQQ327526 IAM327525:IAM327526 IKI327525:IKI327526 IUE327525:IUE327526 JEA327525:JEA327526 JNW327525:JNW327526 JXS327525:JXS327526 KHO327525:KHO327526 KRK327525:KRK327526 LBG327525:LBG327526 LLC327525:LLC327526 LUY327525:LUY327526 MEU327525:MEU327526 MOQ327525:MOQ327526 MYM327525:MYM327526 NII327525:NII327526 NSE327525:NSE327526 OCA327525:OCA327526 OLW327525:OLW327526 OVS327525:OVS327526 PFO327525:PFO327526 PPK327525:PPK327526 PZG327525:PZG327526 QJC327525:QJC327526 QSY327525:QSY327526 RCU327525:RCU327526 RMQ327525:RMQ327526 RWM327525:RWM327526 SGI327525:SGI327526 SQE327525:SQE327526 TAA327525:TAA327526 TJW327525:TJW327526 TTS327525:TTS327526 UDO327525:UDO327526 UNK327525:UNK327526 UXG327525:UXG327526 VHC327525:VHC327526 VQY327525:VQY327526 WAU327525:WAU327526 WKQ327525:WKQ327526 WUM327525:WUM327526 IA393061:IA393062 RW393061:RW393062 ABS393061:ABS393062 ALO393061:ALO393062 AVK393061:AVK393062 BFG393061:BFG393062 BPC393061:BPC393062 BYY393061:BYY393062 CIU393061:CIU393062 CSQ393061:CSQ393062 DCM393061:DCM393062 DMI393061:DMI393062 DWE393061:DWE393062 EGA393061:EGA393062 EPW393061:EPW393062 EZS393061:EZS393062 FJO393061:FJO393062 FTK393061:FTK393062 GDG393061:GDG393062 GNC393061:GNC393062 GWY393061:GWY393062 HGU393061:HGU393062 HQQ393061:HQQ393062 IAM393061:IAM393062 IKI393061:IKI393062 IUE393061:IUE393062 JEA393061:JEA393062 JNW393061:JNW393062 JXS393061:JXS393062 KHO393061:KHO393062 KRK393061:KRK393062 LBG393061:LBG393062 LLC393061:LLC393062 LUY393061:LUY393062 MEU393061:MEU393062 MOQ393061:MOQ393062 MYM393061:MYM393062 NII393061:NII393062 NSE393061:NSE393062 OCA393061:OCA393062 OLW393061:OLW393062 OVS393061:OVS393062 PFO393061:PFO393062 PPK393061:PPK393062 PZG393061:PZG393062 QJC393061:QJC393062 QSY393061:QSY393062 RCU393061:RCU393062 RMQ393061:RMQ393062 RWM393061:RWM393062 SGI393061:SGI393062 SQE393061:SQE393062 TAA393061:TAA393062 TJW393061:TJW393062 TTS393061:TTS393062 UDO393061:UDO393062 UNK393061:UNK393062 UXG393061:UXG393062 VHC393061:VHC393062 VQY393061:VQY393062 WAU393061:WAU393062 WKQ393061:WKQ393062 WUM393061:WUM393062 IA458597:IA458598 RW458597:RW458598 ABS458597:ABS458598 ALO458597:ALO458598 AVK458597:AVK458598 BFG458597:BFG458598 BPC458597:BPC458598 BYY458597:BYY458598 CIU458597:CIU458598 CSQ458597:CSQ458598 DCM458597:DCM458598 DMI458597:DMI458598 DWE458597:DWE458598 EGA458597:EGA458598 EPW458597:EPW458598 EZS458597:EZS458598 FJO458597:FJO458598 FTK458597:FTK458598 GDG458597:GDG458598 GNC458597:GNC458598 GWY458597:GWY458598 HGU458597:HGU458598 HQQ458597:HQQ458598 IAM458597:IAM458598 IKI458597:IKI458598 IUE458597:IUE458598 JEA458597:JEA458598 JNW458597:JNW458598 JXS458597:JXS458598 KHO458597:KHO458598 KRK458597:KRK458598 LBG458597:LBG458598 LLC458597:LLC458598 LUY458597:LUY458598 MEU458597:MEU458598 MOQ458597:MOQ458598 MYM458597:MYM458598 NII458597:NII458598 NSE458597:NSE458598 OCA458597:OCA458598 OLW458597:OLW458598 OVS458597:OVS458598 PFO458597:PFO458598 PPK458597:PPK458598 PZG458597:PZG458598 QJC458597:QJC458598 QSY458597:QSY458598 RCU458597:RCU458598 RMQ458597:RMQ458598 RWM458597:RWM458598 SGI458597:SGI458598 SQE458597:SQE458598 TAA458597:TAA458598 TJW458597:TJW458598 TTS458597:TTS458598 UDO458597:UDO458598 UNK458597:UNK458598 UXG458597:UXG458598 VHC458597:VHC458598 VQY458597:VQY458598 WAU458597:WAU458598 WKQ458597:WKQ458598 WUM458597:WUM458598 IA524133:IA524134 RW524133:RW524134 ABS524133:ABS524134 ALO524133:ALO524134 AVK524133:AVK524134 BFG524133:BFG524134 BPC524133:BPC524134 BYY524133:BYY524134 CIU524133:CIU524134 CSQ524133:CSQ524134 DCM524133:DCM524134 DMI524133:DMI524134 DWE524133:DWE524134 EGA524133:EGA524134 EPW524133:EPW524134 EZS524133:EZS524134 FJO524133:FJO524134 FTK524133:FTK524134 GDG524133:GDG524134 GNC524133:GNC524134 GWY524133:GWY524134 HGU524133:HGU524134 HQQ524133:HQQ524134 IAM524133:IAM524134 IKI524133:IKI524134 IUE524133:IUE524134 JEA524133:JEA524134 JNW524133:JNW524134 JXS524133:JXS524134 KHO524133:KHO524134 KRK524133:KRK524134 LBG524133:LBG524134 LLC524133:LLC524134 LUY524133:LUY524134 MEU524133:MEU524134 MOQ524133:MOQ524134 MYM524133:MYM524134 NII524133:NII524134 NSE524133:NSE524134 OCA524133:OCA524134 OLW524133:OLW524134 OVS524133:OVS524134 PFO524133:PFO524134 PPK524133:PPK524134 PZG524133:PZG524134 QJC524133:QJC524134 QSY524133:QSY524134 RCU524133:RCU524134 RMQ524133:RMQ524134 RWM524133:RWM524134 SGI524133:SGI524134 SQE524133:SQE524134 TAA524133:TAA524134 TJW524133:TJW524134 TTS524133:TTS524134 UDO524133:UDO524134 UNK524133:UNK524134 UXG524133:UXG524134 VHC524133:VHC524134 VQY524133:VQY524134 WAU524133:WAU524134 WKQ524133:WKQ524134 WUM524133:WUM524134 IA589669:IA589670 RW589669:RW589670 ABS589669:ABS589670 ALO589669:ALO589670 AVK589669:AVK589670 BFG589669:BFG589670 BPC589669:BPC589670 BYY589669:BYY589670 CIU589669:CIU589670 CSQ589669:CSQ589670 DCM589669:DCM589670 DMI589669:DMI589670 DWE589669:DWE589670 EGA589669:EGA589670 EPW589669:EPW589670 EZS589669:EZS589670 FJO589669:FJO589670 FTK589669:FTK589670 GDG589669:GDG589670 GNC589669:GNC589670 GWY589669:GWY589670 HGU589669:HGU589670 HQQ589669:HQQ589670 IAM589669:IAM589670 IKI589669:IKI589670 IUE589669:IUE589670 JEA589669:JEA589670 JNW589669:JNW589670 JXS589669:JXS589670 KHO589669:KHO589670 KRK589669:KRK589670 LBG589669:LBG589670 LLC589669:LLC589670 LUY589669:LUY589670 MEU589669:MEU589670 MOQ589669:MOQ589670 MYM589669:MYM589670 NII589669:NII589670 NSE589669:NSE589670 OCA589669:OCA589670 OLW589669:OLW589670 OVS589669:OVS589670 PFO589669:PFO589670 PPK589669:PPK589670 PZG589669:PZG589670 QJC589669:QJC589670 QSY589669:QSY589670 RCU589669:RCU589670 RMQ589669:RMQ589670 RWM589669:RWM589670 SGI589669:SGI589670 SQE589669:SQE589670 TAA589669:TAA589670 TJW589669:TJW589670 TTS589669:TTS589670 UDO589669:UDO589670 UNK589669:UNK589670 UXG589669:UXG589670 VHC589669:VHC589670 VQY589669:VQY589670 WAU589669:WAU589670 WKQ589669:WKQ589670 WUM589669:WUM589670 IA655205:IA655206 RW655205:RW655206 ABS655205:ABS655206 ALO655205:ALO655206 AVK655205:AVK655206 BFG655205:BFG655206 BPC655205:BPC655206 BYY655205:BYY655206 CIU655205:CIU655206 CSQ655205:CSQ655206 DCM655205:DCM655206 DMI655205:DMI655206 DWE655205:DWE655206 EGA655205:EGA655206 EPW655205:EPW655206 EZS655205:EZS655206 FJO655205:FJO655206 FTK655205:FTK655206 GDG655205:GDG655206 GNC655205:GNC655206 GWY655205:GWY655206 HGU655205:HGU655206 HQQ655205:HQQ655206 IAM655205:IAM655206 IKI655205:IKI655206 IUE655205:IUE655206 JEA655205:JEA655206 JNW655205:JNW655206 JXS655205:JXS655206 KHO655205:KHO655206 KRK655205:KRK655206 LBG655205:LBG655206 LLC655205:LLC655206 LUY655205:LUY655206 MEU655205:MEU655206 MOQ655205:MOQ655206 MYM655205:MYM655206 NII655205:NII655206 NSE655205:NSE655206 OCA655205:OCA655206 OLW655205:OLW655206 OVS655205:OVS655206 PFO655205:PFO655206 PPK655205:PPK655206 PZG655205:PZG655206 QJC655205:QJC655206 QSY655205:QSY655206 RCU655205:RCU655206 RMQ655205:RMQ655206 RWM655205:RWM655206 SGI655205:SGI655206 SQE655205:SQE655206 TAA655205:TAA655206 TJW655205:TJW655206 TTS655205:TTS655206 UDO655205:UDO655206 UNK655205:UNK655206 UXG655205:UXG655206 VHC655205:VHC655206 VQY655205:VQY655206 WAU655205:WAU655206 WKQ655205:WKQ655206 WUM655205:WUM655206 IA720741:IA720742 RW720741:RW720742 ABS720741:ABS720742 ALO720741:ALO720742 AVK720741:AVK720742 BFG720741:BFG720742 BPC720741:BPC720742 BYY720741:BYY720742 CIU720741:CIU720742 CSQ720741:CSQ720742 DCM720741:DCM720742 DMI720741:DMI720742 DWE720741:DWE720742 EGA720741:EGA720742 EPW720741:EPW720742 EZS720741:EZS720742 FJO720741:FJO720742 FTK720741:FTK720742 GDG720741:GDG720742 GNC720741:GNC720742 GWY720741:GWY720742 HGU720741:HGU720742 HQQ720741:HQQ720742 IAM720741:IAM720742 IKI720741:IKI720742 IUE720741:IUE720742 JEA720741:JEA720742 JNW720741:JNW720742 JXS720741:JXS720742 KHO720741:KHO720742 KRK720741:KRK720742 LBG720741:LBG720742 LLC720741:LLC720742 LUY720741:LUY720742 MEU720741:MEU720742 MOQ720741:MOQ720742 MYM720741:MYM720742 NII720741:NII720742 NSE720741:NSE720742 OCA720741:OCA720742 OLW720741:OLW720742 OVS720741:OVS720742 PFO720741:PFO720742 PPK720741:PPK720742 PZG720741:PZG720742 QJC720741:QJC720742 QSY720741:QSY720742 RCU720741:RCU720742 RMQ720741:RMQ720742 RWM720741:RWM720742 SGI720741:SGI720742 SQE720741:SQE720742 TAA720741:TAA720742 TJW720741:TJW720742 TTS720741:TTS720742 UDO720741:UDO720742 UNK720741:UNK720742 UXG720741:UXG720742 VHC720741:VHC720742 VQY720741:VQY720742 WAU720741:WAU720742 WKQ720741:WKQ720742 WUM720741:WUM720742 IA786277:IA786278 RW786277:RW786278 ABS786277:ABS786278 ALO786277:ALO786278 AVK786277:AVK786278 BFG786277:BFG786278 BPC786277:BPC786278 BYY786277:BYY786278 CIU786277:CIU786278 CSQ786277:CSQ786278 DCM786277:DCM786278 DMI786277:DMI786278 DWE786277:DWE786278 EGA786277:EGA786278 EPW786277:EPW786278 EZS786277:EZS786278 FJO786277:FJO786278 FTK786277:FTK786278 GDG786277:GDG786278 GNC786277:GNC786278 GWY786277:GWY786278 HGU786277:HGU786278 HQQ786277:HQQ786278 IAM786277:IAM786278 IKI786277:IKI786278 IUE786277:IUE786278 JEA786277:JEA786278 JNW786277:JNW786278 JXS786277:JXS786278 KHO786277:KHO786278 KRK786277:KRK786278 LBG786277:LBG786278 LLC786277:LLC786278 LUY786277:LUY786278 MEU786277:MEU786278 MOQ786277:MOQ786278 MYM786277:MYM786278 NII786277:NII786278 NSE786277:NSE786278 OCA786277:OCA786278 OLW786277:OLW786278 OVS786277:OVS786278 PFO786277:PFO786278 PPK786277:PPK786278 PZG786277:PZG786278 QJC786277:QJC786278 QSY786277:QSY786278 RCU786277:RCU786278 RMQ786277:RMQ786278 RWM786277:RWM786278 SGI786277:SGI786278 SQE786277:SQE786278 TAA786277:TAA786278 TJW786277:TJW786278 TTS786277:TTS786278 UDO786277:UDO786278 UNK786277:UNK786278 UXG786277:UXG786278 VHC786277:VHC786278 VQY786277:VQY786278 WAU786277:WAU786278 WKQ786277:WKQ786278 WUM786277:WUM786278 IA851813:IA851814 RW851813:RW851814 ABS851813:ABS851814 ALO851813:ALO851814 AVK851813:AVK851814 BFG851813:BFG851814 BPC851813:BPC851814 BYY851813:BYY851814 CIU851813:CIU851814 CSQ851813:CSQ851814 DCM851813:DCM851814 DMI851813:DMI851814 DWE851813:DWE851814 EGA851813:EGA851814 EPW851813:EPW851814 EZS851813:EZS851814 FJO851813:FJO851814 FTK851813:FTK851814 GDG851813:GDG851814 GNC851813:GNC851814 GWY851813:GWY851814 HGU851813:HGU851814 HQQ851813:HQQ851814 IAM851813:IAM851814 IKI851813:IKI851814 IUE851813:IUE851814 JEA851813:JEA851814 JNW851813:JNW851814 JXS851813:JXS851814 KHO851813:KHO851814 KRK851813:KRK851814 LBG851813:LBG851814 LLC851813:LLC851814 LUY851813:LUY851814 MEU851813:MEU851814 MOQ851813:MOQ851814 MYM851813:MYM851814 NII851813:NII851814 NSE851813:NSE851814 OCA851813:OCA851814 OLW851813:OLW851814 OVS851813:OVS851814 PFO851813:PFO851814 PPK851813:PPK851814 PZG851813:PZG851814 QJC851813:QJC851814 QSY851813:QSY851814 RCU851813:RCU851814 RMQ851813:RMQ851814 RWM851813:RWM851814 SGI851813:SGI851814 SQE851813:SQE851814 TAA851813:TAA851814 TJW851813:TJW851814 TTS851813:TTS851814 UDO851813:UDO851814 UNK851813:UNK851814 UXG851813:UXG851814 VHC851813:VHC851814 VQY851813:VQY851814 WAU851813:WAU851814 WKQ851813:WKQ851814 WUM851813:WUM851814 IA917349:IA917350 RW917349:RW917350 ABS917349:ABS917350 ALO917349:ALO917350 AVK917349:AVK917350 BFG917349:BFG917350 BPC917349:BPC917350 BYY917349:BYY917350 CIU917349:CIU917350 CSQ917349:CSQ917350 DCM917349:DCM917350 DMI917349:DMI917350 DWE917349:DWE917350 EGA917349:EGA917350 EPW917349:EPW917350 EZS917349:EZS917350 FJO917349:FJO917350 FTK917349:FTK917350 GDG917349:GDG917350 GNC917349:GNC917350 GWY917349:GWY917350 HGU917349:HGU917350 HQQ917349:HQQ917350 IAM917349:IAM917350 IKI917349:IKI917350 IUE917349:IUE917350 JEA917349:JEA917350 JNW917349:JNW917350 JXS917349:JXS917350 KHO917349:KHO917350 KRK917349:KRK917350 LBG917349:LBG917350 LLC917349:LLC917350 LUY917349:LUY917350 MEU917349:MEU917350 MOQ917349:MOQ917350 MYM917349:MYM917350 NII917349:NII917350 NSE917349:NSE917350 OCA917349:OCA917350 OLW917349:OLW917350 OVS917349:OVS917350 PFO917349:PFO917350 PPK917349:PPK917350 PZG917349:PZG917350 QJC917349:QJC917350 QSY917349:QSY917350 RCU917349:RCU917350 RMQ917349:RMQ917350 RWM917349:RWM917350 SGI917349:SGI917350 SQE917349:SQE917350 TAA917349:TAA917350 TJW917349:TJW917350 TTS917349:TTS917350 UDO917349:UDO917350 UNK917349:UNK917350 UXG917349:UXG917350 VHC917349:VHC917350 VQY917349:VQY917350 WAU917349:WAU917350 WKQ917349:WKQ917350 WUM917349:WUM917350 IA982885:IA982886 RW982885:RW982886 ABS982885:ABS982886 ALO982885:ALO982886 AVK982885:AVK982886 BFG982885:BFG982886 BPC982885:BPC982886 BYY982885:BYY982886 CIU982885:CIU982886 CSQ982885:CSQ982886 DCM982885:DCM982886 DMI982885:DMI982886 DWE982885:DWE982886 EGA982885:EGA982886 EPW982885:EPW982886 EZS982885:EZS982886 FJO982885:FJO982886 FTK982885:FTK982886 GDG982885:GDG982886 GNC982885:GNC982886 GWY982885:GWY982886 HGU982885:HGU982886 HQQ982885:HQQ982886 IAM982885:IAM982886 IKI982885:IKI982886 IUE982885:IUE982886 JEA982885:JEA982886 JNW982885:JNW982886 JXS982885:JXS982886 KHO982885:KHO982886 KRK982885:KRK982886 LBG982885:LBG982886 LLC982885:LLC982886 LUY982885:LUY982886 MEU982885:MEU982886 MOQ982885:MOQ982886 MYM982885:MYM982886 NII982885:NII982886 NSE982885:NSE982886 OCA982885:OCA982886 OLW982885:OLW982886 OVS982885:OVS982886 PFO982885:PFO982886 PPK982885:PPK982886 PZG982885:PZG982886 QJC982885:QJC982886 QSY982885:QSY982886 RCU982885:RCU982886 RMQ982885:RMQ982886 RWM982885:RWM982886 SGI982885:SGI982886 SQE982885:SQE982886 TAA982885:TAA982886 TJW982885:TJW982886 TTS982885:TTS982886 UDO982885:UDO982886 UNK982885:UNK982886 UXG982885:UXG982886 VHC982885:VHC982886 VQY982885:VQY982886 WAU982885:WAU982886 WKQ982885:WKQ982886 WUM982885:WUM982886 HZ65370 RV65370 ABR65370 ALN65370 AVJ65370 BFF65370 BPB65370 BYX65370 CIT65370 CSP65370 DCL65370 DMH65370 DWD65370 EFZ65370 EPV65370 EZR65370 FJN65370 FTJ65370 GDF65370 GNB65370 GWX65370 HGT65370 HQP65370 IAL65370 IKH65370 IUD65370 JDZ65370 JNV65370 JXR65370 KHN65370 KRJ65370 LBF65370 LLB65370 LUX65370 MET65370 MOP65370 MYL65370 NIH65370 NSD65370 OBZ65370 OLV65370 OVR65370 PFN65370 PPJ65370 PZF65370 QJB65370 QSX65370 RCT65370 RMP65370 RWL65370 SGH65370 SQD65370 SZZ65370 TJV65370 TTR65370 UDN65370 UNJ65370 UXF65370 VHB65370 VQX65370 WAT65370 WKP65370 WUL65370 HZ130906 RV130906 ABR130906 ALN130906 AVJ130906 BFF130906 BPB130906 BYX130906 CIT130906 CSP130906 DCL130906 DMH130906 DWD130906 EFZ130906 EPV130906 EZR130906 FJN130906 FTJ130906 GDF130906 GNB130906 GWX130906 HGT130906 HQP130906 IAL130906 IKH130906 IUD130906 JDZ130906 JNV130906 JXR130906 KHN130906 KRJ130906 LBF130906 LLB130906 LUX130906 MET130906 MOP130906 MYL130906 NIH130906 NSD130906 OBZ130906 OLV130906 OVR130906 PFN130906 PPJ130906 PZF130906 QJB130906 QSX130906 RCT130906 RMP130906 RWL130906 SGH130906 SQD130906 SZZ130906 TJV130906 TTR130906 UDN130906 UNJ130906 UXF130906 VHB130906 VQX130906 WAT130906 WKP130906 WUL130906 HZ196442 RV196442 ABR196442 ALN196442 AVJ196442 BFF196442 BPB196442 BYX196442 CIT196442 CSP196442 DCL196442 DMH196442 DWD196442 EFZ196442 EPV196442 EZR196442 FJN196442 FTJ196442 GDF196442 GNB196442 GWX196442 HGT196442 HQP196442 IAL196442 IKH196442 IUD196442 JDZ196442 JNV196442 JXR196442 KHN196442 KRJ196442 LBF196442 LLB196442 LUX196442 MET196442 MOP196442 MYL196442 NIH196442 NSD196442 OBZ196442 OLV196442 OVR196442 PFN196442 PPJ196442 PZF196442 QJB196442 QSX196442 RCT196442 RMP196442 RWL196442 SGH196442 SQD196442 SZZ196442 TJV196442 TTR196442 UDN196442 UNJ196442 UXF196442 VHB196442 VQX196442 WAT196442 WKP196442 WUL196442 HZ261978 RV261978 ABR261978 ALN261978 AVJ261978 BFF261978 BPB261978 BYX261978 CIT261978 CSP261978 DCL261978 DMH261978 DWD261978 EFZ261978 EPV261978 EZR261978 FJN261978 FTJ261978 GDF261978 GNB261978 GWX261978 HGT261978 HQP261978 IAL261978 IKH261978 IUD261978 JDZ261978 JNV261978 JXR261978 KHN261978 KRJ261978 LBF261978 LLB261978 LUX261978 MET261978 MOP261978 MYL261978 NIH261978 NSD261978 OBZ261978 OLV261978 OVR261978 PFN261978 PPJ261978 PZF261978 QJB261978 QSX261978 RCT261978 RMP261978 RWL261978 SGH261978 SQD261978 SZZ261978 TJV261978 TTR261978 UDN261978 UNJ261978 UXF261978 VHB261978 VQX261978 WAT261978 WKP261978 WUL261978 HZ327514 RV327514 ABR327514 ALN327514 AVJ327514 BFF327514 BPB327514 BYX327514 CIT327514 CSP327514 DCL327514 DMH327514 DWD327514 EFZ327514 EPV327514 EZR327514 FJN327514 FTJ327514 GDF327514 GNB327514 GWX327514 HGT327514 HQP327514 IAL327514 IKH327514 IUD327514 JDZ327514 JNV327514 JXR327514 KHN327514 KRJ327514 LBF327514 LLB327514 LUX327514 MET327514 MOP327514 MYL327514 NIH327514 NSD327514 OBZ327514 OLV327514 OVR327514 PFN327514 PPJ327514 PZF327514 QJB327514 QSX327514 RCT327514 RMP327514 RWL327514 SGH327514 SQD327514 SZZ327514 TJV327514 TTR327514 UDN327514 UNJ327514 UXF327514 VHB327514 VQX327514 WAT327514 WKP327514 WUL327514 HZ393050 RV393050 ABR393050 ALN393050 AVJ393050 BFF393050 BPB393050 BYX393050 CIT393050 CSP393050 DCL393050 DMH393050 DWD393050 EFZ393050 EPV393050 EZR393050 FJN393050 FTJ393050 GDF393050 GNB393050 GWX393050 HGT393050 HQP393050 IAL393050 IKH393050 IUD393050 JDZ393050 JNV393050 JXR393050 KHN393050 KRJ393050 LBF393050 LLB393050 LUX393050 MET393050 MOP393050 MYL393050 NIH393050 NSD393050 OBZ393050 OLV393050 OVR393050 PFN393050 PPJ393050 PZF393050 QJB393050 QSX393050 RCT393050 RMP393050 RWL393050 SGH393050 SQD393050 SZZ393050 TJV393050 TTR393050 UDN393050 UNJ393050 UXF393050 VHB393050 VQX393050 WAT393050 WKP393050 WUL393050 HZ458586 RV458586 ABR458586 ALN458586 AVJ458586 BFF458586 BPB458586 BYX458586 CIT458586 CSP458586 DCL458586 DMH458586 DWD458586 EFZ458586 EPV458586 EZR458586 FJN458586 FTJ458586 GDF458586 GNB458586 GWX458586 HGT458586 HQP458586 IAL458586 IKH458586 IUD458586 JDZ458586 JNV458586 JXR458586 KHN458586 KRJ458586 LBF458586 LLB458586 LUX458586 MET458586 MOP458586 MYL458586 NIH458586 NSD458586 OBZ458586 OLV458586 OVR458586 PFN458586 PPJ458586 PZF458586 QJB458586 QSX458586 RCT458586 RMP458586 RWL458586 SGH458586 SQD458586 SZZ458586 TJV458586 TTR458586 UDN458586 UNJ458586 UXF458586 VHB458586 VQX458586 WAT458586 WKP458586 WUL458586 HZ524122 RV524122 ABR524122 ALN524122 AVJ524122 BFF524122 BPB524122 BYX524122 CIT524122 CSP524122 DCL524122 DMH524122 DWD524122 EFZ524122 EPV524122 EZR524122 FJN524122 FTJ524122 GDF524122 GNB524122 GWX524122 HGT524122 HQP524122 IAL524122 IKH524122 IUD524122 JDZ524122 JNV524122 JXR524122 KHN524122 KRJ524122 LBF524122 LLB524122 LUX524122 MET524122 MOP524122 MYL524122 NIH524122 NSD524122 OBZ524122 OLV524122 OVR524122 PFN524122 PPJ524122 PZF524122 QJB524122 QSX524122 RCT524122 RMP524122 RWL524122 SGH524122 SQD524122 SZZ524122 TJV524122 TTR524122 UDN524122 UNJ524122 UXF524122 VHB524122 VQX524122 WAT524122 WKP524122 WUL524122 HZ589658 RV589658 ABR589658 ALN589658 AVJ589658 BFF589658 BPB589658 BYX589658 CIT589658 CSP589658 DCL589658 DMH589658 DWD589658 EFZ589658 EPV589658 EZR589658 FJN589658 FTJ589658 GDF589658 GNB589658 GWX589658 HGT589658 HQP589658 IAL589658 IKH589658 IUD589658 JDZ589658 JNV589658 JXR589658 KHN589658 KRJ589658 LBF589658 LLB589658 LUX589658 MET589658 MOP589658 MYL589658 NIH589658 NSD589658 OBZ589658 OLV589658 OVR589658 PFN589658 PPJ589658 PZF589658 QJB589658 QSX589658 RCT589658 RMP589658 RWL589658 SGH589658 SQD589658 SZZ589658 TJV589658 TTR589658 UDN589658 UNJ589658 UXF589658 VHB589658 VQX589658 WAT589658 WKP589658 WUL589658 HZ655194 RV655194 ABR655194 ALN655194 AVJ655194 BFF655194 BPB655194 BYX655194 CIT655194 CSP655194 DCL655194 DMH655194 DWD655194 EFZ655194 EPV655194 EZR655194 FJN655194 FTJ655194 GDF655194 GNB655194 GWX655194 HGT655194 HQP655194 IAL655194 IKH655194 IUD655194 JDZ655194 JNV655194 JXR655194 KHN655194 KRJ655194 LBF655194 LLB655194 LUX655194 MET655194 MOP655194 MYL655194 NIH655194 NSD655194 OBZ655194 OLV655194 OVR655194 PFN655194 PPJ655194 PZF655194 QJB655194 QSX655194 RCT655194 RMP655194 RWL655194 SGH655194 SQD655194 SZZ655194 TJV655194 TTR655194 UDN655194 UNJ655194 UXF655194 VHB655194 VQX655194 WAT655194 WKP655194 WUL655194 HZ720730 RV720730 ABR720730 ALN720730 AVJ720730 BFF720730 BPB720730 BYX720730 CIT720730 CSP720730 DCL720730 DMH720730 DWD720730 EFZ720730 EPV720730 EZR720730 FJN720730 FTJ720730 GDF720730 GNB720730 GWX720730 HGT720730 HQP720730 IAL720730 IKH720730 IUD720730 JDZ720730 JNV720730 JXR720730 KHN720730 KRJ720730 LBF720730 LLB720730 LUX720730 MET720730 MOP720730 MYL720730 NIH720730 NSD720730 OBZ720730 OLV720730 OVR720730 PFN720730 PPJ720730 PZF720730 QJB720730 QSX720730 RCT720730 RMP720730 RWL720730 SGH720730 SQD720730 SZZ720730 TJV720730 TTR720730 UDN720730 UNJ720730 UXF720730 VHB720730 VQX720730 WAT720730 WKP720730 WUL720730 HZ786266 RV786266 ABR786266 ALN786266 AVJ786266 BFF786266 BPB786266 BYX786266 CIT786266 CSP786266 DCL786266 DMH786266 DWD786266 EFZ786266 EPV786266 EZR786266 FJN786266 FTJ786266 GDF786266 GNB786266 GWX786266 HGT786266 HQP786266 IAL786266 IKH786266 IUD786266 JDZ786266 JNV786266 JXR786266 KHN786266 KRJ786266 LBF786266 LLB786266 LUX786266 MET786266 MOP786266 MYL786266 NIH786266 NSD786266 OBZ786266 OLV786266 OVR786266 PFN786266 PPJ786266 PZF786266 QJB786266 QSX786266 RCT786266 RMP786266 RWL786266 SGH786266 SQD786266 SZZ786266 TJV786266 TTR786266 UDN786266 UNJ786266 UXF786266 VHB786266 VQX786266 WAT786266 WKP786266 WUL786266 HZ851802 RV851802 ABR851802 ALN851802 AVJ851802 BFF851802 BPB851802 BYX851802 CIT851802 CSP851802 DCL851802 DMH851802 DWD851802 EFZ851802 EPV851802 EZR851802 FJN851802 FTJ851802 GDF851802 GNB851802 GWX851802 HGT851802 HQP851802 IAL851802 IKH851802 IUD851802 JDZ851802 JNV851802 JXR851802 KHN851802 KRJ851802 LBF851802 LLB851802 LUX851802 MET851802 MOP851802 MYL851802 NIH851802 NSD851802 OBZ851802 OLV851802 OVR851802 PFN851802 PPJ851802 PZF851802 QJB851802 QSX851802 RCT851802 RMP851802 RWL851802 SGH851802 SQD851802 SZZ851802 TJV851802 TTR851802 UDN851802 UNJ851802 UXF851802 VHB851802 VQX851802 WAT851802 WKP851802 WUL851802 HZ917338 RV917338 ABR917338 ALN917338 AVJ917338 BFF917338 BPB917338 BYX917338 CIT917338 CSP917338 DCL917338 DMH917338 DWD917338 EFZ917338 EPV917338 EZR917338 FJN917338 FTJ917338 GDF917338 GNB917338 GWX917338 HGT917338 HQP917338 IAL917338 IKH917338 IUD917338 JDZ917338 JNV917338 JXR917338 KHN917338 KRJ917338 LBF917338 LLB917338 LUX917338 MET917338 MOP917338 MYL917338 NIH917338 NSD917338 OBZ917338 OLV917338 OVR917338 PFN917338 PPJ917338 PZF917338 QJB917338 QSX917338 RCT917338 RMP917338 RWL917338 SGH917338 SQD917338 SZZ917338 TJV917338 TTR917338 UDN917338 UNJ917338 UXF917338 VHB917338 VQX917338 WAT917338 WKP917338 WUL917338 HZ982874 RV982874 ABR982874 ALN982874 AVJ982874 BFF982874 BPB982874 BYX982874 CIT982874 CSP982874 DCL982874 DMH982874 DWD982874 EFZ982874 EPV982874 EZR982874 FJN982874 FTJ982874 GDF982874 GNB982874 GWX982874 HGT982874 HQP982874 IAL982874 IKH982874 IUD982874 JDZ982874 JNV982874 JXR982874 KHN982874 KRJ982874 LBF982874 LLB982874 LUX982874 MET982874 MOP982874 MYL982874 NIH982874 NSD982874 OBZ982874 OLV982874 OVR982874 PFN982874 PPJ982874 PZF982874 QJB982874 QSX982874 RCT982874 RMP982874 RWL982874 SGH982874 SQD982874 SZZ982874 TJV982874 TTR982874 UDN982874 UNJ982874 UXF982874 VHB982874 VQX982874 WAT982874 WKP982874 WUL982874 HX65369 RT65369 ABP65369 ALL65369 AVH65369 BFD65369 BOZ65369 BYV65369 CIR65369 CSN65369 DCJ65369 DMF65369 DWB65369 EFX65369 EPT65369 EZP65369 FJL65369 FTH65369 GDD65369 GMZ65369 GWV65369 HGR65369 HQN65369 IAJ65369 IKF65369 IUB65369 JDX65369 JNT65369 JXP65369 KHL65369 KRH65369 LBD65369 LKZ65369 LUV65369 MER65369 MON65369 MYJ65369 NIF65369 NSB65369 OBX65369 OLT65369 OVP65369 PFL65369 PPH65369 PZD65369 QIZ65369 QSV65369 RCR65369 RMN65369 RWJ65369 SGF65369 SQB65369 SZX65369 TJT65369 TTP65369 UDL65369 UNH65369 UXD65369 VGZ65369 VQV65369 WAR65369 WKN65369 WUJ65369 HX130905 RT130905 ABP130905 ALL130905 AVH130905 BFD130905 BOZ130905 BYV130905 CIR130905 CSN130905 DCJ130905 DMF130905 DWB130905 EFX130905 EPT130905 EZP130905 FJL130905 FTH130905 GDD130905 GMZ130905 GWV130905 HGR130905 HQN130905 IAJ130905 IKF130905 IUB130905 JDX130905 JNT130905 JXP130905 KHL130905 KRH130905 LBD130905 LKZ130905 LUV130905 MER130905 MON130905 MYJ130905 NIF130905 NSB130905 OBX130905 OLT130905 OVP130905 PFL130905 PPH130905 PZD130905 QIZ130905 QSV130905 RCR130905 RMN130905 RWJ130905 SGF130905 SQB130905 SZX130905 TJT130905 TTP130905 UDL130905 UNH130905 UXD130905 VGZ130905 VQV130905 WAR130905 WKN130905 WUJ130905 HX196441 RT196441 ABP196441 ALL196441 AVH196441 BFD196441 BOZ196441 BYV196441 CIR196441 CSN196441 DCJ196441 DMF196441 DWB196441 EFX196441 EPT196441 EZP196441 FJL196441 FTH196441 GDD196441 GMZ196441 GWV196441 HGR196441 HQN196441 IAJ196441 IKF196441 IUB196441 JDX196441 JNT196441 JXP196441 KHL196441 KRH196441 LBD196441 LKZ196441 LUV196441 MER196441 MON196441 MYJ196441 NIF196441 NSB196441 OBX196441 OLT196441 OVP196441 PFL196441 PPH196441 PZD196441 QIZ196441 QSV196441 RCR196441 RMN196441 RWJ196441 SGF196441 SQB196441 SZX196441 TJT196441 TTP196441 UDL196441 UNH196441 UXD196441 VGZ196441 VQV196441 WAR196441 WKN196441 WUJ196441 HX261977 RT261977 ABP261977 ALL261977 AVH261977 BFD261977 BOZ261977 BYV261977 CIR261977 CSN261977 DCJ261977 DMF261977 DWB261977 EFX261977 EPT261977 EZP261977 FJL261977 FTH261977 GDD261977 GMZ261977 GWV261977 HGR261977 HQN261977 IAJ261977 IKF261977 IUB261977 JDX261977 JNT261977 JXP261977 KHL261977 KRH261977 LBD261977 LKZ261977 LUV261977 MER261977 MON261977 MYJ261977 NIF261977 NSB261977 OBX261977 OLT261977 OVP261977 PFL261977 PPH261977 PZD261977 QIZ261977 QSV261977 RCR261977 RMN261977 RWJ261977 SGF261977 SQB261977 SZX261977 TJT261977 TTP261977 UDL261977 UNH261977 UXD261977 VGZ261977 VQV261977 WAR261977 WKN261977 WUJ261977 HX327513 RT327513 ABP327513 ALL327513 AVH327513 BFD327513 BOZ327513 BYV327513 CIR327513 CSN327513 DCJ327513 DMF327513 DWB327513 EFX327513 EPT327513 EZP327513 FJL327513 FTH327513 GDD327513 GMZ327513 GWV327513 HGR327513 HQN327513 IAJ327513 IKF327513 IUB327513 JDX327513 JNT327513 JXP327513 KHL327513 KRH327513 LBD327513 LKZ327513 LUV327513 MER327513 MON327513 MYJ327513 NIF327513 NSB327513 OBX327513 OLT327513 OVP327513 PFL327513 PPH327513 PZD327513 QIZ327513 QSV327513 RCR327513 RMN327513 RWJ327513 SGF327513 SQB327513 SZX327513 TJT327513 TTP327513 UDL327513 UNH327513 UXD327513 VGZ327513 VQV327513 WAR327513 WKN327513 WUJ327513 HX393049 RT393049 ABP393049 ALL393049 AVH393049 BFD393049 BOZ393049 BYV393049 CIR393049 CSN393049 DCJ393049 DMF393049 DWB393049 EFX393049 EPT393049 EZP393049 FJL393049 FTH393049 GDD393049 GMZ393049 GWV393049 HGR393049 HQN393049 IAJ393049 IKF393049 IUB393049 JDX393049 JNT393049 JXP393049 KHL393049 KRH393049 LBD393049 LKZ393049 LUV393049 MER393049 MON393049 MYJ393049 NIF393049 NSB393049 OBX393049 OLT393049 OVP393049 PFL393049 PPH393049 PZD393049 QIZ393049 QSV393049 RCR393049 RMN393049 RWJ393049 SGF393049 SQB393049 SZX393049 TJT393049 TTP393049 UDL393049 UNH393049 UXD393049 VGZ393049 VQV393049 WAR393049 WKN393049 WUJ393049 HX458585 RT458585 ABP458585 ALL458585 AVH458585 BFD458585 BOZ458585 BYV458585 CIR458585 CSN458585 DCJ458585 DMF458585 DWB458585 EFX458585 EPT458585 EZP458585 FJL458585 FTH458585 GDD458585 GMZ458585 GWV458585 HGR458585 HQN458585 IAJ458585 IKF458585 IUB458585 JDX458585 JNT458585 JXP458585 KHL458585 KRH458585 LBD458585 LKZ458585 LUV458585 MER458585 MON458585 MYJ458585 NIF458585 NSB458585 OBX458585 OLT458585 OVP458585 PFL458585 PPH458585 PZD458585 QIZ458585 QSV458585 RCR458585 RMN458585 RWJ458585 SGF458585 SQB458585 SZX458585 TJT458585 TTP458585 UDL458585 UNH458585 UXD458585 VGZ458585 VQV458585 WAR458585 WKN458585 WUJ458585 HX524121 RT524121 ABP524121 ALL524121 AVH524121 BFD524121 BOZ524121 BYV524121 CIR524121 CSN524121 DCJ524121 DMF524121 DWB524121 EFX524121 EPT524121 EZP524121 FJL524121 FTH524121 GDD524121 GMZ524121 GWV524121 HGR524121 HQN524121 IAJ524121 IKF524121 IUB524121 JDX524121 JNT524121 JXP524121 KHL524121 KRH524121 LBD524121 LKZ524121 LUV524121 MER524121 MON524121 MYJ524121 NIF524121 NSB524121 OBX524121 OLT524121 OVP524121 PFL524121 PPH524121 PZD524121 QIZ524121 QSV524121 RCR524121 RMN524121 RWJ524121 SGF524121 SQB524121 SZX524121 TJT524121 TTP524121 UDL524121 UNH524121 UXD524121 VGZ524121 VQV524121 WAR524121 WKN524121 WUJ524121 HX589657 RT589657 ABP589657 ALL589657 AVH589657 BFD589657 BOZ589657 BYV589657 CIR589657 CSN589657 DCJ589657 DMF589657 DWB589657 EFX589657 EPT589657 EZP589657 FJL589657 FTH589657 GDD589657 GMZ589657 GWV589657 HGR589657 HQN589657 IAJ589657 IKF589657 IUB589657 JDX589657 JNT589657 JXP589657 KHL589657 KRH589657 LBD589657 LKZ589657 LUV589657 MER589657 MON589657 MYJ589657 NIF589657 NSB589657 OBX589657 OLT589657 OVP589657 PFL589657 PPH589657 PZD589657 QIZ589657 QSV589657 RCR589657 RMN589657 RWJ589657 SGF589657 SQB589657 SZX589657 TJT589657 TTP589657 UDL589657 UNH589657 UXD589657 VGZ589657 VQV589657 WAR589657 WKN589657 WUJ589657 HX655193 RT655193 ABP655193 ALL655193 AVH655193 BFD655193 BOZ655193 BYV655193 CIR655193 CSN655193 DCJ655193 DMF655193 DWB655193 EFX655193 EPT655193 EZP655193 FJL655193 FTH655193 GDD655193 GMZ655193 GWV655193 HGR655193 HQN655193 IAJ655193 IKF655193 IUB655193 JDX655193 JNT655193 JXP655193 KHL655193 KRH655193 LBD655193 LKZ655193 LUV655193 MER655193 MON655193 MYJ655193 NIF655193 NSB655193 OBX655193 OLT655193 OVP655193 PFL655193 PPH655193 PZD655193 QIZ655193 QSV655193 RCR655193 RMN655193 RWJ655193 SGF655193 SQB655193 SZX655193 TJT655193 TTP655193 UDL655193 UNH655193 UXD655193 VGZ655193 VQV655193 WAR655193 WKN655193 WUJ655193 HX720729 RT720729 ABP720729 ALL720729 AVH720729 BFD720729 BOZ720729 BYV720729 CIR720729 CSN720729 DCJ720729 DMF720729 DWB720729 EFX720729 EPT720729 EZP720729 FJL720729 FTH720729 GDD720729 GMZ720729 GWV720729 HGR720729 HQN720729 IAJ720729 IKF720729 IUB720729 JDX720729 JNT720729 JXP720729 KHL720729 KRH720729 LBD720729 LKZ720729 LUV720729 MER720729 MON720729 MYJ720729 NIF720729 NSB720729 OBX720729 OLT720729 OVP720729 PFL720729 PPH720729 PZD720729 QIZ720729 QSV720729 RCR720729 RMN720729 RWJ720729 SGF720729 SQB720729 SZX720729 TJT720729 TTP720729 UDL720729 UNH720729 UXD720729 VGZ720729 VQV720729 WAR720729 WKN720729 WUJ720729 HX786265 RT786265 ABP786265 ALL786265 AVH786265 BFD786265 BOZ786265 BYV786265 CIR786265 CSN786265 DCJ786265 DMF786265 DWB786265 EFX786265 EPT786265 EZP786265 FJL786265 FTH786265 GDD786265 GMZ786265 GWV786265 HGR786265 HQN786265 IAJ786265 IKF786265 IUB786265 JDX786265 JNT786265 JXP786265 KHL786265 KRH786265 LBD786265 LKZ786265 LUV786265 MER786265 MON786265 MYJ786265 NIF786265 NSB786265 OBX786265 OLT786265 OVP786265 PFL786265 PPH786265 PZD786265 QIZ786265 QSV786265 RCR786265 RMN786265 RWJ786265 SGF786265 SQB786265 SZX786265 TJT786265 TTP786265 UDL786265 UNH786265 UXD786265 VGZ786265 VQV786265 WAR786265 WKN786265 WUJ786265 HX851801 RT851801 ABP851801 ALL851801 AVH851801 BFD851801 BOZ851801 BYV851801 CIR851801 CSN851801 DCJ851801 DMF851801 DWB851801 EFX851801 EPT851801 EZP851801 FJL851801 FTH851801 GDD851801 GMZ851801 GWV851801 HGR851801 HQN851801 IAJ851801 IKF851801 IUB851801 JDX851801 JNT851801 JXP851801 KHL851801 KRH851801 LBD851801 LKZ851801 LUV851801 MER851801 MON851801 MYJ851801 NIF851801 NSB851801 OBX851801 OLT851801 OVP851801 PFL851801 PPH851801 PZD851801 QIZ851801 QSV851801 RCR851801 RMN851801 RWJ851801 SGF851801 SQB851801 SZX851801 TJT851801 TTP851801 UDL851801 UNH851801 UXD851801 VGZ851801 VQV851801 WAR851801 WKN851801 WUJ851801 HX917337 RT917337 ABP917337 ALL917337 AVH917337 BFD917337 BOZ917337 BYV917337 CIR917337 CSN917337 DCJ917337 DMF917337 DWB917337 EFX917337 EPT917337 EZP917337 FJL917337 FTH917337 GDD917337 GMZ917337 GWV917337 HGR917337 HQN917337 IAJ917337 IKF917337 IUB917337 JDX917337 JNT917337 JXP917337 KHL917337 KRH917337 LBD917337 LKZ917337 LUV917337 MER917337 MON917337 MYJ917337 NIF917337 NSB917337 OBX917337 OLT917337 OVP917337 PFL917337 PPH917337 PZD917337 QIZ917337 QSV917337 RCR917337 RMN917337 RWJ917337 SGF917337 SQB917337 SZX917337 TJT917337 TTP917337 UDL917337 UNH917337 UXD917337 VGZ917337 VQV917337 WAR917337 WKN917337 WUJ917337 HX982873 RT982873 ABP982873 ALL982873 AVH982873 BFD982873 BOZ982873 BYV982873 CIR982873 CSN982873 DCJ982873 DMF982873 DWB982873 EFX982873 EPT982873 EZP982873 FJL982873 FTH982873 GDD982873 GMZ982873 GWV982873 HGR982873 HQN982873 IAJ982873 IKF982873 IUB982873 JDX982873 JNT982873 JXP982873 KHL982873 KRH982873 LBD982873 LKZ982873 LUV982873 MER982873 MON982873 MYJ982873 NIF982873 NSB982873 OBX982873 OLT982873 OVP982873 PFL982873 PPH982873 PZD982873 QIZ982873 QSV982873 RCR982873 RMN982873 RWJ982873 SGF982873 SQB982873 SZX982873 TJT982873 TTP982873 UDL982873 UNH982873 UXD982873 VGZ982873 VQV982873 WAR982873 WKN982873 WUJ982873 IA65381:IA65382 HX65385:HX65393 RT65385:RT65393 ABP65385:ABP65393 ALL65385:ALL65393 AVH65385:AVH65393 BFD65385:BFD65393 BOZ65385:BOZ65393 BYV65385:BYV65393 CIR65385:CIR65393 CSN65385:CSN65393 DCJ65385:DCJ65393 DMF65385:DMF65393 DWB65385:DWB65393 EFX65385:EFX65393 EPT65385:EPT65393 EZP65385:EZP65393 FJL65385:FJL65393 FTH65385:FTH65393 GDD65385:GDD65393 GMZ65385:GMZ65393 GWV65385:GWV65393 HGR65385:HGR65393 HQN65385:HQN65393 IAJ65385:IAJ65393 IKF65385:IKF65393 IUB65385:IUB65393 JDX65385:JDX65393 JNT65385:JNT65393 JXP65385:JXP65393 KHL65385:KHL65393 KRH65385:KRH65393 LBD65385:LBD65393 LKZ65385:LKZ65393 LUV65385:LUV65393 MER65385:MER65393 MON65385:MON65393 MYJ65385:MYJ65393 NIF65385:NIF65393 NSB65385:NSB65393 OBX65385:OBX65393 OLT65385:OLT65393 OVP65385:OVP65393 PFL65385:PFL65393 PPH65385:PPH65393 PZD65385:PZD65393 QIZ65385:QIZ65393 QSV65385:QSV65393 RCR65385:RCR65393 RMN65385:RMN65393 RWJ65385:RWJ65393 SGF65385:SGF65393 SQB65385:SQB65393 SZX65385:SZX65393 TJT65385:TJT65393 TTP65385:TTP65393 UDL65385:UDL65393 UNH65385:UNH65393 UXD65385:UXD65393 VGZ65385:VGZ65393 VQV65385:VQV65393 WAR65385:WAR65393 WKN65385:WKN65393 WUJ65385:WUJ65393 HX130921:HX130929 RT130921:RT130929 ABP130921:ABP130929 ALL130921:ALL130929 AVH130921:AVH130929 BFD130921:BFD130929 BOZ130921:BOZ130929 BYV130921:BYV130929 CIR130921:CIR130929 CSN130921:CSN130929 DCJ130921:DCJ130929 DMF130921:DMF130929 DWB130921:DWB130929 EFX130921:EFX130929 EPT130921:EPT130929 EZP130921:EZP130929 FJL130921:FJL130929 FTH130921:FTH130929 GDD130921:GDD130929 GMZ130921:GMZ130929 GWV130921:GWV130929 HGR130921:HGR130929 HQN130921:HQN130929 IAJ130921:IAJ130929 IKF130921:IKF130929 IUB130921:IUB130929 JDX130921:JDX130929 JNT130921:JNT130929 JXP130921:JXP130929 KHL130921:KHL130929 KRH130921:KRH130929 LBD130921:LBD130929 LKZ130921:LKZ130929 LUV130921:LUV130929 MER130921:MER130929 MON130921:MON130929 MYJ130921:MYJ130929 NIF130921:NIF130929 NSB130921:NSB130929 OBX130921:OBX130929 OLT130921:OLT130929 OVP130921:OVP130929 PFL130921:PFL130929 PPH130921:PPH130929 PZD130921:PZD130929 QIZ130921:QIZ130929 QSV130921:QSV130929 RCR130921:RCR130929 RMN130921:RMN130929 RWJ130921:RWJ130929 SGF130921:SGF130929 SQB130921:SQB130929 SZX130921:SZX130929 TJT130921:TJT130929 TTP130921:TTP130929 UDL130921:UDL130929 UNH130921:UNH130929 UXD130921:UXD130929 VGZ130921:VGZ130929 VQV130921:VQV130929 WAR130921:WAR130929 WKN130921:WKN130929 WUJ130921:WUJ130929 HX196457:HX196465 RT196457:RT196465 ABP196457:ABP196465 ALL196457:ALL196465 AVH196457:AVH196465 BFD196457:BFD196465 BOZ196457:BOZ196465 BYV196457:BYV196465 CIR196457:CIR196465 CSN196457:CSN196465 DCJ196457:DCJ196465 DMF196457:DMF196465 DWB196457:DWB196465 EFX196457:EFX196465 EPT196457:EPT196465 EZP196457:EZP196465 FJL196457:FJL196465 FTH196457:FTH196465 GDD196457:GDD196465 GMZ196457:GMZ196465 GWV196457:GWV196465 HGR196457:HGR196465 HQN196457:HQN196465 IAJ196457:IAJ196465 IKF196457:IKF196465 IUB196457:IUB196465 JDX196457:JDX196465 JNT196457:JNT196465 JXP196457:JXP196465 KHL196457:KHL196465 KRH196457:KRH196465 LBD196457:LBD196465 LKZ196457:LKZ196465 LUV196457:LUV196465 MER196457:MER196465 MON196457:MON196465 MYJ196457:MYJ196465 NIF196457:NIF196465 NSB196457:NSB196465 OBX196457:OBX196465 OLT196457:OLT196465 OVP196457:OVP196465 PFL196457:PFL196465 PPH196457:PPH196465 PZD196457:PZD196465 QIZ196457:QIZ196465 QSV196457:QSV196465 RCR196457:RCR196465 RMN196457:RMN196465 RWJ196457:RWJ196465 SGF196457:SGF196465 SQB196457:SQB196465 SZX196457:SZX196465 TJT196457:TJT196465 TTP196457:TTP196465 UDL196457:UDL196465 UNH196457:UNH196465 UXD196457:UXD196465 VGZ196457:VGZ196465 VQV196457:VQV196465 WAR196457:WAR196465 WKN196457:WKN196465 WUJ196457:WUJ196465 HX261993:HX262001 RT261993:RT262001 ABP261993:ABP262001 ALL261993:ALL262001 AVH261993:AVH262001 BFD261993:BFD262001 BOZ261993:BOZ262001 BYV261993:BYV262001 CIR261993:CIR262001 CSN261993:CSN262001 DCJ261993:DCJ262001 DMF261993:DMF262001 DWB261993:DWB262001 EFX261993:EFX262001 EPT261993:EPT262001 EZP261993:EZP262001 FJL261993:FJL262001 FTH261993:FTH262001 GDD261993:GDD262001 GMZ261993:GMZ262001 GWV261993:GWV262001 HGR261993:HGR262001 HQN261993:HQN262001 IAJ261993:IAJ262001 IKF261993:IKF262001 IUB261993:IUB262001 JDX261993:JDX262001 JNT261993:JNT262001 JXP261993:JXP262001 KHL261993:KHL262001 KRH261993:KRH262001 LBD261993:LBD262001 LKZ261993:LKZ262001 LUV261993:LUV262001 MER261993:MER262001 MON261993:MON262001 MYJ261993:MYJ262001 NIF261993:NIF262001 NSB261993:NSB262001 OBX261993:OBX262001 OLT261993:OLT262001 OVP261993:OVP262001 PFL261993:PFL262001 PPH261993:PPH262001 PZD261993:PZD262001 QIZ261993:QIZ262001 QSV261993:QSV262001 RCR261993:RCR262001 RMN261993:RMN262001 RWJ261993:RWJ262001 SGF261993:SGF262001 SQB261993:SQB262001 SZX261993:SZX262001 TJT261993:TJT262001 TTP261993:TTP262001 UDL261993:UDL262001 UNH261993:UNH262001 UXD261993:UXD262001 VGZ261993:VGZ262001 VQV261993:VQV262001 WAR261993:WAR262001 WKN261993:WKN262001 WUJ261993:WUJ262001 HX327529:HX327537 RT327529:RT327537 ABP327529:ABP327537 ALL327529:ALL327537 AVH327529:AVH327537 BFD327529:BFD327537 BOZ327529:BOZ327537 BYV327529:BYV327537 CIR327529:CIR327537 CSN327529:CSN327537 DCJ327529:DCJ327537 DMF327529:DMF327537 DWB327529:DWB327537 EFX327529:EFX327537 EPT327529:EPT327537 EZP327529:EZP327537 FJL327529:FJL327537 FTH327529:FTH327537 GDD327529:GDD327537 GMZ327529:GMZ327537 GWV327529:GWV327537 HGR327529:HGR327537 HQN327529:HQN327537 IAJ327529:IAJ327537 IKF327529:IKF327537 IUB327529:IUB327537 JDX327529:JDX327537 JNT327529:JNT327537 JXP327529:JXP327537 KHL327529:KHL327537 KRH327529:KRH327537 LBD327529:LBD327537 LKZ327529:LKZ327537 LUV327529:LUV327537 MER327529:MER327537 MON327529:MON327537 MYJ327529:MYJ327537 NIF327529:NIF327537 NSB327529:NSB327537 OBX327529:OBX327537 OLT327529:OLT327537 OVP327529:OVP327537 PFL327529:PFL327537 PPH327529:PPH327537 PZD327529:PZD327537 QIZ327529:QIZ327537 QSV327529:QSV327537 RCR327529:RCR327537 RMN327529:RMN327537 RWJ327529:RWJ327537 SGF327529:SGF327537 SQB327529:SQB327537 SZX327529:SZX327537 TJT327529:TJT327537 TTP327529:TTP327537 UDL327529:UDL327537 UNH327529:UNH327537 UXD327529:UXD327537 VGZ327529:VGZ327537 VQV327529:VQV327537 WAR327529:WAR327537 WKN327529:WKN327537 WUJ327529:WUJ327537 HX393065:HX393073 RT393065:RT393073 ABP393065:ABP393073 ALL393065:ALL393073 AVH393065:AVH393073 BFD393065:BFD393073 BOZ393065:BOZ393073 BYV393065:BYV393073 CIR393065:CIR393073 CSN393065:CSN393073 DCJ393065:DCJ393073 DMF393065:DMF393073 DWB393065:DWB393073 EFX393065:EFX393073 EPT393065:EPT393073 EZP393065:EZP393073 FJL393065:FJL393073 FTH393065:FTH393073 GDD393065:GDD393073 GMZ393065:GMZ393073 GWV393065:GWV393073 HGR393065:HGR393073 HQN393065:HQN393073 IAJ393065:IAJ393073 IKF393065:IKF393073 IUB393065:IUB393073 JDX393065:JDX393073 JNT393065:JNT393073 JXP393065:JXP393073 KHL393065:KHL393073 KRH393065:KRH393073 LBD393065:LBD393073 LKZ393065:LKZ393073 LUV393065:LUV393073 MER393065:MER393073 MON393065:MON393073 MYJ393065:MYJ393073 NIF393065:NIF393073 NSB393065:NSB393073 OBX393065:OBX393073 OLT393065:OLT393073 OVP393065:OVP393073 PFL393065:PFL393073 PPH393065:PPH393073 PZD393065:PZD393073 QIZ393065:QIZ393073 QSV393065:QSV393073 RCR393065:RCR393073 RMN393065:RMN393073 RWJ393065:RWJ393073 SGF393065:SGF393073 SQB393065:SQB393073 SZX393065:SZX393073 TJT393065:TJT393073 TTP393065:TTP393073 UDL393065:UDL393073 UNH393065:UNH393073 UXD393065:UXD393073 VGZ393065:VGZ393073 VQV393065:VQV393073 WAR393065:WAR393073 WKN393065:WKN393073 WUJ393065:WUJ393073 HX458601:HX458609 RT458601:RT458609 ABP458601:ABP458609 ALL458601:ALL458609 AVH458601:AVH458609 BFD458601:BFD458609 BOZ458601:BOZ458609 BYV458601:BYV458609 CIR458601:CIR458609 CSN458601:CSN458609 DCJ458601:DCJ458609 DMF458601:DMF458609 DWB458601:DWB458609 EFX458601:EFX458609 EPT458601:EPT458609 EZP458601:EZP458609 FJL458601:FJL458609 FTH458601:FTH458609 GDD458601:GDD458609 GMZ458601:GMZ458609 GWV458601:GWV458609 HGR458601:HGR458609 HQN458601:HQN458609 IAJ458601:IAJ458609 IKF458601:IKF458609 IUB458601:IUB458609 JDX458601:JDX458609 JNT458601:JNT458609 JXP458601:JXP458609 KHL458601:KHL458609 KRH458601:KRH458609 LBD458601:LBD458609 LKZ458601:LKZ458609 LUV458601:LUV458609 MER458601:MER458609 MON458601:MON458609 MYJ458601:MYJ458609 NIF458601:NIF458609 NSB458601:NSB458609 OBX458601:OBX458609 OLT458601:OLT458609 OVP458601:OVP458609 PFL458601:PFL458609 PPH458601:PPH458609 PZD458601:PZD458609 QIZ458601:QIZ458609 QSV458601:QSV458609 RCR458601:RCR458609 RMN458601:RMN458609 RWJ458601:RWJ458609 SGF458601:SGF458609 SQB458601:SQB458609 SZX458601:SZX458609 TJT458601:TJT458609 TTP458601:TTP458609 UDL458601:UDL458609 UNH458601:UNH458609 UXD458601:UXD458609 VGZ458601:VGZ458609 VQV458601:VQV458609 WAR458601:WAR458609 WKN458601:WKN458609 WUJ458601:WUJ458609 HX524137:HX524145 RT524137:RT524145 ABP524137:ABP524145 ALL524137:ALL524145 AVH524137:AVH524145 BFD524137:BFD524145 BOZ524137:BOZ524145 BYV524137:BYV524145 CIR524137:CIR524145 CSN524137:CSN524145 DCJ524137:DCJ524145 DMF524137:DMF524145 DWB524137:DWB524145 EFX524137:EFX524145 EPT524137:EPT524145 EZP524137:EZP524145 FJL524137:FJL524145 FTH524137:FTH524145 GDD524137:GDD524145 GMZ524137:GMZ524145 GWV524137:GWV524145 HGR524137:HGR524145 HQN524137:HQN524145 IAJ524137:IAJ524145 IKF524137:IKF524145 IUB524137:IUB524145 JDX524137:JDX524145 JNT524137:JNT524145 JXP524137:JXP524145 KHL524137:KHL524145 KRH524137:KRH524145 LBD524137:LBD524145 LKZ524137:LKZ524145 LUV524137:LUV524145 MER524137:MER524145 MON524137:MON524145 MYJ524137:MYJ524145 NIF524137:NIF524145 NSB524137:NSB524145 OBX524137:OBX524145 OLT524137:OLT524145 OVP524137:OVP524145 PFL524137:PFL524145 PPH524137:PPH524145 PZD524137:PZD524145 QIZ524137:QIZ524145 QSV524137:QSV524145 RCR524137:RCR524145 RMN524137:RMN524145 RWJ524137:RWJ524145 SGF524137:SGF524145 SQB524137:SQB524145 SZX524137:SZX524145 TJT524137:TJT524145 TTP524137:TTP524145 UDL524137:UDL524145 UNH524137:UNH524145 UXD524137:UXD524145 VGZ524137:VGZ524145 VQV524137:VQV524145 WAR524137:WAR524145 WKN524137:WKN524145 WUJ524137:WUJ524145 HX589673:HX589681 RT589673:RT589681 ABP589673:ABP589681 ALL589673:ALL589681 AVH589673:AVH589681 BFD589673:BFD589681 BOZ589673:BOZ589681 BYV589673:BYV589681 CIR589673:CIR589681 CSN589673:CSN589681 DCJ589673:DCJ589681 DMF589673:DMF589681 DWB589673:DWB589681 EFX589673:EFX589681 EPT589673:EPT589681 EZP589673:EZP589681 FJL589673:FJL589681 FTH589673:FTH589681 GDD589673:GDD589681 GMZ589673:GMZ589681 GWV589673:GWV589681 HGR589673:HGR589681 HQN589673:HQN589681 IAJ589673:IAJ589681 IKF589673:IKF589681 IUB589673:IUB589681 JDX589673:JDX589681 JNT589673:JNT589681 JXP589673:JXP589681 KHL589673:KHL589681 KRH589673:KRH589681 LBD589673:LBD589681 LKZ589673:LKZ589681 LUV589673:LUV589681 MER589673:MER589681 MON589673:MON589681 MYJ589673:MYJ589681 NIF589673:NIF589681 NSB589673:NSB589681 OBX589673:OBX589681 OLT589673:OLT589681 OVP589673:OVP589681 PFL589673:PFL589681 PPH589673:PPH589681 PZD589673:PZD589681 QIZ589673:QIZ589681 QSV589673:QSV589681 RCR589673:RCR589681 RMN589673:RMN589681 RWJ589673:RWJ589681 SGF589673:SGF589681 SQB589673:SQB589681 SZX589673:SZX589681 TJT589673:TJT589681 TTP589673:TTP589681 UDL589673:UDL589681 UNH589673:UNH589681 UXD589673:UXD589681 VGZ589673:VGZ589681 VQV589673:VQV589681 WAR589673:WAR589681 WKN589673:WKN589681 WUJ589673:WUJ589681 HX655209:HX655217 RT655209:RT655217 ABP655209:ABP655217 ALL655209:ALL655217 AVH655209:AVH655217 BFD655209:BFD655217 BOZ655209:BOZ655217 BYV655209:BYV655217 CIR655209:CIR655217 CSN655209:CSN655217 DCJ655209:DCJ655217 DMF655209:DMF655217 DWB655209:DWB655217 EFX655209:EFX655217 EPT655209:EPT655217 EZP655209:EZP655217 FJL655209:FJL655217 FTH655209:FTH655217 GDD655209:GDD655217 GMZ655209:GMZ655217 GWV655209:GWV655217 HGR655209:HGR655217 HQN655209:HQN655217 IAJ655209:IAJ655217 IKF655209:IKF655217 IUB655209:IUB655217 JDX655209:JDX655217 JNT655209:JNT655217 JXP655209:JXP655217 KHL655209:KHL655217 KRH655209:KRH655217 LBD655209:LBD655217 LKZ655209:LKZ655217 LUV655209:LUV655217 MER655209:MER655217 MON655209:MON655217 MYJ655209:MYJ655217 NIF655209:NIF655217 NSB655209:NSB655217 OBX655209:OBX655217 OLT655209:OLT655217 OVP655209:OVP655217 PFL655209:PFL655217 PPH655209:PPH655217 PZD655209:PZD655217 QIZ655209:QIZ655217 QSV655209:QSV655217 RCR655209:RCR655217 RMN655209:RMN655217 RWJ655209:RWJ655217 SGF655209:SGF655217 SQB655209:SQB655217 SZX655209:SZX655217 TJT655209:TJT655217 TTP655209:TTP655217 UDL655209:UDL655217 UNH655209:UNH655217 UXD655209:UXD655217 VGZ655209:VGZ655217 VQV655209:VQV655217 WAR655209:WAR655217 WKN655209:WKN655217 WUJ655209:WUJ655217 HX720745:HX720753 RT720745:RT720753 ABP720745:ABP720753 ALL720745:ALL720753 AVH720745:AVH720753 BFD720745:BFD720753 BOZ720745:BOZ720753 BYV720745:BYV720753 CIR720745:CIR720753 CSN720745:CSN720753 DCJ720745:DCJ720753 DMF720745:DMF720753 DWB720745:DWB720753 EFX720745:EFX720753 EPT720745:EPT720753 EZP720745:EZP720753 FJL720745:FJL720753 FTH720745:FTH720753 GDD720745:GDD720753 GMZ720745:GMZ720753 GWV720745:GWV720753 HGR720745:HGR720753 HQN720745:HQN720753 IAJ720745:IAJ720753 IKF720745:IKF720753 IUB720745:IUB720753 JDX720745:JDX720753 JNT720745:JNT720753 JXP720745:JXP720753 KHL720745:KHL720753 KRH720745:KRH720753 LBD720745:LBD720753 LKZ720745:LKZ720753 LUV720745:LUV720753 MER720745:MER720753 MON720745:MON720753 MYJ720745:MYJ720753 NIF720745:NIF720753 NSB720745:NSB720753 OBX720745:OBX720753 OLT720745:OLT720753 OVP720745:OVP720753 PFL720745:PFL720753 PPH720745:PPH720753 PZD720745:PZD720753 QIZ720745:QIZ720753 QSV720745:QSV720753 RCR720745:RCR720753 RMN720745:RMN720753 RWJ720745:RWJ720753 SGF720745:SGF720753 SQB720745:SQB720753 SZX720745:SZX720753 TJT720745:TJT720753 TTP720745:TTP720753 UDL720745:UDL720753 UNH720745:UNH720753 UXD720745:UXD720753 VGZ720745:VGZ720753 VQV720745:VQV720753 WAR720745:WAR720753 WKN720745:WKN720753 WUJ720745:WUJ720753 HX786281:HX786289 RT786281:RT786289 ABP786281:ABP786289 ALL786281:ALL786289 AVH786281:AVH786289 BFD786281:BFD786289 BOZ786281:BOZ786289 BYV786281:BYV786289 CIR786281:CIR786289 CSN786281:CSN786289 DCJ786281:DCJ786289 DMF786281:DMF786289 DWB786281:DWB786289 EFX786281:EFX786289 EPT786281:EPT786289 EZP786281:EZP786289 FJL786281:FJL786289 FTH786281:FTH786289 GDD786281:GDD786289 GMZ786281:GMZ786289 GWV786281:GWV786289 HGR786281:HGR786289 HQN786281:HQN786289 IAJ786281:IAJ786289 IKF786281:IKF786289 IUB786281:IUB786289 JDX786281:JDX786289 JNT786281:JNT786289 JXP786281:JXP786289 KHL786281:KHL786289 KRH786281:KRH786289 LBD786281:LBD786289 LKZ786281:LKZ786289 LUV786281:LUV786289 MER786281:MER786289 MON786281:MON786289 MYJ786281:MYJ786289 NIF786281:NIF786289 NSB786281:NSB786289 OBX786281:OBX786289 OLT786281:OLT786289 OVP786281:OVP786289 PFL786281:PFL786289 PPH786281:PPH786289 PZD786281:PZD786289 QIZ786281:QIZ786289 QSV786281:QSV786289 RCR786281:RCR786289 RMN786281:RMN786289 RWJ786281:RWJ786289 SGF786281:SGF786289 SQB786281:SQB786289 SZX786281:SZX786289 TJT786281:TJT786289 TTP786281:TTP786289 UDL786281:UDL786289 UNH786281:UNH786289 UXD786281:UXD786289 VGZ786281:VGZ786289 VQV786281:VQV786289 WAR786281:WAR786289 WKN786281:WKN786289 WUJ786281:WUJ786289 HX851817:HX851825 RT851817:RT851825 ABP851817:ABP851825 ALL851817:ALL851825 AVH851817:AVH851825 BFD851817:BFD851825 BOZ851817:BOZ851825 BYV851817:BYV851825 CIR851817:CIR851825 CSN851817:CSN851825 DCJ851817:DCJ851825 DMF851817:DMF851825 DWB851817:DWB851825 EFX851817:EFX851825 EPT851817:EPT851825 EZP851817:EZP851825 FJL851817:FJL851825 FTH851817:FTH851825 GDD851817:GDD851825 GMZ851817:GMZ851825 GWV851817:GWV851825 HGR851817:HGR851825 HQN851817:HQN851825 IAJ851817:IAJ851825 IKF851817:IKF851825 IUB851817:IUB851825 JDX851817:JDX851825 JNT851817:JNT851825 JXP851817:JXP851825 KHL851817:KHL851825 KRH851817:KRH851825 LBD851817:LBD851825 LKZ851817:LKZ851825 LUV851817:LUV851825 MER851817:MER851825 MON851817:MON851825 MYJ851817:MYJ851825 NIF851817:NIF851825 NSB851817:NSB851825 OBX851817:OBX851825 OLT851817:OLT851825 OVP851817:OVP851825 PFL851817:PFL851825 PPH851817:PPH851825 PZD851817:PZD851825 QIZ851817:QIZ851825 QSV851817:QSV851825 RCR851817:RCR851825 RMN851817:RMN851825 RWJ851817:RWJ851825 SGF851817:SGF851825 SQB851817:SQB851825 SZX851817:SZX851825 TJT851817:TJT851825 TTP851817:TTP851825 UDL851817:UDL851825 UNH851817:UNH851825 UXD851817:UXD851825 VGZ851817:VGZ851825 VQV851817:VQV851825 WAR851817:WAR851825 WKN851817:WKN851825 WUJ851817:WUJ851825 HX917353:HX917361 RT917353:RT917361 ABP917353:ABP917361 ALL917353:ALL917361 AVH917353:AVH917361 BFD917353:BFD917361 BOZ917353:BOZ917361 BYV917353:BYV917361 CIR917353:CIR917361 CSN917353:CSN917361 DCJ917353:DCJ917361 DMF917353:DMF917361 DWB917353:DWB917361 EFX917353:EFX917361 EPT917353:EPT917361 EZP917353:EZP917361 FJL917353:FJL917361 FTH917353:FTH917361 GDD917353:GDD917361 GMZ917353:GMZ917361 GWV917353:GWV917361 HGR917353:HGR917361 HQN917353:HQN917361 IAJ917353:IAJ917361 IKF917353:IKF917361 IUB917353:IUB917361 JDX917353:JDX917361 JNT917353:JNT917361 JXP917353:JXP917361 KHL917353:KHL917361 KRH917353:KRH917361 LBD917353:LBD917361 LKZ917353:LKZ917361 LUV917353:LUV917361 MER917353:MER917361 MON917353:MON917361 MYJ917353:MYJ917361 NIF917353:NIF917361 NSB917353:NSB917361 OBX917353:OBX917361 OLT917353:OLT917361 OVP917353:OVP917361 PFL917353:PFL917361 PPH917353:PPH917361 PZD917353:PZD917361 QIZ917353:QIZ917361 QSV917353:QSV917361 RCR917353:RCR917361 RMN917353:RMN917361 RWJ917353:RWJ917361 SGF917353:SGF917361 SQB917353:SQB917361 SZX917353:SZX917361 TJT917353:TJT917361 TTP917353:TTP917361 UDL917353:UDL917361 UNH917353:UNH917361 UXD917353:UXD917361 VGZ917353:VGZ917361 VQV917353:VQV917361 WAR917353:WAR917361 WKN917353:WKN917361 WUJ917353:WUJ917361 HX982889:HX982897 RT982889:RT982897 ABP982889:ABP982897 ALL982889:ALL982897 AVH982889:AVH982897 BFD982889:BFD982897 BOZ982889:BOZ982897 BYV982889:BYV982897 CIR982889:CIR982897 CSN982889:CSN982897 DCJ982889:DCJ982897 DMF982889:DMF982897 DWB982889:DWB982897 EFX982889:EFX982897 EPT982889:EPT982897 EZP982889:EZP982897 FJL982889:FJL982897 FTH982889:FTH982897 GDD982889:GDD982897 GMZ982889:GMZ982897 GWV982889:GWV982897 HGR982889:HGR982897 HQN982889:HQN982897 IAJ982889:IAJ982897 IKF982889:IKF982897 IUB982889:IUB982897 JDX982889:JDX982897 JNT982889:JNT982897 JXP982889:JXP982897 KHL982889:KHL982897 KRH982889:KRH982897 LBD982889:LBD982897 LKZ982889:LKZ982897 LUV982889:LUV982897 MER982889:MER982897 MON982889:MON982897 MYJ982889:MYJ982897 NIF982889:NIF982897 NSB982889:NSB982897 OBX982889:OBX982897 OLT982889:OLT982897 OVP982889:OVP982897 PFL982889:PFL982897 PPH982889:PPH982897 PZD982889:PZD982897 QIZ982889:QIZ982897 QSV982889:QSV982897 RCR982889:RCR982897 RMN982889:RMN982897 RWJ982889:RWJ982897 SGF982889:SGF982897 SQB982889:SQB982897 SZX982889:SZX982897 TJT982889:TJT982897 TTP982889:TTP982897 UDL982889:UDL982897 UNH982889:UNH982897 UXD982889:UXD982897 VGZ982889:VGZ982897 VQV982889:VQV982897 WAR982889:WAR982897 WKN982889:WKN982897 WUJ982889:WUJ982897 HX65363 RT65363 ABP65363 ALL65363 AVH65363 BFD65363 BOZ65363 BYV65363 CIR65363 CSN65363 DCJ65363 DMF65363 DWB65363 EFX65363 EPT65363 EZP65363 FJL65363 FTH65363 GDD65363 GMZ65363 GWV65363 HGR65363 HQN65363 IAJ65363 IKF65363 IUB65363 JDX65363 JNT65363 JXP65363 KHL65363 KRH65363 LBD65363 LKZ65363 LUV65363 MER65363 MON65363 MYJ65363 NIF65363 NSB65363 OBX65363 OLT65363 OVP65363 PFL65363 PPH65363 PZD65363 QIZ65363 QSV65363 RCR65363 RMN65363 RWJ65363 SGF65363 SQB65363 SZX65363 TJT65363 TTP65363 UDL65363 UNH65363 UXD65363 VGZ65363 VQV65363 WAR65363 WKN65363 WUJ65363 HX130899 RT130899 ABP130899 ALL130899 AVH130899 BFD130899 BOZ130899 BYV130899 CIR130899 CSN130899 DCJ130899 DMF130899 DWB130899 EFX130899 EPT130899 EZP130899 FJL130899 FTH130899 GDD130899 GMZ130899 GWV130899 HGR130899 HQN130899 IAJ130899 IKF130899 IUB130899 JDX130899 JNT130899 JXP130899 KHL130899 KRH130899 LBD130899 LKZ130899 LUV130899 MER130899 MON130899 MYJ130899 NIF130899 NSB130899 OBX130899 OLT130899 OVP130899 PFL130899 PPH130899 PZD130899 QIZ130899 QSV130899 RCR130899 RMN130899 RWJ130899 SGF130899 SQB130899 SZX130899 TJT130899 TTP130899 UDL130899 UNH130899 UXD130899 VGZ130899 VQV130899 WAR130899 WKN130899 WUJ130899 HX196435 RT196435 ABP196435 ALL196435 AVH196435 BFD196435 BOZ196435 BYV196435 CIR196435 CSN196435 DCJ196435 DMF196435 DWB196435 EFX196435 EPT196435 EZP196435 FJL196435 FTH196435 GDD196435 GMZ196435 GWV196435 HGR196435 HQN196435 IAJ196435 IKF196435 IUB196435 JDX196435 JNT196435 JXP196435 KHL196435 KRH196435 LBD196435 LKZ196435 LUV196435 MER196435 MON196435 MYJ196435 NIF196435 NSB196435 OBX196435 OLT196435 OVP196435 PFL196435 PPH196435 PZD196435 QIZ196435 QSV196435 RCR196435 RMN196435 RWJ196435 SGF196435 SQB196435 SZX196435 TJT196435 TTP196435 UDL196435 UNH196435 UXD196435 VGZ196435 VQV196435 WAR196435 WKN196435 WUJ196435 HX261971 RT261971 ABP261971 ALL261971 AVH261971 BFD261971 BOZ261971 BYV261971 CIR261971 CSN261971 DCJ261971 DMF261971 DWB261971 EFX261971 EPT261971 EZP261971 FJL261971 FTH261971 GDD261971 GMZ261971 GWV261971 HGR261971 HQN261971 IAJ261971 IKF261971 IUB261971 JDX261971 JNT261971 JXP261971 KHL261971 KRH261971 LBD261971 LKZ261971 LUV261971 MER261971 MON261971 MYJ261971 NIF261971 NSB261971 OBX261971 OLT261971 OVP261971 PFL261971 PPH261971 PZD261971 QIZ261971 QSV261971 RCR261971 RMN261971 RWJ261971 SGF261971 SQB261971 SZX261971 TJT261971 TTP261971 UDL261971 UNH261971 UXD261971 VGZ261971 VQV261971 WAR261971 WKN261971 WUJ261971 HX327507 RT327507 ABP327507 ALL327507 AVH327507 BFD327507 BOZ327507 BYV327507 CIR327507 CSN327507 DCJ327507 DMF327507 DWB327507 EFX327507 EPT327507 EZP327507 FJL327507 FTH327507 GDD327507 GMZ327507 GWV327507 HGR327507 HQN327507 IAJ327507 IKF327507 IUB327507 JDX327507 JNT327507 JXP327507 KHL327507 KRH327507 LBD327507 LKZ327507 LUV327507 MER327507 MON327507 MYJ327507 NIF327507 NSB327507 OBX327507 OLT327507 OVP327507 PFL327507 PPH327507 PZD327507 QIZ327507 QSV327507 RCR327507 RMN327507 RWJ327507 SGF327507 SQB327507 SZX327507 TJT327507 TTP327507 UDL327507 UNH327507 UXD327507 VGZ327507 VQV327507 WAR327507 WKN327507 WUJ327507 HX393043 RT393043 ABP393043 ALL393043 AVH393043 BFD393043 BOZ393043 BYV393043 CIR393043 CSN393043 DCJ393043 DMF393043 DWB393043 EFX393043 EPT393043 EZP393043 FJL393043 FTH393043 GDD393043 GMZ393043 GWV393043 HGR393043 HQN393043 IAJ393043 IKF393043 IUB393043 JDX393043 JNT393043 JXP393043 KHL393043 KRH393043 LBD393043 LKZ393043 LUV393043 MER393043 MON393043 MYJ393043 NIF393043 NSB393043 OBX393043 OLT393043 OVP393043 PFL393043 PPH393043 PZD393043 QIZ393043 QSV393043 RCR393043 RMN393043 RWJ393043 SGF393043 SQB393043 SZX393043 TJT393043 TTP393043 UDL393043 UNH393043 UXD393043 VGZ393043 VQV393043 WAR393043 WKN393043 WUJ393043 HX458579 RT458579 ABP458579 ALL458579 AVH458579 BFD458579 BOZ458579 BYV458579 CIR458579 CSN458579 DCJ458579 DMF458579 DWB458579 EFX458579 EPT458579 EZP458579 FJL458579 FTH458579 GDD458579 GMZ458579 GWV458579 HGR458579 HQN458579 IAJ458579 IKF458579 IUB458579 JDX458579 JNT458579 JXP458579 KHL458579 KRH458579 LBD458579 LKZ458579 LUV458579 MER458579 MON458579 MYJ458579 NIF458579 NSB458579 OBX458579 OLT458579 OVP458579 PFL458579 PPH458579 PZD458579 QIZ458579 QSV458579 RCR458579 RMN458579 RWJ458579 SGF458579 SQB458579 SZX458579 TJT458579 TTP458579 UDL458579 UNH458579 UXD458579 VGZ458579 VQV458579 WAR458579 WKN458579 WUJ458579 HX524115 RT524115 ABP524115 ALL524115 AVH524115 BFD524115 BOZ524115 BYV524115 CIR524115 CSN524115 DCJ524115 DMF524115 DWB524115 EFX524115 EPT524115 EZP524115 FJL524115 FTH524115 GDD524115 GMZ524115 GWV524115 HGR524115 HQN524115 IAJ524115 IKF524115 IUB524115 JDX524115 JNT524115 JXP524115 KHL524115 KRH524115 LBD524115 LKZ524115 LUV524115 MER524115 MON524115 MYJ524115 NIF524115 NSB524115 OBX524115 OLT524115 OVP524115 PFL524115 PPH524115 PZD524115 QIZ524115 QSV524115 RCR524115 RMN524115 RWJ524115 SGF524115 SQB524115 SZX524115 TJT524115 TTP524115 UDL524115 UNH524115 UXD524115 VGZ524115 VQV524115 WAR524115 WKN524115 WUJ524115 HX589651 RT589651 ABP589651 ALL589651 AVH589651 BFD589651 BOZ589651 BYV589651 CIR589651 CSN589651 DCJ589651 DMF589651 DWB589651 EFX589651 EPT589651 EZP589651 FJL589651 FTH589651 GDD589651 GMZ589651 GWV589651 HGR589651 HQN589651 IAJ589651 IKF589651 IUB589651 JDX589651 JNT589651 JXP589651 KHL589651 KRH589651 LBD589651 LKZ589651 LUV589651 MER589651 MON589651 MYJ589651 NIF589651 NSB589651 OBX589651 OLT589651 OVP589651 PFL589651 PPH589651 PZD589651 QIZ589651 QSV589651 RCR589651 RMN589651 RWJ589651 SGF589651 SQB589651 SZX589651 TJT589651 TTP589651 UDL589651 UNH589651 UXD589651 VGZ589651 VQV589651 WAR589651 WKN589651 WUJ589651 HX655187 RT655187 ABP655187 ALL655187 AVH655187 BFD655187 BOZ655187 BYV655187 CIR655187 CSN655187 DCJ655187 DMF655187 DWB655187 EFX655187 EPT655187 EZP655187 FJL655187 FTH655187 GDD655187 GMZ655187 GWV655187 HGR655187 HQN655187 IAJ655187 IKF655187 IUB655187 JDX655187 JNT655187 JXP655187 KHL655187 KRH655187 LBD655187 LKZ655187 LUV655187 MER655187 MON655187 MYJ655187 NIF655187 NSB655187 OBX655187 OLT655187 OVP655187 PFL655187 PPH655187 PZD655187 QIZ655187 QSV655187 RCR655187 RMN655187 RWJ655187 SGF655187 SQB655187 SZX655187 TJT655187 TTP655187 UDL655187 UNH655187 UXD655187 VGZ655187 VQV655187 WAR655187 WKN655187 WUJ655187 HX720723 RT720723 ABP720723 ALL720723 AVH720723 BFD720723 BOZ720723 BYV720723 CIR720723 CSN720723 DCJ720723 DMF720723 DWB720723 EFX720723 EPT720723 EZP720723 FJL720723 FTH720723 GDD720723 GMZ720723 GWV720723 HGR720723 HQN720723 IAJ720723 IKF720723 IUB720723 JDX720723 JNT720723 JXP720723 KHL720723 KRH720723 LBD720723 LKZ720723 LUV720723 MER720723 MON720723 MYJ720723 NIF720723 NSB720723 OBX720723 OLT720723 OVP720723 PFL720723 PPH720723 PZD720723 QIZ720723 QSV720723 RCR720723 RMN720723 RWJ720723 SGF720723 SQB720723 SZX720723 TJT720723 TTP720723 UDL720723 UNH720723 UXD720723 VGZ720723 VQV720723 WAR720723 WKN720723 WUJ720723 HX786259 RT786259 ABP786259 ALL786259 AVH786259 BFD786259 BOZ786259 BYV786259 CIR786259 CSN786259 DCJ786259 DMF786259 DWB786259 EFX786259 EPT786259 EZP786259 FJL786259 FTH786259 GDD786259 GMZ786259 GWV786259 HGR786259 HQN786259 IAJ786259 IKF786259 IUB786259 JDX786259 JNT786259 JXP786259 KHL786259 KRH786259 LBD786259 LKZ786259 LUV786259 MER786259 MON786259 MYJ786259 NIF786259 NSB786259 OBX786259 OLT786259 OVP786259 PFL786259 PPH786259 PZD786259 QIZ786259 QSV786259 RCR786259 RMN786259 RWJ786259 SGF786259 SQB786259 SZX786259 TJT786259 TTP786259 UDL786259 UNH786259 UXD786259 VGZ786259 VQV786259 WAR786259 WKN786259 WUJ786259 HX851795 RT851795 ABP851795 ALL851795 AVH851795 BFD851795 BOZ851795 BYV851795 CIR851795 CSN851795 DCJ851795 DMF851795 DWB851795 EFX851795 EPT851795 EZP851795 FJL851795 FTH851795 GDD851795 GMZ851795 GWV851795 HGR851795 HQN851795 IAJ851795 IKF851795 IUB851795 JDX851795 JNT851795 JXP851795 KHL851795 KRH851795 LBD851795 LKZ851795 LUV851795 MER851795 MON851795 MYJ851795 NIF851795 NSB851795 OBX851795 OLT851795 OVP851795 PFL851795 PPH851795 PZD851795 QIZ851795 QSV851795 RCR851795 RMN851795 RWJ851795 SGF851795 SQB851795 SZX851795 TJT851795 TTP851795 UDL851795 UNH851795 UXD851795 VGZ851795 VQV851795 WAR851795 WKN851795 WUJ851795 HX917331 RT917331 ABP917331 ALL917331 AVH917331 BFD917331 BOZ917331 BYV917331 CIR917331 CSN917331 DCJ917331 DMF917331 DWB917331 EFX917331 EPT917331 EZP917331 FJL917331 FTH917331 GDD917331 GMZ917331 GWV917331 HGR917331 HQN917331 IAJ917331 IKF917331 IUB917331 JDX917331 JNT917331 JXP917331 KHL917331 KRH917331 LBD917331 LKZ917331 LUV917331 MER917331 MON917331 MYJ917331 NIF917331 NSB917331 OBX917331 OLT917331 OVP917331 PFL917331 PPH917331 PZD917331 QIZ917331 QSV917331 RCR917331 RMN917331 RWJ917331 SGF917331 SQB917331 SZX917331 TJT917331 TTP917331 UDL917331 UNH917331 UXD917331 VGZ917331 VQV917331 WAR917331 WKN917331 WUJ917331 HX982867 RT982867 ABP982867 ALL982867 AVH982867 BFD982867 BOZ982867 BYV982867 CIR982867 CSN982867 DCJ982867 DMF982867 DWB982867 EFX982867 EPT982867 EZP982867 FJL982867 FTH982867 GDD982867 GMZ982867 GWV982867 HGR982867 HQN982867 IAJ982867 IKF982867 IUB982867 JDX982867 JNT982867 JXP982867 KHL982867 KRH982867 LBD982867 LKZ982867 LUV982867 MER982867 MON982867 MYJ982867 NIF982867 NSB982867 OBX982867 OLT982867 OVP982867 PFL982867 PPH982867 PZD982867 QIZ982867 QSV982867 RCR982867 RMN982867 RWJ982867 SGF982867 SQB982867 SZX982867 TJT982867 TTP982867 UDL982867 UNH982867 UXD982867 VGZ982867 VQV982867 WAR982867 WKN982867 WUJ982867 Z65356 Z982860 Z917324 Z851788 Z786252 Z720716 Z655180 Z589644 Z524108 Z458572 Z393036 Z327500 Z261964 Z196428 Z130892 IU65348 SQ65348 ACM65348 AMI65348 AWE65348 BGA65348 BPW65348 BZS65348 CJO65348 CTK65348 DDG65348 DNC65348 DWY65348 EGU65348 EQQ65348 FAM65348 FKI65348 FUE65348 GEA65348 GNW65348 GXS65348 HHO65348 HRK65348 IBG65348 ILC65348 IUY65348 JEU65348 JOQ65348 JYM65348 KII65348 KSE65348 LCA65348 LLW65348 LVS65348 MFO65348 MPK65348 MZG65348 NJC65348 NSY65348 OCU65348 OMQ65348 OWM65348 PGI65348 PQE65348 QAA65348 QJW65348 QTS65348 RDO65348 RNK65348 RXG65348 SHC65348 SQY65348 TAU65348 TKQ65348 TUM65348 UEI65348 UOE65348 UYA65348 VHW65348 VRS65348 WBO65348 WLK65348 WVG65348 IU130884 SQ130884 ACM130884 AMI130884 AWE130884 BGA130884 BPW130884 BZS130884 CJO130884 CTK130884 DDG130884 DNC130884 DWY130884 EGU130884 EQQ130884 FAM130884 FKI130884 FUE130884 GEA130884 GNW130884 GXS130884 HHO130884 HRK130884 IBG130884 ILC130884 IUY130884 JEU130884 JOQ130884 JYM130884 KII130884 KSE130884 LCA130884 LLW130884 LVS130884 MFO130884 MPK130884 MZG130884 NJC130884 NSY130884 OCU130884 OMQ130884 OWM130884 PGI130884 PQE130884 QAA130884 QJW130884 QTS130884 RDO130884 RNK130884 RXG130884 SHC130884 SQY130884 TAU130884 TKQ130884 TUM130884 UEI130884 UOE130884 UYA130884 VHW130884 VRS130884 WBO130884 WLK130884 WVG130884 IU196420 SQ196420 ACM196420 AMI196420 AWE196420 BGA196420 BPW196420 BZS196420 CJO196420 CTK196420 DDG196420 DNC196420 DWY196420 EGU196420 EQQ196420 FAM196420 FKI196420 FUE196420 GEA196420 GNW196420 GXS196420 HHO196420 HRK196420 IBG196420 ILC196420 IUY196420 JEU196420 JOQ196420 JYM196420 KII196420 KSE196420 LCA196420 LLW196420 LVS196420 MFO196420 MPK196420 MZG196420 NJC196420 NSY196420 OCU196420 OMQ196420 OWM196420 PGI196420 PQE196420 QAA196420 QJW196420 QTS196420 RDO196420 RNK196420 RXG196420 SHC196420 SQY196420 TAU196420 TKQ196420 TUM196420 UEI196420 UOE196420 UYA196420 VHW196420 VRS196420 WBO196420 WLK196420 WVG196420 IU261956 SQ261956 ACM261956 AMI261956 AWE261956 BGA261956 BPW261956 BZS261956 CJO261956 CTK261956 DDG261956 DNC261956 DWY261956 EGU261956 EQQ261956 FAM261956 FKI261956 FUE261956 GEA261956 GNW261956 GXS261956 HHO261956 HRK261956 IBG261956 ILC261956 IUY261956 JEU261956 JOQ261956 JYM261956 KII261956 KSE261956 LCA261956 LLW261956 LVS261956 MFO261956 MPK261956 MZG261956 NJC261956 NSY261956 OCU261956 OMQ261956 OWM261956 PGI261956 PQE261956 QAA261956 QJW261956 QTS261956 RDO261956 RNK261956 RXG261956 SHC261956 SQY261956 TAU261956 TKQ261956 TUM261956 UEI261956 UOE261956 UYA261956 VHW261956 VRS261956 WBO261956 WLK261956 WVG261956 IU327492 SQ327492 ACM327492 AMI327492 AWE327492 BGA327492 BPW327492 BZS327492 CJO327492 CTK327492 DDG327492 DNC327492 DWY327492 EGU327492 EQQ327492 FAM327492 FKI327492 FUE327492 GEA327492 GNW327492 GXS327492 HHO327492 HRK327492 IBG327492 ILC327492 IUY327492 JEU327492 JOQ327492 JYM327492 KII327492 KSE327492 LCA327492 LLW327492 LVS327492 MFO327492 MPK327492 MZG327492 NJC327492 NSY327492 OCU327492 OMQ327492 OWM327492 PGI327492 PQE327492 QAA327492 QJW327492 QTS327492 RDO327492 RNK327492 RXG327492 SHC327492 SQY327492 TAU327492 TKQ327492 TUM327492 UEI327492 UOE327492 UYA327492 VHW327492 VRS327492 WBO327492 WLK327492 WVG327492 IU393028 SQ393028 ACM393028 AMI393028 AWE393028 BGA393028 BPW393028 BZS393028 CJO393028 CTK393028 DDG393028 DNC393028 DWY393028 EGU393028 EQQ393028 FAM393028 FKI393028 FUE393028 GEA393028 GNW393028 GXS393028 HHO393028 HRK393028 IBG393028 ILC393028 IUY393028 JEU393028 JOQ393028 JYM393028 KII393028 KSE393028 LCA393028 LLW393028 LVS393028 MFO393028 MPK393028 MZG393028 NJC393028 NSY393028 OCU393028 OMQ393028 OWM393028 PGI393028 PQE393028 QAA393028 QJW393028 QTS393028 RDO393028 RNK393028 RXG393028 SHC393028 SQY393028 TAU393028 TKQ393028 TUM393028 UEI393028 UOE393028 UYA393028 VHW393028 VRS393028 WBO393028 WLK393028 WVG393028 IU458564 SQ458564 ACM458564 AMI458564 AWE458564 BGA458564 BPW458564 BZS458564 CJO458564 CTK458564 DDG458564 DNC458564 DWY458564 EGU458564 EQQ458564 FAM458564 FKI458564 FUE458564 GEA458564 GNW458564 GXS458564 HHO458564 HRK458564 IBG458564 ILC458564 IUY458564 JEU458564 JOQ458564 JYM458564 KII458564 KSE458564 LCA458564 LLW458564 LVS458564 MFO458564 MPK458564 MZG458564 NJC458564 NSY458564 OCU458564 OMQ458564 OWM458564 PGI458564 PQE458564 QAA458564 QJW458564 QTS458564 RDO458564 RNK458564 RXG458564 SHC458564 SQY458564 TAU458564 TKQ458564 TUM458564 UEI458564 UOE458564 UYA458564 VHW458564 VRS458564 WBO458564 WLK458564 WVG458564 IU524100 SQ524100 ACM524100 AMI524100 AWE524100 BGA524100 BPW524100 BZS524100 CJO524100 CTK524100 DDG524100 DNC524100 DWY524100 EGU524100 EQQ524100 FAM524100 FKI524100 FUE524100 GEA524100 GNW524100 GXS524100 HHO524100 HRK524100 IBG524100 ILC524100 IUY524100 JEU524100 JOQ524100 JYM524100 KII524100 KSE524100 LCA524100 LLW524100 LVS524100 MFO524100 MPK524100 MZG524100 NJC524100 NSY524100 OCU524100 OMQ524100 OWM524100 PGI524100 PQE524100 QAA524100 QJW524100 QTS524100 RDO524100 RNK524100 RXG524100 SHC524100 SQY524100 TAU524100 TKQ524100 TUM524100 UEI524100 UOE524100 UYA524100 VHW524100 VRS524100 WBO524100 WLK524100 WVG524100 IU589636 SQ589636 ACM589636 AMI589636 AWE589636 BGA589636 BPW589636 BZS589636 CJO589636 CTK589636 DDG589636 DNC589636 DWY589636 EGU589636 EQQ589636 FAM589636 FKI589636 FUE589636 GEA589636 GNW589636 GXS589636 HHO589636 HRK589636 IBG589636 ILC589636 IUY589636 JEU589636 JOQ589636 JYM589636 KII589636 KSE589636 LCA589636 LLW589636 LVS589636 MFO589636 MPK589636 MZG589636 NJC589636 NSY589636 OCU589636 OMQ589636 OWM589636 PGI589636 PQE589636 QAA589636 QJW589636 QTS589636 RDO589636 RNK589636 RXG589636 SHC589636 SQY589636 TAU589636 TKQ589636 TUM589636 UEI589636 UOE589636 UYA589636 VHW589636 VRS589636 WBO589636 WLK589636 WVG589636 IU655172 SQ655172 ACM655172 AMI655172 AWE655172 BGA655172 BPW655172 BZS655172 CJO655172 CTK655172 DDG655172 DNC655172 DWY655172 EGU655172 EQQ655172 FAM655172 FKI655172 FUE655172 GEA655172 GNW655172 GXS655172 HHO655172 HRK655172 IBG655172 ILC655172 IUY655172 JEU655172 JOQ655172 JYM655172 KII655172 KSE655172 LCA655172 LLW655172 LVS655172 MFO655172 MPK655172 MZG655172 NJC655172 NSY655172 OCU655172 OMQ655172 OWM655172 PGI655172 PQE655172 QAA655172 QJW655172 QTS655172 RDO655172 RNK655172 RXG655172 SHC655172 SQY655172 TAU655172 TKQ655172 TUM655172 UEI655172 UOE655172 UYA655172 VHW655172 VRS655172 WBO655172 WLK655172 WVG655172 IU720708 SQ720708 ACM720708 AMI720708 AWE720708 BGA720708 BPW720708 BZS720708 CJO720708 CTK720708 DDG720708 DNC720708 DWY720708 EGU720708 EQQ720708 FAM720708 FKI720708 FUE720708 GEA720708 GNW720708 GXS720708 HHO720708 HRK720708 IBG720708 ILC720708 IUY720708 JEU720708 JOQ720708 JYM720708 KII720708 KSE720708 LCA720708 LLW720708 LVS720708 MFO720708 MPK720708 MZG720708 NJC720708 NSY720708 OCU720708 OMQ720708 OWM720708 PGI720708 PQE720708 QAA720708 QJW720708 QTS720708 RDO720708 RNK720708 RXG720708 SHC720708 SQY720708 TAU720708 TKQ720708 TUM720708 UEI720708 UOE720708 UYA720708 VHW720708 VRS720708 WBO720708 WLK720708 WVG720708 IU786244 SQ786244 ACM786244 AMI786244 AWE786244 BGA786244 BPW786244 BZS786244 CJO786244 CTK786244 DDG786244 DNC786244 DWY786244 EGU786244 EQQ786244 FAM786244 FKI786244 FUE786244 GEA786244 GNW786244 GXS786244 HHO786244 HRK786244 IBG786244 ILC786244 IUY786244 JEU786244 JOQ786244 JYM786244 KII786244 KSE786244 LCA786244 LLW786244 LVS786244 MFO786244 MPK786244 MZG786244 NJC786244 NSY786244 OCU786244 OMQ786244 OWM786244 PGI786244 PQE786244 QAA786244 QJW786244 QTS786244 RDO786244 RNK786244 RXG786244 SHC786244 SQY786244 TAU786244 TKQ786244 TUM786244 UEI786244 UOE786244 UYA786244 VHW786244 VRS786244 WBO786244 WLK786244 WVG786244 IU851780 SQ851780 ACM851780 AMI851780 AWE851780 BGA851780 BPW851780 BZS851780 CJO851780 CTK851780 DDG851780 DNC851780 DWY851780 EGU851780 EQQ851780 FAM851780 FKI851780 FUE851780 GEA851780 GNW851780 GXS851780 HHO851780 HRK851780 IBG851780 ILC851780 IUY851780 JEU851780 JOQ851780 JYM851780 KII851780 KSE851780 LCA851780 LLW851780 LVS851780 MFO851780 MPK851780 MZG851780 NJC851780 NSY851780 OCU851780 OMQ851780 OWM851780 PGI851780 PQE851780 QAA851780 QJW851780 QTS851780 RDO851780 RNK851780 RXG851780 SHC851780 SQY851780 TAU851780 TKQ851780 TUM851780 UEI851780 UOE851780 UYA851780 VHW851780 VRS851780 WBO851780 WLK851780 WVG851780 IU917316 SQ917316 ACM917316 AMI917316 AWE917316 BGA917316 BPW917316 BZS917316 CJO917316 CTK917316 DDG917316 DNC917316 DWY917316 EGU917316 EQQ917316 FAM917316 FKI917316 FUE917316 GEA917316 GNW917316 GXS917316 HHO917316 HRK917316 IBG917316 ILC917316 IUY917316 JEU917316 JOQ917316 JYM917316 KII917316 KSE917316 LCA917316 LLW917316 LVS917316 MFO917316 MPK917316 MZG917316 NJC917316 NSY917316 OCU917316 OMQ917316 OWM917316 PGI917316 PQE917316 QAA917316 QJW917316 QTS917316 RDO917316 RNK917316 RXG917316 SHC917316 SQY917316 TAU917316 TKQ917316 TUM917316 UEI917316 UOE917316 UYA917316 VHW917316 VRS917316 WBO917316 WLK917316 WVG917316 IU982852 SQ982852 ACM982852 AMI982852 AWE982852 BGA982852 BPW982852 BZS982852 CJO982852 CTK982852 DDG982852 DNC982852 DWY982852 EGU982852 EQQ982852 FAM982852 FKI982852 FUE982852 GEA982852 GNW982852 GXS982852 HHO982852 HRK982852 IBG982852 ILC982852 IUY982852 JEU982852 JOQ982852 JYM982852 KII982852 KSE982852 LCA982852 LLW982852 LVS982852 MFO982852 MPK982852 MZG982852 NJC982852 NSY982852 OCU982852 OMQ982852 OWM982852 PGI982852 PQE982852 QAA982852 QJW982852 QTS982852 RDO982852 RNK982852 RXG982852 SHC982852 SQY982852 TAU982852 TKQ982852 TUM982852 UEI982852 UOE982852 UYA982852 VHW982852 VRS982852 WBO982852 WLK982852 WVG982852 T982877 T917341 T851805 T786269 T720733 T655197 T589661 T524125 T458589 T393053 T327517 T261981 T196445 T130909 T65373 T982879 T917343 T851807 T786271 T720735 T655199 T589663 T524127 T458591 T393055 T327519 T261983 T196447 T130911 T65375 G982869 G917333 G851797 G786261 G720725 G655189 G589653 G524117 G458581 G393045 G327509 G261973 G196437 G130901 G65365 G982871 G917335 G851799 G786263 G720727 G655191 G589655 G524119 G458583 G393047 G327511 G261975 G196439 G130903 G65367 IB65367 RX65367 ABT65367 ALP65367 AVL65367 BFH65367 BPD65367 BYZ65367 CIV65367 CSR65367 DCN65367 DMJ65367 DWF65367 EGB65367 EPX65367 EZT65367 FJP65367 FTL65367 GDH65367 GND65367 GWZ65367 HGV65367 HQR65367 IAN65367 IKJ65367 IUF65367 JEB65367 JNX65367 JXT65367 KHP65367 KRL65367 LBH65367 LLD65367 LUZ65367 MEV65367 MOR65367 MYN65367 NIJ65367 NSF65367 OCB65367 OLX65367 OVT65367 PFP65367 PPL65367 PZH65367 QJD65367 QSZ65367 RCV65367 RMR65367 RWN65367 SGJ65367 SQF65367 TAB65367 TJX65367 TTT65367 UDP65367 UNL65367 UXH65367 VHD65367 VQZ65367 WAV65367 WKR65367 WUN65367 IB130903 RX130903 ABT130903 ALP130903 AVL130903 BFH130903 BPD130903 BYZ130903 CIV130903 CSR130903 DCN130903 DMJ130903 DWF130903 EGB130903 EPX130903 EZT130903 FJP130903 FTL130903 GDH130903 GND130903 GWZ130903 HGV130903 HQR130903 IAN130903 IKJ130903 IUF130903 JEB130903 JNX130903 JXT130903 KHP130903 KRL130903 LBH130903 LLD130903 LUZ130903 MEV130903 MOR130903 MYN130903 NIJ130903 NSF130903 OCB130903 OLX130903 OVT130903 PFP130903 PPL130903 PZH130903 QJD130903 QSZ130903 RCV130903 RMR130903 RWN130903 SGJ130903 SQF130903 TAB130903 TJX130903 TTT130903 UDP130903 UNL130903 UXH130903 VHD130903 VQZ130903 WAV130903 WKR130903 WUN130903 IB196439 RX196439 ABT196439 ALP196439 AVL196439 BFH196439 BPD196439 BYZ196439 CIV196439 CSR196439 DCN196439 DMJ196439 DWF196439 EGB196439 EPX196439 EZT196439 FJP196439 FTL196439 GDH196439 GND196439 GWZ196439 HGV196439 HQR196439 IAN196439 IKJ196439 IUF196439 JEB196439 JNX196439 JXT196439 KHP196439 KRL196439 LBH196439 LLD196439 LUZ196439 MEV196439 MOR196439 MYN196439 NIJ196439 NSF196439 OCB196439 OLX196439 OVT196439 PFP196439 PPL196439 PZH196439 QJD196439 QSZ196439 RCV196439 RMR196439 RWN196439 SGJ196439 SQF196439 TAB196439 TJX196439 TTT196439 UDP196439 UNL196439 UXH196439 VHD196439 VQZ196439 WAV196439 WKR196439 WUN196439 IB261975 RX261975 ABT261975 ALP261975 AVL261975 BFH261975 BPD261975 BYZ261975 CIV261975 CSR261975 DCN261975 DMJ261975 DWF261975 EGB261975 EPX261975 EZT261975 FJP261975 FTL261975 GDH261975 GND261975 GWZ261975 HGV261975 HQR261975 IAN261975 IKJ261975 IUF261975 JEB261975 JNX261975 JXT261975 KHP261975 KRL261975 LBH261975 LLD261975 LUZ261975 MEV261975 MOR261975 MYN261975 NIJ261975 NSF261975 OCB261975 OLX261975 OVT261975 PFP261975 PPL261975 PZH261975 QJD261975 QSZ261975 RCV261975 RMR261975 RWN261975 SGJ261975 SQF261975 TAB261975 TJX261975 TTT261975 UDP261975 UNL261975 UXH261975 VHD261975 VQZ261975 WAV261975 WKR261975 WUN261975 IB327511 RX327511 ABT327511 ALP327511 AVL327511 BFH327511 BPD327511 BYZ327511 CIV327511 CSR327511 DCN327511 DMJ327511 DWF327511 EGB327511 EPX327511 EZT327511 FJP327511 FTL327511 GDH327511 GND327511 GWZ327511 HGV327511 HQR327511 IAN327511 IKJ327511 IUF327511 JEB327511 JNX327511 JXT327511 KHP327511 KRL327511 LBH327511 LLD327511 LUZ327511 MEV327511 MOR327511 MYN327511 NIJ327511 NSF327511 OCB327511 OLX327511 OVT327511 PFP327511 PPL327511 PZH327511 QJD327511 QSZ327511 RCV327511 RMR327511 RWN327511 SGJ327511 SQF327511 TAB327511 TJX327511 TTT327511 UDP327511 UNL327511 UXH327511 VHD327511 VQZ327511 WAV327511 WKR327511 WUN327511 IB393047 RX393047 ABT393047 ALP393047 AVL393047 BFH393047 BPD393047 BYZ393047 CIV393047 CSR393047 DCN393047 DMJ393047 DWF393047 EGB393047 EPX393047 EZT393047 FJP393047 FTL393047 GDH393047 GND393047 GWZ393047 HGV393047 HQR393047 IAN393047 IKJ393047 IUF393047 JEB393047 JNX393047 JXT393047 KHP393047 KRL393047 LBH393047 LLD393047 LUZ393047 MEV393047 MOR393047 MYN393047 NIJ393047 NSF393047 OCB393047 OLX393047 OVT393047 PFP393047 PPL393047 PZH393047 QJD393047 QSZ393047 RCV393047 RMR393047 RWN393047 SGJ393047 SQF393047 TAB393047 TJX393047 TTT393047 UDP393047 UNL393047 UXH393047 VHD393047 VQZ393047 WAV393047 WKR393047 WUN393047 IB458583 RX458583 ABT458583 ALP458583 AVL458583 BFH458583 BPD458583 BYZ458583 CIV458583 CSR458583 DCN458583 DMJ458583 DWF458583 EGB458583 EPX458583 EZT458583 FJP458583 FTL458583 GDH458583 GND458583 GWZ458583 HGV458583 HQR458583 IAN458583 IKJ458583 IUF458583 JEB458583 JNX458583 JXT458583 KHP458583 KRL458583 LBH458583 LLD458583 LUZ458583 MEV458583 MOR458583 MYN458583 NIJ458583 NSF458583 OCB458583 OLX458583 OVT458583 PFP458583 PPL458583 PZH458583 QJD458583 QSZ458583 RCV458583 RMR458583 RWN458583 SGJ458583 SQF458583 TAB458583 TJX458583 TTT458583 UDP458583 UNL458583 UXH458583 VHD458583 VQZ458583 WAV458583 WKR458583 WUN458583 IB524119 RX524119 ABT524119 ALP524119 AVL524119 BFH524119 BPD524119 BYZ524119 CIV524119 CSR524119 DCN524119 DMJ524119 DWF524119 EGB524119 EPX524119 EZT524119 FJP524119 FTL524119 GDH524119 GND524119 GWZ524119 HGV524119 HQR524119 IAN524119 IKJ524119 IUF524119 JEB524119 JNX524119 JXT524119 KHP524119 KRL524119 LBH524119 LLD524119 LUZ524119 MEV524119 MOR524119 MYN524119 NIJ524119 NSF524119 OCB524119 OLX524119 OVT524119 PFP524119 PPL524119 PZH524119 QJD524119 QSZ524119 RCV524119 RMR524119 RWN524119 SGJ524119 SQF524119 TAB524119 TJX524119 TTT524119 UDP524119 UNL524119 UXH524119 VHD524119 VQZ524119 WAV524119 WKR524119 WUN524119 IB589655 RX589655 ABT589655 ALP589655 AVL589655 BFH589655 BPD589655 BYZ589655 CIV589655 CSR589655 DCN589655 DMJ589655 DWF589655 EGB589655 EPX589655 EZT589655 FJP589655 FTL589655 GDH589655 GND589655 GWZ589655 HGV589655 HQR589655 IAN589655 IKJ589655 IUF589655 JEB589655 JNX589655 JXT589655 KHP589655 KRL589655 LBH589655 LLD589655 LUZ589655 MEV589655 MOR589655 MYN589655 NIJ589655 NSF589655 OCB589655 OLX589655 OVT589655 PFP589655 PPL589655 PZH589655 QJD589655 QSZ589655 RCV589655 RMR589655 RWN589655 SGJ589655 SQF589655 TAB589655 TJX589655 TTT589655 UDP589655 UNL589655 UXH589655 VHD589655 VQZ589655 WAV589655 WKR589655 WUN589655 IB655191 RX655191 ABT655191 ALP655191 AVL655191 BFH655191 BPD655191 BYZ655191 CIV655191 CSR655191 DCN655191 DMJ655191 DWF655191 EGB655191 EPX655191 EZT655191 FJP655191 FTL655191 GDH655191 GND655191 GWZ655191 HGV655191 HQR655191 IAN655191 IKJ655191 IUF655191 JEB655191 JNX655191 JXT655191 KHP655191 KRL655191 LBH655191 LLD655191 LUZ655191 MEV655191 MOR655191 MYN655191 NIJ655191 NSF655191 OCB655191 OLX655191 OVT655191 PFP655191 PPL655191 PZH655191 QJD655191 QSZ655191 RCV655191 RMR655191 RWN655191 SGJ655191 SQF655191 TAB655191 TJX655191 TTT655191 UDP655191 UNL655191 UXH655191 VHD655191 VQZ655191 WAV655191 WKR655191 WUN655191 IB720727 RX720727 ABT720727 ALP720727 AVL720727 BFH720727 BPD720727 BYZ720727 CIV720727 CSR720727 DCN720727 DMJ720727 DWF720727 EGB720727 EPX720727 EZT720727 FJP720727 FTL720727 GDH720727 GND720727 GWZ720727 HGV720727 HQR720727 IAN720727 IKJ720727 IUF720727 JEB720727 JNX720727 JXT720727 KHP720727 KRL720727 LBH720727 LLD720727 LUZ720727 MEV720727 MOR720727 MYN720727 NIJ720727 NSF720727 OCB720727 OLX720727 OVT720727 PFP720727 PPL720727 PZH720727 QJD720727 QSZ720727 RCV720727 RMR720727 RWN720727 SGJ720727 SQF720727 TAB720727 TJX720727 TTT720727 UDP720727 UNL720727 UXH720727 VHD720727 VQZ720727 WAV720727 WKR720727 WUN720727 IB786263 RX786263 ABT786263 ALP786263 AVL786263 BFH786263 BPD786263 BYZ786263 CIV786263 CSR786263 DCN786263 DMJ786263 DWF786263 EGB786263 EPX786263 EZT786263 FJP786263 FTL786263 GDH786263 GND786263 GWZ786263 HGV786263 HQR786263 IAN786263 IKJ786263 IUF786263 JEB786263 JNX786263 JXT786263 KHP786263 KRL786263 LBH786263 LLD786263 LUZ786263 MEV786263 MOR786263 MYN786263 NIJ786263 NSF786263 OCB786263 OLX786263 OVT786263 PFP786263 PPL786263 PZH786263 QJD786263 QSZ786263 RCV786263 RMR786263 RWN786263 SGJ786263 SQF786263 TAB786263 TJX786263 TTT786263 UDP786263 UNL786263 UXH786263 VHD786263 VQZ786263 WAV786263 WKR786263 WUN786263 IB851799 RX851799 ABT851799 ALP851799 AVL851799 BFH851799 BPD851799 BYZ851799 CIV851799 CSR851799 DCN851799 DMJ851799 DWF851799 EGB851799 EPX851799 EZT851799 FJP851799 FTL851799 GDH851799 GND851799 GWZ851799 HGV851799 HQR851799 IAN851799 IKJ851799 IUF851799 JEB851799 JNX851799 JXT851799 KHP851799 KRL851799 LBH851799 LLD851799 LUZ851799 MEV851799 MOR851799 MYN851799 NIJ851799 NSF851799 OCB851799 OLX851799 OVT851799 PFP851799 PPL851799 PZH851799 QJD851799 QSZ851799 RCV851799 RMR851799 RWN851799 SGJ851799 SQF851799 TAB851799 TJX851799 TTT851799 UDP851799 UNL851799 UXH851799 VHD851799 VQZ851799 WAV851799 WKR851799 WUN851799 IB917335 RX917335 ABT917335 ALP917335 AVL917335 BFH917335 BPD917335 BYZ917335 CIV917335 CSR917335 DCN917335 DMJ917335 DWF917335 EGB917335 EPX917335 EZT917335 FJP917335 FTL917335 GDH917335 GND917335 GWZ917335 HGV917335 HQR917335 IAN917335 IKJ917335 IUF917335 JEB917335 JNX917335 JXT917335 KHP917335 KRL917335 LBH917335 LLD917335 LUZ917335 MEV917335 MOR917335 MYN917335 NIJ917335 NSF917335 OCB917335 OLX917335 OVT917335 PFP917335 PPL917335 PZH917335 QJD917335 QSZ917335 RCV917335 RMR917335 RWN917335 SGJ917335 SQF917335 TAB917335 TJX917335 TTT917335 UDP917335 UNL917335 UXH917335 VHD917335 VQZ917335 WAV917335 WKR917335 WUN917335 IB982871 RX982871 ABT982871 ALP982871 AVL982871 BFH982871 BPD982871 BYZ982871 CIV982871 CSR982871 DCN982871 DMJ982871 DWF982871 EGB982871 EPX982871 EZT982871 FJP982871 FTL982871 GDH982871 GND982871 GWZ982871 HGV982871 HQR982871 IAN982871 IKJ982871 IUF982871 JEB982871 JNX982871 JXT982871 KHP982871 KRL982871 LBH982871 LLD982871 LUZ982871 MEV982871 MOR982871 MYN982871 NIJ982871 NSF982871 OCB982871 OLX982871 OVT982871 PFP982871 PPL982871 PZH982871 QJD982871 QSZ982871 RCV982871 RMR982871 RWN982871 SGJ982871 SQF982871 TAB982871 TJX982871 TTT982871 UDP982871 UNL982871 UXH982871 VHD982871 VQZ982871 WAV982871 WKR982871 WUN982871 IB65365 RX65365 ABT65365 ALP65365 AVL65365 BFH65365 BPD65365 BYZ65365 CIV65365 CSR65365 DCN65365 DMJ65365 DWF65365 EGB65365 EPX65365 EZT65365 FJP65365 FTL65365 GDH65365 GND65365 GWZ65365 HGV65365 HQR65365 IAN65365 IKJ65365 IUF65365 JEB65365 JNX65365 JXT65365 KHP65365 KRL65365 LBH65365 LLD65365 LUZ65365 MEV65365 MOR65365 MYN65365 NIJ65365 NSF65365 OCB65365 OLX65365 OVT65365 PFP65365 PPL65365 PZH65365 QJD65365 QSZ65365 RCV65365 RMR65365 RWN65365 SGJ65365 SQF65365 TAB65365 TJX65365 TTT65365 UDP65365 UNL65365 UXH65365 VHD65365 VQZ65365 WAV65365 WKR65365 WUN65365 IB130901 RX130901 ABT130901 ALP130901 AVL130901 BFH130901 BPD130901 BYZ130901 CIV130901 CSR130901 DCN130901 DMJ130901 DWF130901 EGB130901 EPX130901 EZT130901 FJP130901 FTL130901 GDH130901 GND130901 GWZ130901 HGV130901 HQR130901 IAN130901 IKJ130901 IUF130901 JEB130901 JNX130901 JXT130901 KHP130901 KRL130901 LBH130901 LLD130901 LUZ130901 MEV130901 MOR130901 MYN130901 NIJ130901 NSF130901 OCB130901 OLX130901 OVT130901 PFP130901 PPL130901 PZH130901 QJD130901 QSZ130901 RCV130901 RMR130901 RWN130901 SGJ130901 SQF130901 TAB130901 TJX130901 TTT130901 UDP130901 UNL130901 UXH130901 VHD130901 VQZ130901 WAV130901 WKR130901 WUN130901 IB196437 RX196437 ABT196437 ALP196437 AVL196437 BFH196437 BPD196437 BYZ196437 CIV196437 CSR196437 DCN196437 DMJ196437 DWF196437 EGB196437 EPX196437 EZT196437 FJP196437 FTL196437 GDH196437 GND196437 GWZ196437 HGV196437 HQR196437 IAN196437 IKJ196437 IUF196437 JEB196437 JNX196437 JXT196437 KHP196437 KRL196437 LBH196437 LLD196437 LUZ196437 MEV196437 MOR196437 MYN196437 NIJ196437 NSF196437 OCB196437 OLX196437 OVT196437 PFP196437 PPL196437 PZH196437 QJD196437 QSZ196437 RCV196437 RMR196437 RWN196437 SGJ196437 SQF196437 TAB196437 TJX196437 TTT196437 UDP196437 UNL196437 UXH196437 VHD196437 VQZ196437 WAV196437 WKR196437 WUN196437 IB261973 RX261973 ABT261973 ALP261973 AVL261973 BFH261973 BPD261973 BYZ261973 CIV261973 CSR261973 DCN261973 DMJ261973 DWF261973 EGB261973 EPX261973 EZT261973 FJP261973 FTL261973 GDH261973 GND261973 GWZ261973 HGV261973 HQR261973 IAN261973 IKJ261973 IUF261973 JEB261973 JNX261973 JXT261973 KHP261973 KRL261973 LBH261973 LLD261973 LUZ261973 MEV261973 MOR261973 MYN261973 NIJ261973 NSF261973 OCB261973 OLX261973 OVT261973 PFP261973 PPL261973 PZH261973 QJD261973 QSZ261973 RCV261973 RMR261973 RWN261973 SGJ261973 SQF261973 TAB261973 TJX261973 TTT261973 UDP261973 UNL261973 UXH261973 VHD261973 VQZ261973 WAV261973 WKR261973 WUN261973 IB327509 RX327509 ABT327509 ALP327509 AVL327509 BFH327509 BPD327509 BYZ327509 CIV327509 CSR327509 DCN327509 DMJ327509 DWF327509 EGB327509 EPX327509 EZT327509 FJP327509 FTL327509 GDH327509 GND327509 GWZ327509 HGV327509 HQR327509 IAN327509 IKJ327509 IUF327509 JEB327509 JNX327509 JXT327509 KHP327509 KRL327509 LBH327509 LLD327509 LUZ327509 MEV327509 MOR327509 MYN327509 NIJ327509 NSF327509 OCB327509 OLX327509 OVT327509 PFP327509 PPL327509 PZH327509 QJD327509 QSZ327509 RCV327509 RMR327509 RWN327509 SGJ327509 SQF327509 TAB327509 TJX327509 TTT327509 UDP327509 UNL327509 UXH327509 VHD327509 VQZ327509 WAV327509 WKR327509 WUN327509 IB393045 RX393045 ABT393045 ALP393045 AVL393045 BFH393045 BPD393045 BYZ393045 CIV393045 CSR393045 DCN393045 DMJ393045 DWF393045 EGB393045 EPX393045 EZT393045 FJP393045 FTL393045 GDH393045 GND393045 GWZ393045 HGV393045 HQR393045 IAN393045 IKJ393045 IUF393045 JEB393045 JNX393045 JXT393045 KHP393045 KRL393045 LBH393045 LLD393045 LUZ393045 MEV393045 MOR393045 MYN393045 NIJ393045 NSF393045 OCB393045 OLX393045 OVT393045 PFP393045 PPL393045 PZH393045 QJD393045 QSZ393045 RCV393045 RMR393045 RWN393045 SGJ393045 SQF393045 TAB393045 TJX393045 TTT393045 UDP393045 UNL393045 UXH393045 VHD393045 VQZ393045 WAV393045 WKR393045 WUN393045 IB458581 RX458581 ABT458581 ALP458581 AVL458581 BFH458581 BPD458581 BYZ458581 CIV458581 CSR458581 DCN458581 DMJ458581 DWF458581 EGB458581 EPX458581 EZT458581 FJP458581 FTL458581 GDH458581 GND458581 GWZ458581 HGV458581 HQR458581 IAN458581 IKJ458581 IUF458581 JEB458581 JNX458581 JXT458581 KHP458581 KRL458581 LBH458581 LLD458581 LUZ458581 MEV458581 MOR458581 MYN458581 NIJ458581 NSF458581 OCB458581 OLX458581 OVT458581 PFP458581 PPL458581 PZH458581 QJD458581 QSZ458581 RCV458581 RMR458581 RWN458581 SGJ458581 SQF458581 TAB458581 TJX458581 TTT458581 UDP458581 UNL458581 UXH458581 VHD458581 VQZ458581 WAV458581 WKR458581 WUN458581 IB524117 RX524117 ABT524117 ALP524117 AVL524117 BFH524117 BPD524117 BYZ524117 CIV524117 CSR524117 DCN524117 DMJ524117 DWF524117 EGB524117 EPX524117 EZT524117 FJP524117 FTL524117 GDH524117 GND524117 GWZ524117 HGV524117 HQR524117 IAN524117 IKJ524117 IUF524117 JEB524117 JNX524117 JXT524117 KHP524117 KRL524117 LBH524117 LLD524117 LUZ524117 MEV524117 MOR524117 MYN524117 NIJ524117 NSF524117 OCB524117 OLX524117 OVT524117 PFP524117 PPL524117 PZH524117 QJD524117 QSZ524117 RCV524117 RMR524117 RWN524117 SGJ524117 SQF524117 TAB524117 TJX524117 TTT524117 UDP524117 UNL524117 UXH524117 VHD524117 VQZ524117 WAV524117 WKR524117 WUN524117 IB589653 RX589653 ABT589653 ALP589653 AVL589653 BFH589653 BPD589653 BYZ589653 CIV589653 CSR589653 DCN589653 DMJ589653 DWF589653 EGB589653 EPX589653 EZT589653 FJP589653 FTL589653 GDH589653 GND589653 GWZ589653 HGV589653 HQR589653 IAN589653 IKJ589653 IUF589653 JEB589653 JNX589653 JXT589653 KHP589653 KRL589653 LBH589653 LLD589653 LUZ589653 MEV589653 MOR589653 MYN589653 NIJ589653 NSF589653 OCB589653 OLX589653 OVT589653 PFP589653 PPL589653 PZH589653 QJD589653 QSZ589653 RCV589653 RMR589653 RWN589653 SGJ589653 SQF589653 TAB589653 TJX589653 TTT589653 UDP589653 UNL589653 UXH589653 VHD589653 VQZ589653 WAV589653 WKR589653 WUN589653 IB655189 RX655189 ABT655189 ALP655189 AVL655189 BFH655189 BPD655189 BYZ655189 CIV655189 CSR655189 DCN655189 DMJ655189 DWF655189 EGB655189 EPX655189 EZT655189 FJP655189 FTL655189 GDH655189 GND655189 GWZ655189 HGV655189 HQR655189 IAN655189 IKJ655189 IUF655189 JEB655189 JNX655189 JXT655189 KHP655189 KRL655189 LBH655189 LLD655189 LUZ655189 MEV655189 MOR655189 MYN655189 NIJ655189 NSF655189 OCB655189 OLX655189 OVT655189 PFP655189 PPL655189 PZH655189 QJD655189 QSZ655189 RCV655189 RMR655189 RWN655189 SGJ655189 SQF655189 TAB655189 TJX655189 TTT655189 UDP655189 UNL655189 UXH655189 VHD655189 VQZ655189 WAV655189 WKR655189 WUN655189 IB720725 RX720725 ABT720725 ALP720725 AVL720725 BFH720725 BPD720725 BYZ720725 CIV720725 CSR720725 DCN720725 DMJ720725 DWF720725 EGB720725 EPX720725 EZT720725 FJP720725 FTL720725 GDH720725 GND720725 GWZ720725 HGV720725 HQR720725 IAN720725 IKJ720725 IUF720725 JEB720725 JNX720725 JXT720725 KHP720725 KRL720725 LBH720725 LLD720725 LUZ720725 MEV720725 MOR720725 MYN720725 NIJ720725 NSF720725 OCB720725 OLX720725 OVT720725 PFP720725 PPL720725 PZH720725 QJD720725 QSZ720725 RCV720725 RMR720725 RWN720725 SGJ720725 SQF720725 TAB720725 TJX720725 TTT720725 UDP720725 UNL720725 UXH720725 VHD720725 VQZ720725 WAV720725 WKR720725 WUN720725 IB786261 RX786261 ABT786261 ALP786261 AVL786261 BFH786261 BPD786261 BYZ786261 CIV786261 CSR786261 DCN786261 DMJ786261 DWF786261 EGB786261 EPX786261 EZT786261 FJP786261 FTL786261 GDH786261 GND786261 GWZ786261 HGV786261 HQR786261 IAN786261 IKJ786261 IUF786261 JEB786261 JNX786261 JXT786261 KHP786261 KRL786261 LBH786261 LLD786261 LUZ786261 MEV786261 MOR786261 MYN786261 NIJ786261 NSF786261 OCB786261 OLX786261 OVT786261 PFP786261 PPL786261 PZH786261 QJD786261 QSZ786261 RCV786261 RMR786261 RWN786261 SGJ786261 SQF786261 TAB786261 TJX786261 TTT786261 UDP786261 UNL786261 UXH786261 VHD786261 VQZ786261 WAV786261 WKR786261 WUN786261 IB851797 RX851797 ABT851797 ALP851797 AVL851797 BFH851797 BPD851797 BYZ851797 CIV851797 CSR851797 DCN851797 DMJ851797 DWF851797 EGB851797 EPX851797 EZT851797 FJP851797 FTL851797 GDH851797 GND851797 GWZ851797 HGV851797 HQR851797 IAN851797 IKJ851797 IUF851797 JEB851797 JNX851797 JXT851797 KHP851797 KRL851797 LBH851797 LLD851797 LUZ851797 MEV851797 MOR851797 MYN851797 NIJ851797 NSF851797 OCB851797 OLX851797 OVT851797 PFP851797 PPL851797 PZH851797 QJD851797 QSZ851797 RCV851797 RMR851797 RWN851797 SGJ851797 SQF851797 TAB851797 TJX851797 TTT851797 UDP851797 UNL851797 UXH851797 VHD851797 VQZ851797 WAV851797 WKR851797 WUN851797 IB917333 RX917333 ABT917333 ALP917333 AVL917333 BFH917333 BPD917333 BYZ917333 CIV917333 CSR917333 DCN917333 DMJ917333 DWF917333 EGB917333 EPX917333 EZT917333 FJP917333 FTL917333 GDH917333 GND917333 GWZ917333 HGV917333 HQR917333 IAN917333 IKJ917333 IUF917333 JEB917333 JNX917333 JXT917333 KHP917333 KRL917333 LBH917333 LLD917333 LUZ917333 MEV917333 MOR917333 MYN917333 NIJ917333 NSF917333 OCB917333 OLX917333 OVT917333 PFP917333 PPL917333 PZH917333 QJD917333 QSZ917333 RCV917333 RMR917333 RWN917333 SGJ917333 SQF917333 TAB917333 TJX917333 TTT917333 UDP917333 UNL917333 UXH917333 VHD917333 VQZ917333 WAV917333 WKR917333 WUN917333 IB982869 RX982869 ABT982869 ALP982869 AVL982869 BFH982869 BPD982869 BYZ982869 CIV982869 CSR982869 DCN982869 DMJ982869 DWF982869 EGB982869 EPX982869 EZT982869 FJP982869 FTL982869 GDH982869 GND982869 GWZ982869 HGV982869 HQR982869 IAN982869 IKJ982869 IUF982869 JEB982869 JNX982869 JXT982869 KHP982869 KRL982869 LBH982869 LLD982869 LUZ982869 MEV982869 MOR982869 MYN982869 NIJ982869 NSF982869 OCB982869 OLX982869 OVT982869 PFP982869 PPL982869 PZH982869 QJD982869 QSZ982869 RCV982869 RMR982869 RWN982869 SGJ982869 SQF982869 TAB982869 TJX982869 TTT982869 UDP982869 UNL982869 UXH982869 VHD982869 VQZ982869 WAV982869 WKR982869 WUN982869 IO65367 SK65367 ACG65367 AMC65367 AVY65367 BFU65367 BPQ65367 BZM65367 CJI65367 CTE65367 DDA65367 DMW65367 DWS65367 EGO65367 EQK65367 FAG65367 FKC65367 FTY65367 GDU65367 GNQ65367 GXM65367 HHI65367 HRE65367 IBA65367 IKW65367 IUS65367 JEO65367 JOK65367 JYG65367 KIC65367 KRY65367 LBU65367 LLQ65367 LVM65367 MFI65367 MPE65367 MZA65367 NIW65367 NSS65367 OCO65367 OMK65367 OWG65367 PGC65367 PPY65367 PZU65367 QJQ65367 QTM65367 RDI65367 RNE65367 RXA65367 SGW65367 SQS65367 TAO65367 TKK65367 TUG65367 UEC65367 UNY65367 UXU65367 VHQ65367 VRM65367 WBI65367 WLE65367 WVA65367 IO130903 SK130903 ACG130903 AMC130903 AVY130903 BFU130903 BPQ130903 BZM130903 CJI130903 CTE130903 DDA130903 DMW130903 DWS130903 EGO130903 EQK130903 FAG130903 FKC130903 FTY130903 GDU130903 GNQ130903 GXM130903 HHI130903 HRE130903 IBA130903 IKW130903 IUS130903 JEO130903 JOK130903 JYG130903 KIC130903 KRY130903 LBU130903 LLQ130903 LVM130903 MFI130903 MPE130903 MZA130903 NIW130903 NSS130903 OCO130903 OMK130903 OWG130903 PGC130903 PPY130903 PZU130903 QJQ130903 QTM130903 RDI130903 RNE130903 RXA130903 SGW130903 SQS130903 TAO130903 TKK130903 TUG130903 UEC130903 UNY130903 UXU130903 VHQ130903 VRM130903 WBI130903 WLE130903 WVA130903 IO196439 SK196439 ACG196439 AMC196439 AVY196439 BFU196439 BPQ196439 BZM196439 CJI196439 CTE196439 DDA196439 DMW196439 DWS196439 EGO196439 EQK196439 FAG196439 FKC196439 FTY196439 GDU196439 GNQ196439 GXM196439 HHI196439 HRE196439 IBA196439 IKW196439 IUS196439 JEO196439 JOK196439 JYG196439 KIC196439 KRY196439 LBU196439 LLQ196439 LVM196439 MFI196439 MPE196439 MZA196439 NIW196439 NSS196439 OCO196439 OMK196439 OWG196439 PGC196439 PPY196439 PZU196439 QJQ196439 QTM196439 RDI196439 RNE196439 RXA196439 SGW196439 SQS196439 TAO196439 TKK196439 TUG196439 UEC196439 UNY196439 UXU196439 VHQ196439 VRM196439 WBI196439 WLE196439 WVA196439 IO261975 SK261975 ACG261975 AMC261975 AVY261975 BFU261975 BPQ261975 BZM261975 CJI261975 CTE261975 DDA261975 DMW261975 DWS261975 EGO261975 EQK261975 FAG261975 FKC261975 FTY261975 GDU261975 GNQ261975 GXM261975 HHI261975 HRE261975 IBA261975 IKW261975 IUS261975 JEO261975 JOK261975 JYG261975 KIC261975 KRY261975 LBU261975 LLQ261975 LVM261975 MFI261975 MPE261975 MZA261975 NIW261975 NSS261975 OCO261975 OMK261975 OWG261975 PGC261975 PPY261975 PZU261975 QJQ261975 QTM261975 RDI261975 RNE261975 RXA261975 SGW261975 SQS261975 TAO261975 TKK261975 TUG261975 UEC261975 UNY261975 UXU261975 VHQ261975 VRM261975 WBI261975 WLE261975 WVA261975 IO327511 SK327511 ACG327511 AMC327511 AVY327511 BFU327511 BPQ327511 BZM327511 CJI327511 CTE327511 DDA327511 DMW327511 DWS327511 EGO327511 EQK327511 FAG327511 FKC327511 FTY327511 GDU327511 GNQ327511 GXM327511 HHI327511 HRE327511 IBA327511 IKW327511 IUS327511 JEO327511 JOK327511 JYG327511 KIC327511 KRY327511 LBU327511 LLQ327511 LVM327511 MFI327511 MPE327511 MZA327511 NIW327511 NSS327511 OCO327511 OMK327511 OWG327511 PGC327511 PPY327511 PZU327511 QJQ327511 QTM327511 RDI327511 RNE327511 RXA327511 SGW327511 SQS327511 TAO327511 TKK327511 TUG327511 UEC327511 UNY327511 UXU327511 VHQ327511 VRM327511 WBI327511 WLE327511 WVA327511 IO393047 SK393047 ACG393047 AMC393047 AVY393047 BFU393047 BPQ393047 BZM393047 CJI393047 CTE393047 DDA393047 DMW393047 DWS393047 EGO393047 EQK393047 FAG393047 FKC393047 FTY393047 GDU393047 GNQ393047 GXM393047 HHI393047 HRE393047 IBA393047 IKW393047 IUS393047 JEO393047 JOK393047 JYG393047 KIC393047 KRY393047 LBU393047 LLQ393047 LVM393047 MFI393047 MPE393047 MZA393047 NIW393047 NSS393047 OCO393047 OMK393047 OWG393047 PGC393047 PPY393047 PZU393047 QJQ393047 QTM393047 RDI393047 RNE393047 RXA393047 SGW393047 SQS393047 TAO393047 TKK393047 TUG393047 UEC393047 UNY393047 UXU393047 VHQ393047 VRM393047 WBI393047 WLE393047 WVA393047 IO458583 SK458583 ACG458583 AMC458583 AVY458583 BFU458583 BPQ458583 BZM458583 CJI458583 CTE458583 DDA458583 DMW458583 DWS458583 EGO458583 EQK458583 FAG458583 FKC458583 FTY458583 GDU458583 GNQ458583 GXM458583 HHI458583 HRE458583 IBA458583 IKW458583 IUS458583 JEO458583 JOK458583 JYG458583 KIC458583 KRY458583 LBU458583 LLQ458583 LVM458583 MFI458583 MPE458583 MZA458583 NIW458583 NSS458583 OCO458583 OMK458583 OWG458583 PGC458583 PPY458583 PZU458583 QJQ458583 QTM458583 RDI458583 RNE458583 RXA458583 SGW458583 SQS458583 TAO458583 TKK458583 TUG458583 UEC458583 UNY458583 UXU458583 VHQ458583 VRM458583 WBI458583 WLE458583 WVA458583 IO524119 SK524119 ACG524119 AMC524119 AVY524119 BFU524119 BPQ524119 BZM524119 CJI524119 CTE524119 DDA524119 DMW524119 DWS524119 EGO524119 EQK524119 FAG524119 FKC524119 FTY524119 GDU524119 GNQ524119 GXM524119 HHI524119 HRE524119 IBA524119 IKW524119 IUS524119 JEO524119 JOK524119 JYG524119 KIC524119 KRY524119 LBU524119 LLQ524119 LVM524119 MFI524119 MPE524119 MZA524119 NIW524119 NSS524119 OCO524119 OMK524119 OWG524119 PGC524119 PPY524119 PZU524119 QJQ524119 QTM524119 RDI524119 RNE524119 RXA524119 SGW524119 SQS524119 TAO524119 TKK524119 TUG524119 UEC524119 UNY524119 UXU524119 VHQ524119 VRM524119 WBI524119 WLE524119 WVA524119 IO589655 SK589655 ACG589655 AMC589655 AVY589655 BFU589655 BPQ589655 BZM589655 CJI589655 CTE589655 DDA589655 DMW589655 DWS589655 EGO589655 EQK589655 FAG589655 FKC589655 FTY589655 GDU589655 GNQ589655 GXM589655 HHI589655 HRE589655 IBA589655 IKW589655 IUS589655 JEO589655 JOK589655 JYG589655 KIC589655 KRY589655 LBU589655 LLQ589655 LVM589655 MFI589655 MPE589655 MZA589655 NIW589655 NSS589655 OCO589655 OMK589655 OWG589655 PGC589655 PPY589655 PZU589655 QJQ589655 QTM589655 RDI589655 RNE589655 RXA589655 SGW589655 SQS589655 TAO589655 TKK589655 TUG589655 UEC589655 UNY589655 UXU589655 VHQ589655 VRM589655 WBI589655 WLE589655 WVA589655 IO655191 SK655191 ACG655191 AMC655191 AVY655191 BFU655191 BPQ655191 BZM655191 CJI655191 CTE655191 DDA655191 DMW655191 DWS655191 EGO655191 EQK655191 FAG655191 FKC655191 FTY655191 GDU655191 GNQ655191 GXM655191 HHI655191 HRE655191 IBA655191 IKW655191 IUS655191 JEO655191 JOK655191 JYG655191 KIC655191 KRY655191 LBU655191 LLQ655191 LVM655191 MFI655191 MPE655191 MZA655191 NIW655191 NSS655191 OCO655191 OMK655191 OWG655191 PGC655191 PPY655191 PZU655191 QJQ655191 QTM655191 RDI655191 RNE655191 RXA655191 SGW655191 SQS655191 TAO655191 TKK655191 TUG655191 UEC655191 UNY655191 UXU655191 VHQ655191 VRM655191 WBI655191 WLE655191 WVA655191 IO720727 SK720727 ACG720727 AMC720727 AVY720727 BFU720727 BPQ720727 BZM720727 CJI720727 CTE720727 DDA720727 DMW720727 DWS720727 EGO720727 EQK720727 FAG720727 FKC720727 FTY720727 GDU720727 GNQ720727 GXM720727 HHI720727 HRE720727 IBA720727 IKW720727 IUS720727 JEO720727 JOK720727 JYG720727 KIC720727 KRY720727 LBU720727 LLQ720727 LVM720727 MFI720727 MPE720727 MZA720727 NIW720727 NSS720727 OCO720727 OMK720727 OWG720727 PGC720727 PPY720727 PZU720727 QJQ720727 QTM720727 RDI720727 RNE720727 RXA720727 SGW720727 SQS720727 TAO720727 TKK720727 TUG720727 UEC720727 UNY720727 UXU720727 VHQ720727 VRM720727 WBI720727 WLE720727 WVA720727 IO786263 SK786263 ACG786263 AMC786263 AVY786263 BFU786263 BPQ786263 BZM786263 CJI786263 CTE786263 DDA786263 DMW786263 DWS786263 EGO786263 EQK786263 FAG786263 FKC786263 FTY786263 GDU786263 GNQ786263 GXM786263 HHI786263 HRE786263 IBA786263 IKW786263 IUS786263 JEO786263 JOK786263 JYG786263 KIC786263 KRY786263 LBU786263 LLQ786263 LVM786263 MFI786263 MPE786263 MZA786263 NIW786263 NSS786263 OCO786263 OMK786263 OWG786263 PGC786263 PPY786263 PZU786263 QJQ786263 QTM786263 RDI786263 RNE786263 RXA786263 SGW786263 SQS786263 TAO786263 TKK786263 TUG786263 UEC786263 UNY786263 UXU786263 VHQ786263 VRM786263 WBI786263 WLE786263 WVA786263 IO851799 SK851799 ACG851799 AMC851799 AVY851799 BFU851799 BPQ851799 BZM851799 CJI851799 CTE851799 DDA851799 DMW851799 DWS851799 EGO851799 EQK851799 FAG851799 FKC851799 FTY851799 GDU851799 GNQ851799 GXM851799 HHI851799 HRE851799 IBA851799 IKW851799 IUS851799 JEO851799 JOK851799 JYG851799 KIC851799 KRY851799 LBU851799 LLQ851799 LVM851799 MFI851799 MPE851799 MZA851799 NIW851799 NSS851799 OCO851799 OMK851799 OWG851799 PGC851799 PPY851799 PZU851799 QJQ851799 QTM851799 RDI851799 RNE851799 RXA851799 SGW851799 SQS851799 TAO851799 TKK851799 TUG851799 UEC851799 UNY851799 UXU851799 VHQ851799 VRM851799 WBI851799 WLE851799 WVA851799 IO917335 SK917335 ACG917335 AMC917335 AVY917335 BFU917335 BPQ917335 BZM917335 CJI917335 CTE917335 DDA917335 DMW917335 DWS917335 EGO917335 EQK917335 FAG917335 FKC917335 FTY917335 GDU917335 GNQ917335 GXM917335 HHI917335 HRE917335 IBA917335 IKW917335 IUS917335 JEO917335 JOK917335 JYG917335 KIC917335 KRY917335 LBU917335 LLQ917335 LVM917335 MFI917335 MPE917335 MZA917335 NIW917335 NSS917335 OCO917335 OMK917335 OWG917335 PGC917335 PPY917335 PZU917335 QJQ917335 QTM917335 RDI917335 RNE917335 RXA917335 SGW917335 SQS917335 TAO917335 TKK917335 TUG917335 UEC917335 UNY917335 UXU917335 VHQ917335 VRM917335 WBI917335 WLE917335 WVA917335 IO982871 SK982871 ACG982871 AMC982871 AVY982871 BFU982871 BPQ982871 BZM982871 CJI982871 CTE982871 DDA982871 DMW982871 DWS982871 EGO982871 EQK982871 FAG982871 FKC982871 FTY982871 GDU982871 GNQ982871 GXM982871 HHI982871 HRE982871 IBA982871 IKW982871 IUS982871 JEO982871 JOK982871 JYG982871 KIC982871 KRY982871 LBU982871 LLQ982871 LVM982871 MFI982871 MPE982871 MZA982871 NIW982871 NSS982871 OCO982871 OMK982871 OWG982871 PGC982871 PPY982871 PZU982871 QJQ982871 QTM982871 RDI982871 RNE982871 RXA982871 SGW982871 SQS982871 TAO982871 TKK982871 TUG982871 UEC982871 UNY982871 UXU982871 VHQ982871 VRM982871 WBI982871 WLE982871 WVA982871 IO65365 SK65365 ACG65365 AMC65365 AVY65365 BFU65365 BPQ65365 BZM65365 CJI65365 CTE65365 DDA65365 DMW65365 DWS65365 EGO65365 EQK65365 FAG65365 FKC65365 FTY65365 GDU65365 GNQ65365 GXM65365 HHI65365 HRE65365 IBA65365 IKW65365 IUS65365 JEO65365 JOK65365 JYG65365 KIC65365 KRY65365 LBU65365 LLQ65365 LVM65365 MFI65365 MPE65365 MZA65365 NIW65365 NSS65365 OCO65365 OMK65365 OWG65365 PGC65365 PPY65365 PZU65365 QJQ65365 QTM65365 RDI65365 RNE65365 RXA65365 SGW65365 SQS65365 TAO65365 TKK65365 TUG65365 UEC65365 UNY65365 UXU65365 VHQ65365 VRM65365 WBI65365 WLE65365 WVA65365 IO130901 SK130901 ACG130901 AMC130901 AVY130901 BFU130901 BPQ130901 BZM130901 CJI130901 CTE130901 DDA130901 DMW130901 DWS130901 EGO130901 EQK130901 FAG130901 FKC130901 FTY130901 GDU130901 GNQ130901 GXM130901 HHI130901 HRE130901 IBA130901 IKW130901 IUS130901 JEO130901 JOK130901 JYG130901 KIC130901 KRY130901 LBU130901 LLQ130901 LVM130901 MFI130901 MPE130901 MZA130901 NIW130901 NSS130901 OCO130901 OMK130901 OWG130901 PGC130901 PPY130901 PZU130901 QJQ130901 QTM130901 RDI130901 RNE130901 RXA130901 SGW130901 SQS130901 TAO130901 TKK130901 TUG130901 UEC130901 UNY130901 UXU130901 VHQ130901 VRM130901 WBI130901 WLE130901 WVA130901 IO196437 SK196437 ACG196437 AMC196437 AVY196437 BFU196437 BPQ196437 BZM196437 CJI196437 CTE196437 DDA196437 DMW196437 DWS196437 EGO196437 EQK196437 FAG196437 FKC196437 FTY196437 GDU196437 GNQ196437 GXM196437 HHI196437 HRE196437 IBA196437 IKW196437 IUS196437 JEO196437 JOK196437 JYG196437 KIC196437 KRY196437 LBU196437 LLQ196437 LVM196437 MFI196437 MPE196437 MZA196437 NIW196437 NSS196437 OCO196437 OMK196437 OWG196437 PGC196437 PPY196437 PZU196437 QJQ196437 QTM196437 RDI196437 RNE196437 RXA196437 SGW196437 SQS196437 TAO196437 TKK196437 TUG196437 UEC196437 UNY196437 UXU196437 VHQ196437 VRM196437 WBI196437 WLE196437 WVA196437 IO261973 SK261973 ACG261973 AMC261973 AVY261973 BFU261973 BPQ261973 BZM261973 CJI261973 CTE261973 DDA261973 DMW261973 DWS261973 EGO261973 EQK261973 FAG261973 FKC261973 FTY261973 GDU261973 GNQ261973 GXM261973 HHI261973 HRE261973 IBA261973 IKW261973 IUS261973 JEO261973 JOK261973 JYG261973 KIC261973 KRY261973 LBU261973 LLQ261973 LVM261973 MFI261973 MPE261973 MZA261973 NIW261973 NSS261973 OCO261973 OMK261973 OWG261973 PGC261973 PPY261973 PZU261973 QJQ261973 QTM261973 RDI261973 RNE261973 RXA261973 SGW261973 SQS261973 TAO261973 TKK261973 TUG261973 UEC261973 UNY261973 UXU261973 VHQ261973 VRM261973 WBI261973 WLE261973 WVA261973 IO327509 SK327509 ACG327509 AMC327509 AVY327509 BFU327509 BPQ327509 BZM327509 CJI327509 CTE327509 DDA327509 DMW327509 DWS327509 EGO327509 EQK327509 FAG327509 FKC327509 FTY327509 GDU327509 GNQ327509 GXM327509 HHI327509 HRE327509 IBA327509 IKW327509 IUS327509 JEO327509 JOK327509 JYG327509 KIC327509 KRY327509 LBU327509 LLQ327509 LVM327509 MFI327509 MPE327509 MZA327509 NIW327509 NSS327509 OCO327509 OMK327509 OWG327509 PGC327509 PPY327509 PZU327509 QJQ327509 QTM327509 RDI327509 RNE327509 RXA327509 SGW327509 SQS327509 TAO327509 TKK327509 TUG327509 UEC327509 UNY327509 UXU327509 VHQ327509 VRM327509 WBI327509 WLE327509 WVA327509 IO393045 SK393045 ACG393045 AMC393045 AVY393045 BFU393045 BPQ393045 BZM393045 CJI393045 CTE393045 DDA393045 DMW393045 DWS393045 EGO393045 EQK393045 FAG393045 FKC393045 FTY393045 GDU393045 GNQ393045 GXM393045 HHI393045 HRE393045 IBA393045 IKW393045 IUS393045 JEO393045 JOK393045 JYG393045 KIC393045 KRY393045 LBU393045 LLQ393045 LVM393045 MFI393045 MPE393045 MZA393045 NIW393045 NSS393045 OCO393045 OMK393045 OWG393045 PGC393045 PPY393045 PZU393045 QJQ393045 QTM393045 RDI393045 RNE393045 RXA393045 SGW393045 SQS393045 TAO393045 TKK393045 TUG393045 UEC393045 UNY393045 UXU393045 VHQ393045 VRM393045 WBI393045 WLE393045 WVA393045 IO458581 SK458581 ACG458581 AMC458581 AVY458581 BFU458581 BPQ458581 BZM458581 CJI458581 CTE458581 DDA458581 DMW458581 DWS458581 EGO458581 EQK458581 FAG458581 FKC458581 FTY458581 GDU458581 GNQ458581 GXM458581 HHI458581 HRE458581 IBA458581 IKW458581 IUS458581 JEO458581 JOK458581 JYG458581 KIC458581 KRY458581 LBU458581 LLQ458581 LVM458581 MFI458581 MPE458581 MZA458581 NIW458581 NSS458581 OCO458581 OMK458581 OWG458581 PGC458581 PPY458581 PZU458581 QJQ458581 QTM458581 RDI458581 RNE458581 RXA458581 SGW458581 SQS458581 TAO458581 TKK458581 TUG458581 UEC458581 UNY458581 UXU458581 VHQ458581 VRM458581 WBI458581 WLE458581 WVA458581 IO524117 SK524117 ACG524117 AMC524117 AVY524117 BFU524117 BPQ524117 BZM524117 CJI524117 CTE524117 DDA524117 DMW524117 DWS524117 EGO524117 EQK524117 FAG524117 FKC524117 FTY524117 GDU524117 GNQ524117 GXM524117 HHI524117 HRE524117 IBA524117 IKW524117 IUS524117 JEO524117 JOK524117 JYG524117 KIC524117 KRY524117 LBU524117 LLQ524117 LVM524117 MFI524117 MPE524117 MZA524117 NIW524117 NSS524117 OCO524117 OMK524117 OWG524117 PGC524117 PPY524117 PZU524117 QJQ524117 QTM524117 RDI524117 RNE524117 RXA524117 SGW524117 SQS524117 TAO524117 TKK524117 TUG524117 UEC524117 UNY524117 UXU524117 VHQ524117 VRM524117 WBI524117 WLE524117 WVA524117 IO589653 SK589653 ACG589653 AMC589653 AVY589653 BFU589653 BPQ589653 BZM589653 CJI589653 CTE589653 DDA589653 DMW589653 DWS589653 EGO589653 EQK589653 FAG589653 FKC589653 FTY589653 GDU589653 GNQ589653 GXM589653 HHI589653 HRE589653 IBA589653 IKW589653 IUS589653 JEO589653 JOK589653 JYG589653 KIC589653 KRY589653 LBU589653 LLQ589653 LVM589653 MFI589653 MPE589653 MZA589653 NIW589653 NSS589653 OCO589653 OMK589653 OWG589653 PGC589653 PPY589653 PZU589653 QJQ589653 QTM589653 RDI589653 RNE589653 RXA589653 SGW589653 SQS589653 TAO589653 TKK589653 TUG589653 UEC589653 UNY589653 UXU589653 VHQ589653 VRM589653 WBI589653 WLE589653 WVA589653 IO655189 SK655189 ACG655189 AMC655189 AVY655189 BFU655189 BPQ655189 BZM655189 CJI655189 CTE655189 DDA655189 DMW655189 DWS655189 EGO655189 EQK655189 FAG655189 FKC655189 FTY655189 GDU655189 GNQ655189 GXM655189 HHI655189 HRE655189 IBA655189 IKW655189 IUS655189 JEO655189 JOK655189 JYG655189 KIC655189 KRY655189 LBU655189 LLQ655189 LVM655189 MFI655189 MPE655189 MZA655189 NIW655189 NSS655189 OCO655189 OMK655189 OWG655189 PGC655189 PPY655189 PZU655189 QJQ655189 QTM655189 RDI655189 RNE655189 RXA655189 SGW655189 SQS655189 TAO655189 TKK655189 TUG655189 UEC655189 UNY655189 UXU655189 VHQ655189 VRM655189 WBI655189 WLE655189 WVA655189 IO720725 SK720725 ACG720725 AMC720725 AVY720725 BFU720725 BPQ720725 BZM720725 CJI720725 CTE720725 DDA720725 DMW720725 DWS720725 EGO720725 EQK720725 FAG720725 FKC720725 FTY720725 GDU720725 GNQ720725 GXM720725 HHI720725 HRE720725 IBA720725 IKW720725 IUS720725 JEO720725 JOK720725 JYG720725 KIC720725 KRY720725 LBU720725 LLQ720725 LVM720725 MFI720725 MPE720725 MZA720725 NIW720725 NSS720725 OCO720725 OMK720725 OWG720725 PGC720725 PPY720725 PZU720725 QJQ720725 QTM720725 RDI720725 RNE720725 RXA720725 SGW720725 SQS720725 TAO720725 TKK720725 TUG720725 UEC720725 UNY720725 UXU720725 VHQ720725 VRM720725 WBI720725 WLE720725 WVA720725 IO786261 SK786261 ACG786261 AMC786261 AVY786261 BFU786261 BPQ786261 BZM786261 CJI786261 CTE786261 DDA786261 DMW786261 DWS786261 EGO786261 EQK786261 FAG786261 FKC786261 FTY786261 GDU786261 GNQ786261 GXM786261 HHI786261 HRE786261 IBA786261 IKW786261 IUS786261 JEO786261 JOK786261 JYG786261 KIC786261 KRY786261 LBU786261 LLQ786261 LVM786261 MFI786261 MPE786261 MZA786261 NIW786261 NSS786261 OCO786261 OMK786261 OWG786261 PGC786261 PPY786261 PZU786261 QJQ786261 QTM786261 RDI786261 RNE786261 RXA786261 SGW786261 SQS786261 TAO786261 TKK786261 TUG786261 UEC786261 UNY786261 UXU786261 VHQ786261 VRM786261 WBI786261 WLE786261 WVA786261 IO851797 SK851797 ACG851797 AMC851797 AVY851797 BFU851797 BPQ851797 BZM851797 CJI851797 CTE851797 DDA851797 DMW851797 DWS851797 EGO851797 EQK851797 FAG851797 FKC851797 FTY851797 GDU851797 GNQ851797 GXM851797 HHI851797 HRE851797 IBA851797 IKW851797 IUS851797 JEO851797 JOK851797 JYG851797 KIC851797 KRY851797 LBU851797 LLQ851797 LVM851797 MFI851797 MPE851797 MZA851797 NIW851797 NSS851797 OCO851797 OMK851797 OWG851797 PGC851797 PPY851797 PZU851797 QJQ851797 QTM851797 RDI851797 RNE851797 RXA851797 SGW851797 SQS851797 TAO851797 TKK851797 TUG851797 UEC851797 UNY851797 UXU851797 VHQ851797 VRM851797 WBI851797 WLE851797 WVA851797 IO917333 SK917333 ACG917333 AMC917333 AVY917333 BFU917333 BPQ917333 BZM917333 CJI917333 CTE917333 DDA917333 DMW917333 DWS917333 EGO917333 EQK917333 FAG917333 FKC917333 FTY917333 GDU917333 GNQ917333 GXM917333 HHI917333 HRE917333 IBA917333 IKW917333 IUS917333 JEO917333 JOK917333 JYG917333 KIC917333 KRY917333 LBU917333 LLQ917333 LVM917333 MFI917333 MPE917333 MZA917333 NIW917333 NSS917333 OCO917333 OMK917333 OWG917333 PGC917333 PPY917333 PZU917333 QJQ917333 QTM917333 RDI917333 RNE917333 RXA917333 SGW917333 SQS917333 TAO917333 TKK917333 TUG917333 UEC917333 UNY917333 UXU917333 VHQ917333 VRM917333 WBI917333 WLE917333 WVA917333 IO982869 SK982869 ACG982869 AMC982869 AVY982869 BFU982869 BPQ982869 BZM982869 CJI982869 CTE982869 DDA982869 DMW982869 DWS982869 EGO982869 EQK982869 FAG982869 FKC982869 FTY982869 GDU982869 GNQ982869 GXM982869 HHI982869 HRE982869 IBA982869 IKW982869 IUS982869 JEO982869 JOK982869 JYG982869 KIC982869 KRY982869 LBU982869 LLQ982869 LVM982869 MFI982869 MPE982869 MZA982869 NIW982869 NSS982869 OCO982869 OMK982869 OWG982869 PGC982869 PPY982869 PZU982869 QJQ982869 QTM982869 RDI982869 RNE982869 RXA982869 SGW982869 SQS982869 TAO982869 TKK982869 TUG982869 UEC982869 UNY982869 UXU982869 VHQ982869 VRM982869 WBI982869 WLE982869 WVA982869 AG65389:AH65390 AG982901:AH982901 AG917365:AH917365 AG851829:AH851829 AG786293:AH786293 AG720757:AH720757 AG655221:AH655221 AG589685:AH589685 AG524149:AH524149 AG458613:AH458613 AG393077:AH393077 AG327541:AH327541 AG262005:AH262005 AG196469:AH196469 AG130933:AH130933 AG65397:AH65397 AG982897:AH982899 AG917361:AH917363 AG851825:AH851827 AG786289:AH786291 AG720753:AH720755 AG655217:AH655219 AG589681:AH589683 AG524145:AH524147 AG458609:AH458611 AG393073:AH393075 AG327537:AH327539 AG262001:AH262003 AG196465:AH196467 AG130929:AH130931 AG65393:AH65395 AG982893:AH982894 AG917357:AH917358 AG851821:AH851822 AG786285:AH786286 AG720749:AH720750 AG655213:AH655214 AG589677:AH589678 AG524141:AH524142 AG458605:AH458606 AG393069:AH393070 AG327533:AH327534 AG261997:AH261998 AG196461:AH196462 AG130925:AH130926 JB65381:JC65382 SX65381:SY65382 ACT65381:ACU65382 AMP65381:AMQ65382 AWL65381:AWM65382 BGH65381:BGI65382 BQD65381:BQE65382 BZZ65381:CAA65382 CJV65381:CJW65382 CTR65381:CTS65382 DDN65381:DDO65382 DNJ65381:DNK65382 DXF65381:DXG65382 EHB65381:EHC65382 EQX65381:EQY65382 FAT65381:FAU65382 FKP65381:FKQ65382 FUL65381:FUM65382 GEH65381:GEI65382 GOD65381:GOE65382 GXZ65381:GYA65382 HHV65381:HHW65382 HRR65381:HRS65382 IBN65381:IBO65382 ILJ65381:ILK65382 IVF65381:IVG65382 JFB65381:JFC65382 JOX65381:JOY65382 JYT65381:JYU65382 KIP65381:KIQ65382 KSL65381:KSM65382 LCH65381:LCI65382 LMD65381:LME65382 LVZ65381:LWA65382 MFV65381:MFW65382 MPR65381:MPS65382 MZN65381:MZO65382 NJJ65381:NJK65382 NTF65381:NTG65382 ODB65381:ODC65382 OMX65381:OMY65382 OWT65381:OWU65382 PGP65381:PGQ65382 PQL65381:PQM65382 QAH65381:QAI65382 QKD65381:QKE65382 QTZ65381:QUA65382 RDV65381:RDW65382 RNR65381:RNS65382 RXN65381:RXO65382 SHJ65381:SHK65382 SRF65381:SRG65382 TBB65381:TBC65382 TKX65381:TKY65382 TUT65381:TUU65382 UEP65381:UEQ65382 UOL65381:UOM65382 UYH65381:UYI65382 VID65381:VIE65382 VRZ65381:VSA65382 WBV65381:WBW65382 WLR65381:WLS65382 WVN65381:WVO65382 JB130917:JC130918 SX130917:SY130918 ACT130917:ACU130918 AMP130917:AMQ130918 AWL130917:AWM130918 BGH130917:BGI130918 BQD130917:BQE130918 BZZ130917:CAA130918 CJV130917:CJW130918 CTR130917:CTS130918 DDN130917:DDO130918 DNJ130917:DNK130918 DXF130917:DXG130918 EHB130917:EHC130918 EQX130917:EQY130918 FAT130917:FAU130918 FKP130917:FKQ130918 FUL130917:FUM130918 GEH130917:GEI130918 GOD130917:GOE130918 GXZ130917:GYA130918 HHV130917:HHW130918 HRR130917:HRS130918 IBN130917:IBO130918 ILJ130917:ILK130918 IVF130917:IVG130918 JFB130917:JFC130918 JOX130917:JOY130918 JYT130917:JYU130918 KIP130917:KIQ130918 KSL130917:KSM130918 LCH130917:LCI130918 LMD130917:LME130918 LVZ130917:LWA130918 MFV130917:MFW130918 MPR130917:MPS130918 MZN130917:MZO130918 NJJ130917:NJK130918 NTF130917:NTG130918 ODB130917:ODC130918 OMX130917:OMY130918 OWT130917:OWU130918 PGP130917:PGQ130918 PQL130917:PQM130918 QAH130917:QAI130918 QKD130917:QKE130918 QTZ130917:QUA130918 RDV130917:RDW130918 RNR130917:RNS130918 RXN130917:RXO130918 SHJ130917:SHK130918 SRF130917:SRG130918 TBB130917:TBC130918 TKX130917:TKY130918 TUT130917:TUU130918 UEP130917:UEQ130918 UOL130917:UOM130918 UYH130917:UYI130918 VID130917:VIE130918 VRZ130917:VSA130918 WBV130917:WBW130918 WLR130917:WLS130918 WVN130917:WVO130918 JB196453:JC196454 SX196453:SY196454 ACT196453:ACU196454 AMP196453:AMQ196454 AWL196453:AWM196454 BGH196453:BGI196454 BQD196453:BQE196454 BZZ196453:CAA196454 CJV196453:CJW196454 CTR196453:CTS196454 DDN196453:DDO196454 DNJ196453:DNK196454 DXF196453:DXG196454 EHB196453:EHC196454 EQX196453:EQY196454 FAT196453:FAU196454 FKP196453:FKQ196454 FUL196453:FUM196454 GEH196453:GEI196454 GOD196453:GOE196454 GXZ196453:GYA196454 HHV196453:HHW196454 HRR196453:HRS196454 IBN196453:IBO196454 ILJ196453:ILK196454 IVF196453:IVG196454 JFB196453:JFC196454 JOX196453:JOY196454 JYT196453:JYU196454 KIP196453:KIQ196454 KSL196453:KSM196454 LCH196453:LCI196454 LMD196453:LME196454 LVZ196453:LWA196454 MFV196453:MFW196454 MPR196453:MPS196454 MZN196453:MZO196454 NJJ196453:NJK196454 NTF196453:NTG196454 ODB196453:ODC196454 OMX196453:OMY196454 OWT196453:OWU196454 PGP196453:PGQ196454 PQL196453:PQM196454 QAH196453:QAI196454 QKD196453:QKE196454 QTZ196453:QUA196454 RDV196453:RDW196454 RNR196453:RNS196454 RXN196453:RXO196454 SHJ196453:SHK196454 SRF196453:SRG196454 TBB196453:TBC196454 TKX196453:TKY196454 TUT196453:TUU196454 UEP196453:UEQ196454 UOL196453:UOM196454 UYH196453:UYI196454 VID196453:VIE196454 VRZ196453:VSA196454 WBV196453:WBW196454 WLR196453:WLS196454 WVN196453:WVO196454 JB261989:JC261990 SX261989:SY261990 ACT261989:ACU261990 AMP261989:AMQ261990 AWL261989:AWM261990 BGH261989:BGI261990 BQD261989:BQE261990 BZZ261989:CAA261990 CJV261989:CJW261990 CTR261989:CTS261990 DDN261989:DDO261990 DNJ261989:DNK261990 DXF261989:DXG261990 EHB261989:EHC261990 EQX261989:EQY261990 FAT261989:FAU261990 FKP261989:FKQ261990 FUL261989:FUM261990 GEH261989:GEI261990 GOD261989:GOE261990 GXZ261989:GYA261990 HHV261989:HHW261990 HRR261989:HRS261990 IBN261989:IBO261990 ILJ261989:ILK261990 IVF261989:IVG261990 JFB261989:JFC261990 JOX261989:JOY261990 JYT261989:JYU261990 KIP261989:KIQ261990 KSL261989:KSM261990 LCH261989:LCI261990 LMD261989:LME261990 LVZ261989:LWA261990 MFV261989:MFW261990 MPR261989:MPS261990 MZN261989:MZO261990 NJJ261989:NJK261990 NTF261989:NTG261990 ODB261989:ODC261990 OMX261989:OMY261990 OWT261989:OWU261990 PGP261989:PGQ261990 PQL261989:PQM261990 QAH261989:QAI261990 QKD261989:QKE261990 QTZ261989:QUA261990 RDV261989:RDW261990 RNR261989:RNS261990 RXN261989:RXO261990 SHJ261989:SHK261990 SRF261989:SRG261990 TBB261989:TBC261990 TKX261989:TKY261990 TUT261989:TUU261990 UEP261989:UEQ261990 UOL261989:UOM261990 UYH261989:UYI261990 VID261989:VIE261990 VRZ261989:VSA261990 WBV261989:WBW261990 WLR261989:WLS261990 WVN261989:WVO261990 JB327525:JC327526 SX327525:SY327526 ACT327525:ACU327526 AMP327525:AMQ327526 AWL327525:AWM327526 BGH327525:BGI327526 BQD327525:BQE327526 BZZ327525:CAA327526 CJV327525:CJW327526 CTR327525:CTS327526 DDN327525:DDO327526 DNJ327525:DNK327526 DXF327525:DXG327526 EHB327525:EHC327526 EQX327525:EQY327526 FAT327525:FAU327526 FKP327525:FKQ327526 FUL327525:FUM327526 GEH327525:GEI327526 GOD327525:GOE327526 GXZ327525:GYA327526 HHV327525:HHW327526 HRR327525:HRS327526 IBN327525:IBO327526 ILJ327525:ILK327526 IVF327525:IVG327526 JFB327525:JFC327526 JOX327525:JOY327526 JYT327525:JYU327526 KIP327525:KIQ327526 KSL327525:KSM327526 LCH327525:LCI327526 LMD327525:LME327526 LVZ327525:LWA327526 MFV327525:MFW327526 MPR327525:MPS327526 MZN327525:MZO327526 NJJ327525:NJK327526 NTF327525:NTG327526 ODB327525:ODC327526 OMX327525:OMY327526 OWT327525:OWU327526 PGP327525:PGQ327526 PQL327525:PQM327526 QAH327525:QAI327526 QKD327525:QKE327526 QTZ327525:QUA327526 RDV327525:RDW327526 RNR327525:RNS327526 RXN327525:RXO327526 SHJ327525:SHK327526 SRF327525:SRG327526 TBB327525:TBC327526 TKX327525:TKY327526 TUT327525:TUU327526 UEP327525:UEQ327526 UOL327525:UOM327526 UYH327525:UYI327526 VID327525:VIE327526 VRZ327525:VSA327526 WBV327525:WBW327526 WLR327525:WLS327526 WVN327525:WVO327526 JB393061:JC393062 SX393061:SY393062 ACT393061:ACU393062 AMP393061:AMQ393062 AWL393061:AWM393062 BGH393061:BGI393062 BQD393061:BQE393062 BZZ393061:CAA393062 CJV393061:CJW393062 CTR393061:CTS393062 DDN393061:DDO393062 DNJ393061:DNK393062 DXF393061:DXG393062 EHB393061:EHC393062 EQX393061:EQY393062 FAT393061:FAU393062 FKP393061:FKQ393062 FUL393061:FUM393062 GEH393061:GEI393062 GOD393061:GOE393062 GXZ393061:GYA393062 HHV393061:HHW393062 HRR393061:HRS393062 IBN393061:IBO393062 ILJ393061:ILK393062 IVF393061:IVG393062 JFB393061:JFC393062 JOX393061:JOY393062 JYT393061:JYU393062 KIP393061:KIQ393062 KSL393061:KSM393062 LCH393061:LCI393062 LMD393061:LME393062 LVZ393061:LWA393062 MFV393061:MFW393062 MPR393061:MPS393062 MZN393061:MZO393062 NJJ393061:NJK393062 NTF393061:NTG393062 ODB393061:ODC393062 OMX393061:OMY393062 OWT393061:OWU393062 PGP393061:PGQ393062 PQL393061:PQM393062 QAH393061:QAI393062 QKD393061:QKE393062 QTZ393061:QUA393062 RDV393061:RDW393062 RNR393061:RNS393062 RXN393061:RXO393062 SHJ393061:SHK393062 SRF393061:SRG393062 TBB393061:TBC393062 TKX393061:TKY393062 TUT393061:TUU393062 UEP393061:UEQ393062 UOL393061:UOM393062 UYH393061:UYI393062 VID393061:VIE393062 VRZ393061:VSA393062 WBV393061:WBW393062 WLR393061:WLS393062 WVN393061:WVO393062 JB458597:JC458598 SX458597:SY458598 ACT458597:ACU458598 AMP458597:AMQ458598 AWL458597:AWM458598 BGH458597:BGI458598 BQD458597:BQE458598 BZZ458597:CAA458598 CJV458597:CJW458598 CTR458597:CTS458598 DDN458597:DDO458598 DNJ458597:DNK458598 DXF458597:DXG458598 EHB458597:EHC458598 EQX458597:EQY458598 FAT458597:FAU458598 FKP458597:FKQ458598 FUL458597:FUM458598 GEH458597:GEI458598 GOD458597:GOE458598 GXZ458597:GYA458598 HHV458597:HHW458598 HRR458597:HRS458598 IBN458597:IBO458598 ILJ458597:ILK458598 IVF458597:IVG458598 JFB458597:JFC458598 JOX458597:JOY458598 JYT458597:JYU458598 KIP458597:KIQ458598 KSL458597:KSM458598 LCH458597:LCI458598 LMD458597:LME458598 LVZ458597:LWA458598 MFV458597:MFW458598 MPR458597:MPS458598 MZN458597:MZO458598 NJJ458597:NJK458598 NTF458597:NTG458598 ODB458597:ODC458598 OMX458597:OMY458598 OWT458597:OWU458598 PGP458597:PGQ458598 PQL458597:PQM458598 QAH458597:QAI458598 QKD458597:QKE458598 QTZ458597:QUA458598 RDV458597:RDW458598 RNR458597:RNS458598 RXN458597:RXO458598 SHJ458597:SHK458598 SRF458597:SRG458598 TBB458597:TBC458598 TKX458597:TKY458598 TUT458597:TUU458598 UEP458597:UEQ458598 UOL458597:UOM458598 UYH458597:UYI458598 VID458597:VIE458598 VRZ458597:VSA458598 WBV458597:WBW458598 WLR458597:WLS458598 WVN458597:WVO458598 JB524133:JC524134 SX524133:SY524134 ACT524133:ACU524134 AMP524133:AMQ524134 AWL524133:AWM524134 BGH524133:BGI524134 BQD524133:BQE524134 BZZ524133:CAA524134 CJV524133:CJW524134 CTR524133:CTS524134 DDN524133:DDO524134 DNJ524133:DNK524134 DXF524133:DXG524134 EHB524133:EHC524134 EQX524133:EQY524134 FAT524133:FAU524134 FKP524133:FKQ524134 FUL524133:FUM524134 GEH524133:GEI524134 GOD524133:GOE524134 GXZ524133:GYA524134 HHV524133:HHW524134 HRR524133:HRS524134 IBN524133:IBO524134 ILJ524133:ILK524134 IVF524133:IVG524134 JFB524133:JFC524134 JOX524133:JOY524134 JYT524133:JYU524134 KIP524133:KIQ524134 KSL524133:KSM524134 LCH524133:LCI524134 LMD524133:LME524134 LVZ524133:LWA524134 MFV524133:MFW524134 MPR524133:MPS524134 MZN524133:MZO524134 NJJ524133:NJK524134 NTF524133:NTG524134 ODB524133:ODC524134 OMX524133:OMY524134 OWT524133:OWU524134 PGP524133:PGQ524134 PQL524133:PQM524134 QAH524133:QAI524134 QKD524133:QKE524134 QTZ524133:QUA524134 RDV524133:RDW524134 RNR524133:RNS524134 RXN524133:RXO524134 SHJ524133:SHK524134 SRF524133:SRG524134 TBB524133:TBC524134 TKX524133:TKY524134 TUT524133:TUU524134 UEP524133:UEQ524134 UOL524133:UOM524134 UYH524133:UYI524134 VID524133:VIE524134 VRZ524133:VSA524134 WBV524133:WBW524134 WLR524133:WLS524134 WVN524133:WVO524134 JB589669:JC589670 SX589669:SY589670 ACT589669:ACU589670 AMP589669:AMQ589670 AWL589669:AWM589670 BGH589669:BGI589670 BQD589669:BQE589670 BZZ589669:CAA589670 CJV589669:CJW589670 CTR589669:CTS589670 DDN589669:DDO589670 DNJ589669:DNK589670 DXF589669:DXG589670 EHB589669:EHC589670 EQX589669:EQY589670 FAT589669:FAU589670 FKP589669:FKQ589670 FUL589669:FUM589670 GEH589669:GEI589670 GOD589669:GOE589670 GXZ589669:GYA589670 HHV589669:HHW589670 HRR589669:HRS589670 IBN589669:IBO589670 ILJ589669:ILK589670 IVF589669:IVG589670 JFB589669:JFC589670 JOX589669:JOY589670 JYT589669:JYU589670 KIP589669:KIQ589670 KSL589669:KSM589670 LCH589669:LCI589670 LMD589669:LME589670 LVZ589669:LWA589670 MFV589669:MFW589670 MPR589669:MPS589670 MZN589669:MZO589670 NJJ589669:NJK589670 NTF589669:NTG589670 ODB589669:ODC589670 OMX589669:OMY589670 OWT589669:OWU589670 PGP589669:PGQ589670 PQL589669:PQM589670 QAH589669:QAI589670 QKD589669:QKE589670 QTZ589669:QUA589670 RDV589669:RDW589670 RNR589669:RNS589670 RXN589669:RXO589670 SHJ589669:SHK589670 SRF589669:SRG589670 TBB589669:TBC589670 TKX589669:TKY589670 TUT589669:TUU589670 UEP589669:UEQ589670 UOL589669:UOM589670 UYH589669:UYI589670 VID589669:VIE589670 VRZ589669:VSA589670 WBV589669:WBW589670 WLR589669:WLS589670 WVN589669:WVO589670 JB655205:JC655206 SX655205:SY655206 ACT655205:ACU655206 AMP655205:AMQ655206 AWL655205:AWM655206 BGH655205:BGI655206 BQD655205:BQE655206 BZZ655205:CAA655206 CJV655205:CJW655206 CTR655205:CTS655206 DDN655205:DDO655206 DNJ655205:DNK655206 DXF655205:DXG655206 EHB655205:EHC655206 EQX655205:EQY655206 FAT655205:FAU655206 FKP655205:FKQ655206 FUL655205:FUM655206 GEH655205:GEI655206 GOD655205:GOE655206 GXZ655205:GYA655206 HHV655205:HHW655206 HRR655205:HRS655206 IBN655205:IBO655206 ILJ655205:ILK655206 IVF655205:IVG655206 JFB655205:JFC655206 JOX655205:JOY655206 JYT655205:JYU655206 KIP655205:KIQ655206 KSL655205:KSM655206 LCH655205:LCI655206 LMD655205:LME655206 LVZ655205:LWA655206 MFV655205:MFW655206 MPR655205:MPS655206 MZN655205:MZO655206 NJJ655205:NJK655206 NTF655205:NTG655206 ODB655205:ODC655206 OMX655205:OMY655206 OWT655205:OWU655206 PGP655205:PGQ655206 PQL655205:PQM655206 QAH655205:QAI655206 QKD655205:QKE655206 QTZ655205:QUA655206 RDV655205:RDW655206 RNR655205:RNS655206 RXN655205:RXO655206 SHJ655205:SHK655206 SRF655205:SRG655206 TBB655205:TBC655206 TKX655205:TKY655206 TUT655205:TUU655206 UEP655205:UEQ655206 UOL655205:UOM655206 UYH655205:UYI655206 VID655205:VIE655206 VRZ655205:VSA655206 WBV655205:WBW655206 WLR655205:WLS655206 WVN655205:WVO655206 JB720741:JC720742 SX720741:SY720742 ACT720741:ACU720742 AMP720741:AMQ720742 AWL720741:AWM720742 BGH720741:BGI720742 BQD720741:BQE720742 BZZ720741:CAA720742 CJV720741:CJW720742 CTR720741:CTS720742 DDN720741:DDO720742 DNJ720741:DNK720742 DXF720741:DXG720742 EHB720741:EHC720742 EQX720741:EQY720742 FAT720741:FAU720742 FKP720741:FKQ720742 FUL720741:FUM720742 GEH720741:GEI720742 GOD720741:GOE720742 GXZ720741:GYA720742 HHV720741:HHW720742 HRR720741:HRS720742 IBN720741:IBO720742 ILJ720741:ILK720742 IVF720741:IVG720742 JFB720741:JFC720742 JOX720741:JOY720742 JYT720741:JYU720742 KIP720741:KIQ720742 KSL720741:KSM720742 LCH720741:LCI720742 LMD720741:LME720742 LVZ720741:LWA720742 MFV720741:MFW720742 MPR720741:MPS720742 MZN720741:MZO720742 NJJ720741:NJK720742 NTF720741:NTG720742 ODB720741:ODC720742 OMX720741:OMY720742 OWT720741:OWU720742 PGP720741:PGQ720742 PQL720741:PQM720742 QAH720741:QAI720742 QKD720741:QKE720742 QTZ720741:QUA720742 RDV720741:RDW720742 RNR720741:RNS720742 RXN720741:RXO720742 SHJ720741:SHK720742 SRF720741:SRG720742 TBB720741:TBC720742 TKX720741:TKY720742 TUT720741:TUU720742 UEP720741:UEQ720742 UOL720741:UOM720742 UYH720741:UYI720742 VID720741:VIE720742 VRZ720741:VSA720742 WBV720741:WBW720742 WLR720741:WLS720742 WVN720741:WVO720742 JB786277:JC786278 SX786277:SY786278 ACT786277:ACU786278 AMP786277:AMQ786278 AWL786277:AWM786278 BGH786277:BGI786278 BQD786277:BQE786278 BZZ786277:CAA786278 CJV786277:CJW786278 CTR786277:CTS786278 DDN786277:DDO786278 DNJ786277:DNK786278 DXF786277:DXG786278 EHB786277:EHC786278 EQX786277:EQY786278 FAT786277:FAU786278 FKP786277:FKQ786278 FUL786277:FUM786278 GEH786277:GEI786278 GOD786277:GOE786278 GXZ786277:GYA786278 HHV786277:HHW786278 HRR786277:HRS786278 IBN786277:IBO786278 ILJ786277:ILK786278 IVF786277:IVG786278 JFB786277:JFC786278 JOX786277:JOY786278 JYT786277:JYU786278 KIP786277:KIQ786278 KSL786277:KSM786278 LCH786277:LCI786278 LMD786277:LME786278 LVZ786277:LWA786278 MFV786277:MFW786278 MPR786277:MPS786278 MZN786277:MZO786278 NJJ786277:NJK786278 NTF786277:NTG786278 ODB786277:ODC786278 OMX786277:OMY786278 OWT786277:OWU786278 PGP786277:PGQ786278 PQL786277:PQM786278 QAH786277:QAI786278 QKD786277:QKE786278 QTZ786277:QUA786278 RDV786277:RDW786278 RNR786277:RNS786278 RXN786277:RXO786278 SHJ786277:SHK786278 SRF786277:SRG786278 TBB786277:TBC786278 TKX786277:TKY786278 TUT786277:TUU786278 UEP786277:UEQ786278 UOL786277:UOM786278 UYH786277:UYI786278 VID786277:VIE786278 VRZ786277:VSA786278 WBV786277:WBW786278 WLR786277:WLS786278 WVN786277:WVO786278 JB851813:JC851814 SX851813:SY851814 ACT851813:ACU851814 AMP851813:AMQ851814 AWL851813:AWM851814 BGH851813:BGI851814 BQD851813:BQE851814 BZZ851813:CAA851814 CJV851813:CJW851814 CTR851813:CTS851814 DDN851813:DDO851814 DNJ851813:DNK851814 DXF851813:DXG851814 EHB851813:EHC851814 EQX851813:EQY851814 FAT851813:FAU851814 FKP851813:FKQ851814 FUL851813:FUM851814 GEH851813:GEI851814 GOD851813:GOE851814 GXZ851813:GYA851814 HHV851813:HHW851814 HRR851813:HRS851814 IBN851813:IBO851814 ILJ851813:ILK851814 IVF851813:IVG851814 JFB851813:JFC851814 JOX851813:JOY851814 JYT851813:JYU851814 KIP851813:KIQ851814 KSL851813:KSM851814 LCH851813:LCI851814 LMD851813:LME851814 LVZ851813:LWA851814 MFV851813:MFW851814 MPR851813:MPS851814 MZN851813:MZO851814 NJJ851813:NJK851814 NTF851813:NTG851814 ODB851813:ODC851814 OMX851813:OMY851814 OWT851813:OWU851814 PGP851813:PGQ851814 PQL851813:PQM851814 QAH851813:QAI851814 QKD851813:QKE851814 QTZ851813:QUA851814 RDV851813:RDW851814 RNR851813:RNS851814 RXN851813:RXO851814 SHJ851813:SHK851814 SRF851813:SRG851814 TBB851813:TBC851814 TKX851813:TKY851814 TUT851813:TUU851814 UEP851813:UEQ851814 UOL851813:UOM851814 UYH851813:UYI851814 VID851813:VIE851814 VRZ851813:VSA851814 WBV851813:WBW851814 WLR851813:WLS851814 WVN851813:WVO851814 JB917349:JC917350 SX917349:SY917350 ACT917349:ACU917350 AMP917349:AMQ917350 AWL917349:AWM917350 BGH917349:BGI917350 BQD917349:BQE917350 BZZ917349:CAA917350 CJV917349:CJW917350 CTR917349:CTS917350 DDN917349:DDO917350 DNJ917349:DNK917350 DXF917349:DXG917350 EHB917349:EHC917350 EQX917349:EQY917350 FAT917349:FAU917350 FKP917349:FKQ917350 FUL917349:FUM917350 GEH917349:GEI917350 GOD917349:GOE917350 GXZ917349:GYA917350 HHV917349:HHW917350 HRR917349:HRS917350 IBN917349:IBO917350 ILJ917349:ILK917350 IVF917349:IVG917350 JFB917349:JFC917350 JOX917349:JOY917350 JYT917349:JYU917350 KIP917349:KIQ917350 KSL917349:KSM917350 LCH917349:LCI917350 LMD917349:LME917350 LVZ917349:LWA917350 MFV917349:MFW917350 MPR917349:MPS917350 MZN917349:MZO917350 NJJ917349:NJK917350 NTF917349:NTG917350 ODB917349:ODC917350 OMX917349:OMY917350 OWT917349:OWU917350 PGP917349:PGQ917350 PQL917349:PQM917350 QAH917349:QAI917350 QKD917349:QKE917350 QTZ917349:QUA917350 RDV917349:RDW917350 RNR917349:RNS917350 RXN917349:RXO917350 SHJ917349:SHK917350 SRF917349:SRG917350 TBB917349:TBC917350 TKX917349:TKY917350 TUT917349:TUU917350 UEP917349:UEQ917350 UOL917349:UOM917350 UYH917349:UYI917350 VID917349:VIE917350 VRZ917349:VSA917350 WBV917349:WBW917350 WLR917349:WLS917350 WVN917349:WVO917350 JB982885:JC982886 SX982885:SY982886 ACT982885:ACU982886 AMP982885:AMQ982886 AWL982885:AWM982886 BGH982885:BGI982886 BQD982885:BQE982886 BZZ982885:CAA982886 CJV982885:CJW982886 CTR982885:CTS982886 DDN982885:DDO982886 DNJ982885:DNK982886 DXF982885:DXG982886 EHB982885:EHC982886 EQX982885:EQY982886 FAT982885:FAU982886 FKP982885:FKQ982886 FUL982885:FUM982886 GEH982885:GEI982886 GOD982885:GOE982886 GXZ982885:GYA982886 HHV982885:HHW982886 HRR982885:HRS982886 IBN982885:IBO982886 ILJ982885:ILK982886 IVF982885:IVG982886 JFB982885:JFC982886 JOX982885:JOY982886 JYT982885:JYU982886 KIP982885:KIQ982886 KSL982885:KSM982886 LCH982885:LCI982886 LMD982885:LME982886 LVZ982885:LWA982886 MFV982885:MFW982886 MPR982885:MPS982886 MZN982885:MZO982886 NJJ982885:NJK982886 NTF982885:NTG982886 ODB982885:ODC982886 OMX982885:OMY982886 OWT982885:OWU982886 PGP982885:PGQ982886 PQL982885:PQM982886 QAH982885:QAI982886 QKD982885:QKE982886 QTZ982885:QUA982886 RDV982885:RDW982886 RNR982885:RNS982886 RXN982885:RXO982886 SHJ982885:SHK982886 SRF982885:SRG982886 TBB982885:TBC982886 TKX982885:TKY982886 TUT982885:TUU982886 UEP982885:UEQ982886 UOL982885:UOM982886 UYH982885:UYI982886 VID982885:VIE982886 VRZ982885:VSA982886 WBV982885:WBW982886 WLR982885:WLS982886 WVN982885:WVO982886 JB65385:JC65387 SX65385:SY65387 ACT65385:ACU65387 AMP65385:AMQ65387 AWL65385:AWM65387 BGH65385:BGI65387 BQD65385:BQE65387 BZZ65385:CAA65387 CJV65385:CJW65387 CTR65385:CTS65387 DDN65385:DDO65387 DNJ65385:DNK65387 DXF65385:DXG65387 EHB65385:EHC65387 EQX65385:EQY65387 FAT65385:FAU65387 FKP65385:FKQ65387 FUL65385:FUM65387 GEH65385:GEI65387 GOD65385:GOE65387 GXZ65385:GYA65387 HHV65385:HHW65387 HRR65385:HRS65387 IBN65385:IBO65387 ILJ65385:ILK65387 IVF65385:IVG65387 JFB65385:JFC65387 JOX65385:JOY65387 JYT65385:JYU65387 KIP65385:KIQ65387 KSL65385:KSM65387 LCH65385:LCI65387 LMD65385:LME65387 LVZ65385:LWA65387 MFV65385:MFW65387 MPR65385:MPS65387 MZN65385:MZO65387 NJJ65385:NJK65387 NTF65385:NTG65387 ODB65385:ODC65387 OMX65385:OMY65387 OWT65385:OWU65387 PGP65385:PGQ65387 PQL65385:PQM65387 QAH65385:QAI65387 QKD65385:QKE65387 QTZ65385:QUA65387 RDV65385:RDW65387 RNR65385:RNS65387 RXN65385:RXO65387 SHJ65385:SHK65387 SRF65385:SRG65387 TBB65385:TBC65387 TKX65385:TKY65387 TUT65385:TUU65387 UEP65385:UEQ65387 UOL65385:UOM65387 UYH65385:UYI65387 VID65385:VIE65387 VRZ65385:VSA65387 WBV65385:WBW65387 WLR65385:WLS65387 WVN65385:WVO65387 JB130921:JC130923 SX130921:SY130923 ACT130921:ACU130923 AMP130921:AMQ130923 AWL130921:AWM130923 BGH130921:BGI130923 BQD130921:BQE130923 BZZ130921:CAA130923 CJV130921:CJW130923 CTR130921:CTS130923 DDN130921:DDO130923 DNJ130921:DNK130923 DXF130921:DXG130923 EHB130921:EHC130923 EQX130921:EQY130923 FAT130921:FAU130923 FKP130921:FKQ130923 FUL130921:FUM130923 GEH130921:GEI130923 GOD130921:GOE130923 GXZ130921:GYA130923 HHV130921:HHW130923 HRR130921:HRS130923 IBN130921:IBO130923 ILJ130921:ILK130923 IVF130921:IVG130923 JFB130921:JFC130923 JOX130921:JOY130923 JYT130921:JYU130923 KIP130921:KIQ130923 KSL130921:KSM130923 LCH130921:LCI130923 LMD130921:LME130923 LVZ130921:LWA130923 MFV130921:MFW130923 MPR130921:MPS130923 MZN130921:MZO130923 NJJ130921:NJK130923 NTF130921:NTG130923 ODB130921:ODC130923 OMX130921:OMY130923 OWT130921:OWU130923 PGP130921:PGQ130923 PQL130921:PQM130923 QAH130921:QAI130923 QKD130921:QKE130923 QTZ130921:QUA130923 RDV130921:RDW130923 RNR130921:RNS130923 RXN130921:RXO130923 SHJ130921:SHK130923 SRF130921:SRG130923 TBB130921:TBC130923 TKX130921:TKY130923 TUT130921:TUU130923 UEP130921:UEQ130923 UOL130921:UOM130923 UYH130921:UYI130923 VID130921:VIE130923 VRZ130921:VSA130923 WBV130921:WBW130923 WLR130921:WLS130923 WVN130921:WVO130923 JB196457:JC196459 SX196457:SY196459 ACT196457:ACU196459 AMP196457:AMQ196459 AWL196457:AWM196459 BGH196457:BGI196459 BQD196457:BQE196459 BZZ196457:CAA196459 CJV196457:CJW196459 CTR196457:CTS196459 DDN196457:DDO196459 DNJ196457:DNK196459 DXF196457:DXG196459 EHB196457:EHC196459 EQX196457:EQY196459 FAT196457:FAU196459 FKP196457:FKQ196459 FUL196457:FUM196459 GEH196457:GEI196459 GOD196457:GOE196459 GXZ196457:GYA196459 HHV196457:HHW196459 HRR196457:HRS196459 IBN196457:IBO196459 ILJ196457:ILK196459 IVF196457:IVG196459 JFB196457:JFC196459 JOX196457:JOY196459 JYT196457:JYU196459 KIP196457:KIQ196459 KSL196457:KSM196459 LCH196457:LCI196459 LMD196457:LME196459 LVZ196457:LWA196459 MFV196457:MFW196459 MPR196457:MPS196459 MZN196457:MZO196459 NJJ196457:NJK196459 NTF196457:NTG196459 ODB196457:ODC196459 OMX196457:OMY196459 OWT196457:OWU196459 PGP196457:PGQ196459 PQL196457:PQM196459 QAH196457:QAI196459 QKD196457:QKE196459 QTZ196457:QUA196459 RDV196457:RDW196459 RNR196457:RNS196459 RXN196457:RXO196459 SHJ196457:SHK196459 SRF196457:SRG196459 TBB196457:TBC196459 TKX196457:TKY196459 TUT196457:TUU196459 UEP196457:UEQ196459 UOL196457:UOM196459 UYH196457:UYI196459 VID196457:VIE196459 VRZ196457:VSA196459 WBV196457:WBW196459 WLR196457:WLS196459 WVN196457:WVO196459 JB261993:JC261995 SX261993:SY261995 ACT261993:ACU261995 AMP261993:AMQ261995 AWL261993:AWM261995 BGH261993:BGI261995 BQD261993:BQE261995 BZZ261993:CAA261995 CJV261993:CJW261995 CTR261993:CTS261995 DDN261993:DDO261995 DNJ261993:DNK261995 DXF261993:DXG261995 EHB261993:EHC261995 EQX261993:EQY261995 FAT261993:FAU261995 FKP261993:FKQ261995 FUL261993:FUM261995 GEH261993:GEI261995 GOD261993:GOE261995 GXZ261993:GYA261995 HHV261993:HHW261995 HRR261993:HRS261995 IBN261993:IBO261995 ILJ261993:ILK261995 IVF261993:IVG261995 JFB261993:JFC261995 JOX261993:JOY261995 JYT261993:JYU261995 KIP261993:KIQ261995 KSL261993:KSM261995 LCH261993:LCI261995 LMD261993:LME261995 LVZ261993:LWA261995 MFV261993:MFW261995 MPR261993:MPS261995 MZN261993:MZO261995 NJJ261993:NJK261995 NTF261993:NTG261995 ODB261993:ODC261995 OMX261993:OMY261995 OWT261993:OWU261995 PGP261993:PGQ261995 PQL261993:PQM261995 QAH261993:QAI261995 QKD261993:QKE261995 QTZ261993:QUA261995 RDV261993:RDW261995 RNR261993:RNS261995 RXN261993:RXO261995 SHJ261993:SHK261995 SRF261993:SRG261995 TBB261993:TBC261995 TKX261993:TKY261995 TUT261993:TUU261995 UEP261993:UEQ261995 UOL261993:UOM261995 UYH261993:UYI261995 VID261993:VIE261995 VRZ261993:VSA261995 WBV261993:WBW261995 WLR261993:WLS261995 WVN261993:WVO261995 JB327529:JC327531 SX327529:SY327531 ACT327529:ACU327531 AMP327529:AMQ327531 AWL327529:AWM327531 BGH327529:BGI327531 BQD327529:BQE327531 BZZ327529:CAA327531 CJV327529:CJW327531 CTR327529:CTS327531 DDN327529:DDO327531 DNJ327529:DNK327531 DXF327529:DXG327531 EHB327529:EHC327531 EQX327529:EQY327531 FAT327529:FAU327531 FKP327529:FKQ327531 FUL327529:FUM327531 GEH327529:GEI327531 GOD327529:GOE327531 GXZ327529:GYA327531 HHV327529:HHW327531 HRR327529:HRS327531 IBN327529:IBO327531 ILJ327529:ILK327531 IVF327529:IVG327531 JFB327529:JFC327531 JOX327529:JOY327531 JYT327529:JYU327531 KIP327529:KIQ327531 KSL327529:KSM327531 LCH327529:LCI327531 LMD327529:LME327531 LVZ327529:LWA327531 MFV327529:MFW327531 MPR327529:MPS327531 MZN327529:MZO327531 NJJ327529:NJK327531 NTF327529:NTG327531 ODB327529:ODC327531 OMX327529:OMY327531 OWT327529:OWU327531 PGP327529:PGQ327531 PQL327529:PQM327531 QAH327529:QAI327531 QKD327529:QKE327531 QTZ327529:QUA327531 RDV327529:RDW327531 RNR327529:RNS327531 RXN327529:RXO327531 SHJ327529:SHK327531 SRF327529:SRG327531 TBB327529:TBC327531 TKX327529:TKY327531 TUT327529:TUU327531 UEP327529:UEQ327531 UOL327529:UOM327531 UYH327529:UYI327531 VID327529:VIE327531 VRZ327529:VSA327531 WBV327529:WBW327531 WLR327529:WLS327531 WVN327529:WVO327531 JB393065:JC393067 SX393065:SY393067 ACT393065:ACU393067 AMP393065:AMQ393067 AWL393065:AWM393067 BGH393065:BGI393067 BQD393065:BQE393067 BZZ393065:CAA393067 CJV393065:CJW393067 CTR393065:CTS393067 DDN393065:DDO393067 DNJ393065:DNK393067 DXF393065:DXG393067 EHB393065:EHC393067 EQX393065:EQY393067 FAT393065:FAU393067 FKP393065:FKQ393067 FUL393065:FUM393067 GEH393065:GEI393067 GOD393065:GOE393067 GXZ393065:GYA393067 HHV393065:HHW393067 HRR393065:HRS393067 IBN393065:IBO393067 ILJ393065:ILK393067 IVF393065:IVG393067 JFB393065:JFC393067 JOX393065:JOY393067 JYT393065:JYU393067 KIP393065:KIQ393067 KSL393065:KSM393067 LCH393065:LCI393067 LMD393065:LME393067 LVZ393065:LWA393067 MFV393065:MFW393067 MPR393065:MPS393067 MZN393065:MZO393067 NJJ393065:NJK393067 NTF393065:NTG393067 ODB393065:ODC393067 OMX393065:OMY393067 OWT393065:OWU393067 PGP393065:PGQ393067 PQL393065:PQM393067 QAH393065:QAI393067 QKD393065:QKE393067 QTZ393065:QUA393067 RDV393065:RDW393067 RNR393065:RNS393067 RXN393065:RXO393067 SHJ393065:SHK393067 SRF393065:SRG393067 TBB393065:TBC393067 TKX393065:TKY393067 TUT393065:TUU393067 UEP393065:UEQ393067 UOL393065:UOM393067 UYH393065:UYI393067 VID393065:VIE393067 VRZ393065:VSA393067 WBV393065:WBW393067 WLR393065:WLS393067 WVN393065:WVO393067 JB458601:JC458603 SX458601:SY458603 ACT458601:ACU458603 AMP458601:AMQ458603 AWL458601:AWM458603 BGH458601:BGI458603 BQD458601:BQE458603 BZZ458601:CAA458603 CJV458601:CJW458603 CTR458601:CTS458603 DDN458601:DDO458603 DNJ458601:DNK458603 DXF458601:DXG458603 EHB458601:EHC458603 EQX458601:EQY458603 FAT458601:FAU458603 FKP458601:FKQ458603 FUL458601:FUM458603 GEH458601:GEI458603 GOD458601:GOE458603 GXZ458601:GYA458603 HHV458601:HHW458603 HRR458601:HRS458603 IBN458601:IBO458603 ILJ458601:ILK458603 IVF458601:IVG458603 JFB458601:JFC458603 JOX458601:JOY458603 JYT458601:JYU458603 KIP458601:KIQ458603 KSL458601:KSM458603 LCH458601:LCI458603 LMD458601:LME458603 LVZ458601:LWA458603 MFV458601:MFW458603 MPR458601:MPS458603 MZN458601:MZO458603 NJJ458601:NJK458603 NTF458601:NTG458603 ODB458601:ODC458603 OMX458601:OMY458603 OWT458601:OWU458603 PGP458601:PGQ458603 PQL458601:PQM458603 QAH458601:QAI458603 QKD458601:QKE458603 QTZ458601:QUA458603 RDV458601:RDW458603 RNR458601:RNS458603 RXN458601:RXO458603 SHJ458601:SHK458603 SRF458601:SRG458603 TBB458601:TBC458603 TKX458601:TKY458603 TUT458601:TUU458603 UEP458601:UEQ458603 UOL458601:UOM458603 UYH458601:UYI458603 VID458601:VIE458603 VRZ458601:VSA458603 WBV458601:WBW458603 WLR458601:WLS458603 WVN458601:WVO458603 JB524137:JC524139 SX524137:SY524139 ACT524137:ACU524139 AMP524137:AMQ524139 AWL524137:AWM524139 BGH524137:BGI524139 BQD524137:BQE524139 BZZ524137:CAA524139 CJV524137:CJW524139 CTR524137:CTS524139 DDN524137:DDO524139 DNJ524137:DNK524139 DXF524137:DXG524139 EHB524137:EHC524139 EQX524137:EQY524139 FAT524137:FAU524139 FKP524137:FKQ524139 FUL524137:FUM524139 GEH524137:GEI524139 GOD524137:GOE524139 GXZ524137:GYA524139 HHV524137:HHW524139 HRR524137:HRS524139 IBN524137:IBO524139 ILJ524137:ILK524139 IVF524137:IVG524139 JFB524137:JFC524139 JOX524137:JOY524139 JYT524137:JYU524139 KIP524137:KIQ524139 KSL524137:KSM524139 LCH524137:LCI524139 LMD524137:LME524139 LVZ524137:LWA524139 MFV524137:MFW524139 MPR524137:MPS524139 MZN524137:MZO524139 NJJ524137:NJK524139 NTF524137:NTG524139 ODB524137:ODC524139 OMX524137:OMY524139 OWT524137:OWU524139 PGP524137:PGQ524139 PQL524137:PQM524139 QAH524137:QAI524139 QKD524137:QKE524139 QTZ524137:QUA524139 RDV524137:RDW524139 RNR524137:RNS524139 RXN524137:RXO524139 SHJ524137:SHK524139 SRF524137:SRG524139 TBB524137:TBC524139 TKX524137:TKY524139 TUT524137:TUU524139 UEP524137:UEQ524139 UOL524137:UOM524139 UYH524137:UYI524139 VID524137:VIE524139 VRZ524137:VSA524139 WBV524137:WBW524139 WLR524137:WLS524139 WVN524137:WVO524139 JB589673:JC589675 SX589673:SY589675 ACT589673:ACU589675 AMP589673:AMQ589675 AWL589673:AWM589675 BGH589673:BGI589675 BQD589673:BQE589675 BZZ589673:CAA589675 CJV589673:CJW589675 CTR589673:CTS589675 DDN589673:DDO589675 DNJ589673:DNK589675 DXF589673:DXG589675 EHB589673:EHC589675 EQX589673:EQY589675 FAT589673:FAU589675 FKP589673:FKQ589675 FUL589673:FUM589675 GEH589673:GEI589675 GOD589673:GOE589675 GXZ589673:GYA589675 HHV589673:HHW589675 HRR589673:HRS589675 IBN589673:IBO589675 ILJ589673:ILK589675 IVF589673:IVG589675 JFB589673:JFC589675 JOX589673:JOY589675 JYT589673:JYU589675 KIP589673:KIQ589675 KSL589673:KSM589675 LCH589673:LCI589675 LMD589673:LME589675 LVZ589673:LWA589675 MFV589673:MFW589675 MPR589673:MPS589675 MZN589673:MZO589675 NJJ589673:NJK589675 NTF589673:NTG589675 ODB589673:ODC589675 OMX589673:OMY589675 OWT589673:OWU589675 PGP589673:PGQ589675 PQL589673:PQM589675 QAH589673:QAI589675 QKD589673:QKE589675 QTZ589673:QUA589675 RDV589673:RDW589675 RNR589673:RNS589675 RXN589673:RXO589675 SHJ589673:SHK589675 SRF589673:SRG589675 TBB589673:TBC589675 TKX589673:TKY589675 TUT589673:TUU589675 UEP589673:UEQ589675 UOL589673:UOM589675 UYH589673:UYI589675 VID589673:VIE589675 VRZ589673:VSA589675 WBV589673:WBW589675 WLR589673:WLS589675 WVN589673:WVO589675 JB655209:JC655211 SX655209:SY655211 ACT655209:ACU655211 AMP655209:AMQ655211 AWL655209:AWM655211 BGH655209:BGI655211 BQD655209:BQE655211 BZZ655209:CAA655211 CJV655209:CJW655211 CTR655209:CTS655211 DDN655209:DDO655211 DNJ655209:DNK655211 DXF655209:DXG655211 EHB655209:EHC655211 EQX655209:EQY655211 FAT655209:FAU655211 FKP655209:FKQ655211 FUL655209:FUM655211 GEH655209:GEI655211 GOD655209:GOE655211 GXZ655209:GYA655211 HHV655209:HHW655211 HRR655209:HRS655211 IBN655209:IBO655211 ILJ655209:ILK655211 IVF655209:IVG655211 JFB655209:JFC655211 JOX655209:JOY655211 JYT655209:JYU655211 KIP655209:KIQ655211 KSL655209:KSM655211 LCH655209:LCI655211 LMD655209:LME655211 LVZ655209:LWA655211 MFV655209:MFW655211 MPR655209:MPS655211 MZN655209:MZO655211 NJJ655209:NJK655211 NTF655209:NTG655211 ODB655209:ODC655211 OMX655209:OMY655211 OWT655209:OWU655211 PGP655209:PGQ655211 PQL655209:PQM655211 QAH655209:QAI655211 QKD655209:QKE655211 QTZ655209:QUA655211 RDV655209:RDW655211 RNR655209:RNS655211 RXN655209:RXO655211 SHJ655209:SHK655211 SRF655209:SRG655211 TBB655209:TBC655211 TKX655209:TKY655211 TUT655209:TUU655211 UEP655209:UEQ655211 UOL655209:UOM655211 UYH655209:UYI655211 VID655209:VIE655211 VRZ655209:VSA655211 WBV655209:WBW655211 WLR655209:WLS655211 WVN655209:WVO655211 JB720745:JC720747 SX720745:SY720747 ACT720745:ACU720747 AMP720745:AMQ720747 AWL720745:AWM720747 BGH720745:BGI720747 BQD720745:BQE720747 BZZ720745:CAA720747 CJV720745:CJW720747 CTR720745:CTS720747 DDN720745:DDO720747 DNJ720745:DNK720747 DXF720745:DXG720747 EHB720745:EHC720747 EQX720745:EQY720747 FAT720745:FAU720747 FKP720745:FKQ720747 FUL720745:FUM720747 GEH720745:GEI720747 GOD720745:GOE720747 GXZ720745:GYA720747 HHV720745:HHW720747 HRR720745:HRS720747 IBN720745:IBO720747 ILJ720745:ILK720747 IVF720745:IVG720747 JFB720745:JFC720747 JOX720745:JOY720747 JYT720745:JYU720747 KIP720745:KIQ720747 KSL720745:KSM720747 LCH720745:LCI720747 LMD720745:LME720747 LVZ720745:LWA720747 MFV720745:MFW720747 MPR720745:MPS720747 MZN720745:MZO720747 NJJ720745:NJK720747 NTF720745:NTG720747 ODB720745:ODC720747 OMX720745:OMY720747 OWT720745:OWU720747 PGP720745:PGQ720747 PQL720745:PQM720747 QAH720745:QAI720747 QKD720745:QKE720747 QTZ720745:QUA720747 RDV720745:RDW720747 RNR720745:RNS720747 RXN720745:RXO720747 SHJ720745:SHK720747 SRF720745:SRG720747 TBB720745:TBC720747 TKX720745:TKY720747 TUT720745:TUU720747 UEP720745:UEQ720747 UOL720745:UOM720747 UYH720745:UYI720747 VID720745:VIE720747 VRZ720745:VSA720747 WBV720745:WBW720747 WLR720745:WLS720747 WVN720745:WVO720747 JB786281:JC786283 SX786281:SY786283 ACT786281:ACU786283 AMP786281:AMQ786283 AWL786281:AWM786283 BGH786281:BGI786283 BQD786281:BQE786283 BZZ786281:CAA786283 CJV786281:CJW786283 CTR786281:CTS786283 DDN786281:DDO786283 DNJ786281:DNK786283 DXF786281:DXG786283 EHB786281:EHC786283 EQX786281:EQY786283 FAT786281:FAU786283 FKP786281:FKQ786283 FUL786281:FUM786283 GEH786281:GEI786283 GOD786281:GOE786283 GXZ786281:GYA786283 HHV786281:HHW786283 HRR786281:HRS786283 IBN786281:IBO786283 ILJ786281:ILK786283 IVF786281:IVG786283 JFB786281:JFC786283 JOX786281:JOY786283 JYT786281:JYU786283 KIP786281:KIQ786283 KSL786281:KSM786283 LCH786281:LCI786283 LMD786281:LME786283 LVZ786281:LWA786283 MFV786281:MFW786283 MPR786281:MPS786283 MZN786281:MZO786283 NJJ786281:NJK786283 NTF786281:NTG786283 ODB786281:ODC786283 OMX786281:OMY786283 OWT786281:OWU786283 PGP786281:PGQ786283 PQL786281:PQM786283 QAH786281:QAI786283 QKD786281:QKE786283 QTZ786281:QUA786283 RDV786281:RDW786283 RNR786281:RNS786283 RXN786281:RXO786283 SHJ786281:SHK786283 SRF786281:SRG786283 TBB786281:TBC786283 TKX786281:TKY786283 TUT786281:TUU786283 UEP786281:UEQ786283 UOL786281:UOM786283 UYH786281:UYI786283 VID786281:VIE786283 VRZ786281:VSA786283 WBV786281:WBW786283 WLR786281:WLS786283 WVN786281:WVO786283 JB851817:JC851819 SX851817:SY851819 ACT851817:ACU851819 AMP851817:AMQ851819 AWL851817:AWM851819 BGH851817:BGI851819 BQD851817:BQE851819 BZZ851817:CAA851819 CJV851817:CJW851819 CTR851817:CTS851819 DDN851817:DDO851819 DNJ851817:DNK851819 DXF851817:DXG851819 EHB851817:EHC851819 EQX851817:EQY851819 FAT851817:FAU851819 FKP851817:FKQ851819 FUL851817:FUM851819 GEH851817:GEI851819 GOD851817:GOE851819 GXZ851817:GYA851819 HHV851817:HHW851819 HRR851817:HRS851819 IBN851817:IBO851819 ILJ851817:ILK851819 IVF851817:IVG851819 JFB851817:JFC851819 JOX851817:JOY851819 JYT851817:JYU851819 KIP851817:KIQ851819 KSL851817:KSM851819 LCH851817:LCI851819 LMD851817:LME851819 LVZ851817:LWA851819 MFV851817:MFW851819 MPR851817:MPS851819 MZN851817:MZO851819 NJJ851817:NJK851819 NTF851817:NTG851819 ODB851817:ODC851819 OMX851817:OMY851819 OWT851817:OWU851819 PGP851817:PGQ851819 PQL851817:PQM851819 QAH851817:QAI851819 QKD851817:QKE851819 QTZ851817:QUA851819 RDV851817:RDW851819 RNR851817:RNS851819 RXN851817:RXO851819 SHJ851817:SHK851819 SRF851817:SRG851819 TBB851817:TBC851819 TKX851817:TKY851819 TUT851817:TUU851819 UEP851817:UEQ851819 UOL851817:UOM851819 UYH851817:UYI851819 VID851817:VIE851819 VRZ851817:VSA851819 WBV851817:WBW851819 WLR851817:WLS851819 WVN851817:WVO851819 JB917353:JC917355 SX917353:SY917355 ACT917353:ACU917355 AMP917353:AMQ917355 AWL917353:AWM917355 BGH917353:BGI917355 BQD917353:BQE917355 BZZ917353:CAA917355 CJV917353:CJW917355 CTR917353:CTS917355 DDN917353:DDO917355 DNJ917353:DNK917355 DXF917353:DXG917355 EHB917353:EHC917355 EQX917353:EQY917355 FAT917353:FAU917355 FKP917353:FKQ917355 FUL917353:FUM917355 GEH917353:GEI917355 GOD917353:GOE917355 GXZ917353:GYA917355 HHV917353:HHW917355 HRR917353:HRS917355 IBN917353:IBO917355 ILJ917353:ILK917355 IVF917353:IVG917355 JFB917353:JFC917355 JOX917353:JOY917355 JYT917353:JYU917355 KIP917353:KIQ917355 KSL917353:KSM917355 LCH917353:LCI917355 LMD917353:LME917355 LVZ917353:LWA917355 MFV917353:MFW917355 MPR917353:MPS917355 MZN917353:MZO917355 NJJ917353:NJK917355 NTF917353:NTG917355 ODB917353:ODC917355 OMX917353:OMY917355 OWT917353:OWU917355 PGP917353:PGQ917355 PQL917353:PQM917355 QAH917353:QAI917355 QKD917353:QKE917355 QTZ917353:QUA917355 RDV917353:RDW917355 RNR917353:RNS917355 RXN917353:RXO917355 SHJ917353:SHK917355 SRF917353:SRG917355 TBB917353:TBC917355 TKX917353:TKY917355 TUT917353:TUU917355 UEP917353:UEQ917355 UOL917353:UOM917355 UYH917353:UYI917355 VID917353:VIE917355 VRZ917353:VSA917355 WBV917353:WBW917355 WLR917353:WLS917355 WVN917353:WVO917355 JB982889:JC982891 SX982889:SY982891 ACT982889:ACU982891 AMP982889:AMQ982891 AWL982889:AWM982891 BGH982889:BGI982891 BQD982889:BQE982891 BZZ982889:CAA982891 CJV982889:CJW982891 CTR982889:CTS982891 DDN982889:DDO982891 DNJ982889:DNK982891 DXF982889:DXG982891 EHB982889:EHC982891 EQX982889:EQY982891 FAT982889:FAU982891 FKP982889:FKQ982891 FUL982889:FUM982891 GEH982889:GEI982891 GOD982889:GOE982891 GXZ982889:GYA982891 HHV982889:HHW982891 HRR982889:HRS982891 IBN982889:IBO982891 ILJ982889:ILK982891 IVF982889:IVG982891 JFB982889:JFC982891 JOX982889:JOY982891 JYT982889:JYU982891 KIP982889:KIQ982891 KSL982889:KSM982891 LCH982889:LCI982891 LMD982889:LME982891 LVZ982889:LWA982891 MFV982889:MFW982891 MPR982889:MPS982891 MZN982889:MZO982891 NJJ982889:NJK982891 NTF982889:NTG982891 ODB982889:ODC982891 OMX982889:OMY982891 OWT982889:OWU982891 PGP982889:PGQ982891 PQL982889:PQM982891 QAH982889:QAI982891 QKD982889:QKE982891 QTZ982889:QUA982891 RDV982889:RDW982891 RNR982889:RNS982891 RXN982889:RXO982891 SHJ982889:SHK982891 SRF982889:SRG982891 TBB982889:TBC982891 TKX982889:TKY982891 TUT982889:TUU982891 UEP982889:UEQ982891 UOL982889:UOM982891 UYH982889:UYI982891 VID982889:VIE982891 VRZ982889:VSA982891 WBV982889:WBW982891 WLR982889:WLS982891 WVN982889:WVO982891 JB65389:JC65389 SX65389:SY65389 ACT65389:ACU65389 AMP65389:AMQ65389 AWL65389:AWM65389 BGH65389:BGI65389 BQD65389:BQE65389 BZZ65389:CAA65389 CJV65389:CJW65389 CTR65389:CTS65389 DDN65389:DDO65389 DNJ65389:DNK65389 DXF65389:DXG65389 EHB65389:EHC65389 EQX65389:EQY65389 FAT65389:FAU65389 FKP65389:FKQ65389 FUL65389:FUM65389 GEH65389:GEI65389 GOD65389:GOE65389 GXZ65389:GYA65389 HHV65389:HHW65389 HRR65389:HRS65389 IBN65389:IBO65389 ILJ65389:ILK65389 IVF65389:IVG65389 JFB65389:JFC65389 JOX65389:JOY65389 JYT65389:JYU65389 KIP65389:KIQ65389 KSL65389:KSM65389 LCH65389:LCI65389 LMD65389:LME65389 LVZ65389:LWA65389 MFV65389:MFW65389 MPR65389:MPS65389 MZN65389:MZO65389 NJJ65389:NJK65389 NTF65389:NTG65389 ODB65389:ODC65389 OMX65389:OMY65389 OWT65389:OWU65389 PGP65389:PGQ65389 PQL65389:PQM65389 QAH65389:QAI65389 QKD65389:QKE65389 QTZ65389:QUA65389 RDV65389:RDW65389 RNR65389:RNS65389 RXN65389:RXO65389 SHJ65389:SHK65389 SRF65389:SRG65389 TBB65389:TBC65389 TKX65389:TKY65389 TUT65389:TUU65389 UEP65389:UEQ65389 UOL65389:UOM65389 UYH65389:UYI65389 VID65389:VIE65389 VRZ65389:VSA65389 WBV65389:WBW65389 WLR65389:WLS65389 WVN65389:WVO65389 JB130925:JC130925 SX130925:SY130925 ACT130925:ACU130925 AMP130925:AMQ130925 AWL130925:AWM130925 BGH130925:BGI130925 BQD130925:BQE130925 BZZ130925:CAA130925 CJV130925:CJW130925 CTR130925:CTS130925 DDN130925:DDO130925 DNJ130925:DNK130925 DXF130925:DXG130925 EHB130925:EHC130925 EQX130925:EQY130925 FAT130925:FAU130925 FKP130925:FKQ130925 FUL130925:FUM130925 GEH130925:GEI130925 GOD130925:GOE130925 GXZ130925:GYA130925 HHV130925:HHW130925 HRR130925:HRS130925 IBN130925:IBO130925 ILJ130925:ILK130925 IVF130925:IVG130925 JFB130925:JFC130925 JOX130925:JOY130925 JYT130925:JYU130925 KIP130925:KIQ130925 KSL130925:KSM130925 LCH130925:LCI130925 LMD130925:LME130925 LVZ130925:LWA130925 MFV130925:MFW130925 MPR130925:MPS130925 MZN130925:MZO130925 NJJ130925:NJK130925 NTF130925:NTG130925 ODB130925:ODC130925 OMX130925:OMY130925 OWT130925:OWU130925 PGP130925:PGQ130925 PQL130925:PQM130925 QAH130925:QAI130925 QKD130925:QKE130925 QTZ130925:QUA130925 RDV130925:RDW130925 RNR130925:RNS130925 RXN130925:RXO130925 SHJ130925:SHK130925 SRF130925:SRG130925 TBB130925:TBC130925 TKX130925:TKY130925 TUT130925:TUU130925 UEP130925:UEQ130925 UOL130925:UOM130925 UYH130925:UYI130925 VID130925:VIE130925 VRZ130925:VSA130925 WBV130925:WBW130925 WLR130925:WLS130925 WVN130925:WVO130925 JB196461:JC196461 SX196461:SY196461 ACT196461:ACU196461 AMP196461:AMQ196461 AWL196461:AWM196461 BGH196461:BGI196461 BQD196461:BQE196461 BZZ196461:CAA196461 CJV196461:CJW196461 CTR196461:CTS196461 DDN196461:DDO196461 DNJ196461:DNK196461 DXF196461:DXG196461 EHB196461:EHC196461 EQX196461:EQY196461 FAT196461:FAU196461 FKP196461:FKQ196461 FUL196461:FUM196461 GEH196461:GEI196461 GOD196461:GOE196461 GXZ196461:GYA196461 HHV196461:HHW196461 HRR196461:HRS196461 IBN196461:IBO196461 ILJ196461:ILK196461 IVF196461:IVG196461 JFB196461:JFC196461 JOX196461:JOY196461 JYT196461:JYU196461 KIP196461:KIQ196461 KSL196461:KSM196461 LCH196461:LCI196461 LMD196461:LME196461 LVZ196461:LWA196461 MFV196461:MFW196461 MPR196461:MPS196461 MZN196461:MZO196461 NJJ196461:NJK196461 NTF196461:NTG196461 ODB196461:ODC196461 OMX196461:OMY196461 OWT196461:OWU196461 PGP196461:PGQ196461 PQL196461:PQM196461 QAH196461:QAI196461 QKD196461:QKE196461 QTZ196461:QUA196461 RDV196461:RDW196461 RNR196461:RNS196461 RXN196461:RXO196461 SHJ196461:SHK196461 SRF196461:SRG196461 TBB196461:TBC196461 TKX196461:TKY196461 TUT196461:TUU196461 UEP196461:UEQ196461 UOL196461:UOM196461 UYH196461:UYI196461 VID196461:VIE196461 VRZ196461:VSA196461 WBV196461:WBW196461 WLR196461:WLS196461 WVN196461:WVO196461 JB261997:JC261997 SX261997:SY261997 ACT261997:ACU261997 AMP261997:AMQ261997 AWL261997:AWM261997 BGH261997:BGI261997 BQD261997:BQE261997 BZZ261997:CAA261997 CJV261997:CJW261997 CTR261997:CTS261997 DDN261997:DDO261997 DNJ261997:DNK261997 DXF261997:DXG261997 EHB261997:EHC261997 EQX261997:EQY261997 FAT261997:FAU261997 FKP261997:FKQ261997 FUL261997:FUM261997 GEH261997:GEI261997 GOD261997:GOE261997 GXZ261997:GYA261997 HHV261997:HHW261997 HRR261997:HRS261997 IBN261997:IBO261997 ILJ261997:ILK261997 IVF261997:IVG261997 JFB261997:JFC261997 JOX261997:JOY261997 JYT261997:JYU261997 KIP261997:KIQ261997 KSL261997:KSM261997 LCH261997:LCI261997 LMD261997:LME261997 LVZ261997:LWA261997 MFV261997:MFW261997 MPR261997:MPS261997 MZN261997:MZO261997 NJJ261997:NJK261997 NTF261997:NTG261997 ODB261997:ODC261997 OMX261997:OMY261997 OWT261997:OWU261997 PGP261997:PGQ261997 PQL261997:PQM261997 QAH261997:QAI261997 QKD261997:QKE261997 QTZ261997:QUA261997 RDV261997:RDW261997 RNR261997:RNS261997 RXN261997:RXO261997 SHJ261997:SHK261997 SRF261997:SRG261997 TBB261997:TBC261997 TKX261997:TKY261997 TUT261997:TUU261997 UEP261997:UEQ261997 UOL261997:UOM261997 UYH261997:UYI261997 VID261997:VIE261997 VRZ261997:VSA261997 WBV261997:WBW261997 WLR261997:WLS261997 WVN261997:WVO261997 JB327533:JC327533 SX327533:SY327533 ACT327533:ACU327533 AMP327533:AMQ327533 AWL327533:AWM327533 BGH327533:BGI327533 BQD327533:BQE327533 BZZ327533:CAA327533 CJV327533:CJW327533 CTR327533:CTS327533 DDN327533:DDO327533 DNJ327533:DNK327533 DXF327533:DXG327533 EHB327533:EHC327533 EQX327533:EQY327533 FAT327533:FAU327533 FKP327533:FKQ327533 FUL327533:FUM327533 GEH327533:GEI327533 GOD327533:GOE327533 GXZ327533:GYA327533 HHV327533:HHW327533 HRR327533:HRS327533 IBN327533:IBO327533 ILJ327533:ILK327533 IVF327533:IVG327533 JFB327533:JFC327533 JOX327533:JOY327533 JYT327533:JYU327533 KIP327533:KIQ327533 KSL327533:KSM327533 LCH327533:LCI327533 LMD327533:LME327533 LVZ327533:LWA327533 MFV327533:MFW327533 MPR327533:MPS327533 MZN327533:MZO327533 NJJ327533:NJK327533 NTF327533:NTG327533 ODB327533:ODC327533 OMX327533:OMY327533 OWT327533:OWU327533 PGP327533:PGQ327533 PQL327533:PQM327533 QAH327533:QAI327533 QKD327533:QKE327533 QTZ327533:QUA327533 RDV327533:RDW327533 RNR327533:RNS327533 RXN327533:RXO327533 SHJ327533:SHK327533 SRF327533:SRG327533 TBB327533:TBC327533 TKX327533:TKY327533 TUT327533:TUU327533 UEP327533:UEQ327533 UOL327533:UOM327533 UYH327533:UYI327533 VID327533:VIE327533 VRZ327533:VSA327533 WBV327533:WBW327533 WLR327533:WLS327533 WVN327533:WVO327533 JB393069:JC393069 SX393069:SY393069 ACT393069:ACU393069 AMP393069:AMQ393069 AWL393069:AWM393069 BGH393069:BGI393069 BQD393069:BQE393069 BZZ393069:CAA393069 CJV393069:CJW393069 CTR393069:CTS393069 DDN393069:DDO393069 DNJ393069:DNK393069 DXF393069:DXG393069 EHB393069:EHC393069 EQX393069:EQY393069 FAT393069:FAU393069 FKP393069:FKQ393069 FUL393069:FUM393069 GEH393069:GEI393069 GOD393069:GOE393069 GXZ393069:GYA393069 HHV393069:HHW393069 HRR393069:HRS393069 IBN393069:IBO393069 ILJ393069:ILK393069 IVF393069:IVG393069 JFB393069:JFC393069 JOX393069:JOY393069 JYT393069:JYU393069 KIP393069:KIQ393069 KSL393069:KSM393069 LCH393069:LCI393069 LMD393069:LME393069 LVZ393069:LWA393069 MFV393069:MFW393069 MPR393069:MPS393069 MZN393069:MZO393069 NJJ393069:NJK393069 NTF393069:NTG393069 ODB393069:ODC393069 OMX393069:OMY393069 OWT393069:OWU393069 PGP393069:PGQ393069 PQL393069:PQM393069 QAH393069:QAI393069 QKD393069:QKE393069 QTZ393069:QUA393069 RDV393069:RDW393069 RNR393069:RNS393069 RXN393069:RXO393069 SHJ393069:SHK393069 SRF393069:SRG393069 TBB393069:TBC393069 TKX393069:TKY393069 TUT393069:TUU393069 UEP393069:UEQ393069 UOL393069:UOM393069 UYH393069:UYI393069 VID393069:VIE393069 VRZ393069:VSA393069 WBV393069:WBW393069 WLR393069:WLS393069 WVN393069:WVO393069 JB458605:JC458605 SX458605:SY458605 ACT458605:ACU458605 AMP458605:AMQ458605 AWL458605:AWM458605 BGH458605:BGI458605 BQD458605:BQE458605 BZZ458605:CAA458605 CJV458605:CJW458605 CTR458605:CTS458605 DDN458605:DDO458605 DNJ458605:DNK458605 DXF458605:DXG458605 EHB458605:EHC458605 EQX458605:EQY458605 FAT458605:FAU458605 FKP458605:FKQ458605 FUL458605:FUM458605 GEH458605:GEI458605 GOD458605:GOE458605 GXZ458605:GYA458605 HHV458605:HHW458605 HRR458605:HRS458605 IBN458605:IBO458605 ILJ458605:ILK458605 IVF458605:IVG458605 JFB458605:JFC458605 JOX458605:JOY458605 JYT458605:JYU458605 KIP458605:KIQ458605 KSL458605:KSM458605 LCH458605:LCI458605 LMD458605:LME458605 LVZ458605:LWA458605 MFV458605:MFW458605 MPR458605:MPS458605 MZN458605:MZO458605 NJJ458605:NJK458605 NTF458605:NTG458605 ODB458605:ODC458605 OMX458605:OMY458605 OWT458605:OWU458605 PGP458605:PGQ458605 PQL458605:PQM458605 QAH458605:QAI458605 QKD458605:QKE458605 QTZ458605:QUA458605 RDV458605:RDW458605 RNR458605:RNS458605 RXN458605:RXO458605 SHJ458605:SHK458605 SRF458605:SRG458605 TBB458605:TBC458605 TKX458605:TKY458605 TUT458605:TUU458605 UEP458605:UEQ458605 UOL458605:UOM458605 UYH458605:UYI458605 VID458605:VIE458605 VRZ458605:VSA458605 WBV458605:WBW458605 WLR458605:WLS458605 WVN458605:WVO458605 JB524141:JC524141 SX524141:SY524141 ACT524141:ACU524141 AMP524141:AMQ524141 AWL524141:AWM524141 BGH524141:BGI524141 BQD524141:BQE524141 BZZ524141:CAA524141 CJV524141:CJW524141 CTR524141:CTS524141 DDN524141:DDO524141 DNJ524141:DNK524141 DXF524141:DXG524141 EHB524141:EHC524141 EQX524141:EQY524141 FAT524141:FAU524141 FKP524141:FKQ524141 FUL524141:FUM524141 GEH524141:GEI524141 GOD524141:GOE524141 GXZ524141:GYA524141 HHV524141:HHW524141 HRR524141:HRS524141 IBN524141:IBO524141 ILJ524141:ILK524141 IVF524141:IVG524141 JFB524141:JFC524141 JOX524141:JOY524141 JYT524141:JYU524141 KIP524141:KIQ524141 KSL524141:KSM524141 LCH524141:LCI524141 LMD524141:LME524141 LVZ524141:LWA524141 MFV524141:MFW524141 MPR524141:MPS524141 MZN524141:MZO524141 NJJ524141:NJK524141 NTF524141:NTG524141 ODB524141:ODC524141 OMX524141:OMY524141 OWT524141:OWU524141 PGP524141:PGQ524141 PQL524141:PQM524141 QAH524141:QAI524141 QKD524141:QKE524141 QTZ524141:QUA524141 RDV524141:RDW524141 RNR524141:RNS524141 RXN524141:RXO524141 SHJ524141:SHK524141 SRF524141:SRG524141 TBB524141:TBC524141 TKX524141:TKY524141 TUT524141:TUU524141 UEP524141:UEQ524141 UOL524141:UOM524141 UYH524141:UYI524141 VID524141:VIE524141 VRZ524141:VSA524141 WBV524141:WBW524141 WLR524141:WLS524141 WVN524141:WVO524141 JB589677:JC589677 SX589677:SY589677 ACT589677:ACU589677 AMP589677:AMQ589677 AWL589677:AWM589677 BGH589677:BGI589677 BQD589677:BQE589677 BZZ589677:CAA589677 CJV589677:CJW589677 CTR589677:CTS589677 DDN589677:DDO589677 DNJ589677:DNK589677 DXF589677:DXG589677 EHB589677:EHC589677 EQX589677:EQY589677 FAT589677:FAU589677 FKP589677:FKQ589677 FUL589677:FUM589677 GEH589677:GEI589677 GOD589677:GOE589677 GXZ589677:GYA589677 HHV589677:HHW589677 HRR589677:HRS589677 IBN589677:IBO589677 ILJ589677:ILK589677 IVF589677:IVG589677 JFB589677:JFC589677 JOX589677:JOY589677 JYT589677:JYU589677 KIP589677:KIQ589677 KSL589677:KSM589677 LCH589677:LCI589677 LMD589677:LME589677 LVZ589677:LWA589677 MFV589677:MFW589677 MPR589677:MPS589677 MZN589677:MZO589677 NJJ589677:NJK589677 NTF589677:NTG589677 ODB589677:ODC589677 OMX589677:OMY589677 OWT589677:OWU589677 PGP589677:PGQ589677 PQL589677:PQM589677 QAH589677:QAI589677 QKD589677:QKE589677 QTZ589677:QUA589677 RDV589677:RDW589677 RNR589677:RNS589677 RXN589677:RXO589677 SHJ589677:SHK589677 SRF589677:SRG589677 TBB589677:TBC589677 TKX589677:TKY589677 TUT589677:TUU589677 UEP589677:UEQ589677 UOL589677:UOM589677 UYH589677:UYI589677 VID589677:VIE589677 VRZ589677:VSA589677 WBV589677:WBW589677 WLR589677:WLS589677 WVN589677:WVO589677 JB655213:JC655213 SX655213:SY655213 ACT655213:ACU655213 AMP655213:AMQ655213 AWL655213:AWM655213 BGH655213:BGI655213 BQD655213:BQE655213 BZZ655213:CAA655213 CJV655213:CJW655213 CTR655213:CTS655213 DDN655213:DDO655213 DNJ655213:DNK655213 DXF655213:DXG655213 EHB655213:EHC655213 EQX655213:EQY655213 FAT655213:FAU655213 FKP655213:FKQ655213 FUL655213:FUM655213 GEH655213:GEI655213 GOD655213:GOE655213 GXZ655213:GYA655213 HHV655213:HHW655213 HRR655213:HRS655213 IBN655213:IBO655213 ILJ655213:ILK655213 IVF655213:IVG655213 JFB655213:JFC655213 JOX655213:JOY655213 JYT655213:JYU655213 KIP655213:KIQ655213 KSL655213:KSM655213 LCH655213:LCI655213 LMD655213:LME655213 LVZ655213:LWA655213 MFV655213:MFW655213 MPR655213:MPS655213 MZN655213:MZO655213 NJJ655213:NJK655213 NTF655213:NTG655213 ODB655213:ODC655213 OMX655213:OMY655213 OWT655213:OWU655213 PGP655213:PGQ655213 PQL655213:PQM655213 QAH655213:QAI655213 QKD655213:QKE655213 QTZ655213:QUA655213 RDV655213:RDW655213 RNR655213:RNS655213 RXN655213:RXO655213 SHJ655213:SHK655213 SRF655213:SRG655213 TBB655213:TBC655213 TKX655213:TKY655213 TUT655213:TUU655213 UEP655213:UEQ655213 UOL655213:UOM655213 UYH655213:UYI655213 VID655213:VIE655213 VRZ655213:VSA655213 WBV655213:WBW655213 WLR655213:WLS655213 WVN655213:WVO655213 JB720749:JC720749 SX720749:SY720749 ACT720749:ACU720749 AMP720749:AMQ720749 AWL720749:AWM720749 BGH720749:BGI720749 BQD720749:BQE720749 BZZ720749:CAA720749 CJV720749:CJW720749 CTR720749:CTS720749 DDN720749:DDO720749 DNJ720749:DNK720749 DXF720749:DXG720749 EHB720749:EHC720749 EQX720749:EQY720749 FAT720749:FAU720749 FKP720749:FKQ720749 FUL720749:FUM720749 GEH720749:GEI720749 GOD720749:GOE720749 GXZ720749:GYA720749 HHV720749:HHW720749 HRR720749:HRS720749 IBN720749:IBO720749 ILJ720749:ILK720749 IVF720749:IVG720749 JFB720749:JFC720749 JOX720749:JOY720749 JYT720749:JYU720749 KIP720749:KIQ720749 KSL720749:KSM720749 LCH720749:LCI720749 LMD720749:LME720749 LVZ720749:LWA720749 MFV720749:MFW720749 MPR720749:MPS720749 MZN720749:MZO720749 NJJ720749:NJK720749 NTF720749:NTG720749 ODB720749:ODC720749 OMX720749:OMY720749 OWT720749:OWU720749 PGP720749:PGQ720749 PQL720749:PQM720749 QAH720749:QAI720749 QKD720749:QKE720749 QTZ720749:QUA720749 RDV720749:RDW720749 RNR720749:RNS720749 RXN720749:RXO720749 SHJ720749:SHK720749 SRF720749:SRG720749 TBB720749:TBC720749 TKX720749:TKY720749 TUT720749:TUU720749 UEP720749:UEQ720749 UOL720749:UOM720749 UYH720749:UYI720749 VID720749:VIE720749 VRZ720749:VSA720749 WBV720749:WBW720749 WLR720749:WLS720749 WVN720749:WVO720749 JB786285:JC786285 SX786285:SY786285 ACT786285:ACU786285 AMP786285:AMQ786285 AWL786285:AWM786285 BGH786285:BGI786285 BQD786285:BQE786285 BZZ786285:CAA786285 CJV786285:CJW786285 CTR786285:CTS786285 DDN786285:DDO786285 DNJ786285:DNK786285 DXF786285:DXG786285 EHB786285:EHC786285 EQX786285:EQY786285 FAT786285:FAU786285 FKP786285:FKQ786285 FUL786285:FUM786285 GEH786285:GEI786285 GOD786285:GOE786285 GXZ786285:GYA786285 HHV786285:HHW786285 HRR786285:HRS786285 IBN786285:IBO786285 ILJ786285:ILK786285 IVF786285:IVG786285 JFB786285:JFC786285 JOX786285:JOY786285 JYT786285:JYU786285 KIP786285:KIQ786285 KSL786285:KSM786285 LCH786285:LCI786285 LMD786285:LME786285 LVZ786285:LWA786285 MFV786285:MFW786285 MPR786285:MPS786285 MZN786285:MZO786285 NJJ786285:NJK786285 NTF786285:NTG786285 ODB786285:ODC786285 OMX786285:OMY786285 OWT786285:OWU786285 PGP786285:PGQ786285 PQL786285:PQM786285 QAH786285:QAI786285 QKD786285:QKE786285 QTZ786285:QUA786285 RDV786285:RDW786285 RNR786285:RNS786285 RXN786285:RXO786285 SHJ786285:SHK786285 SRF786285:SRG786285 TBB786285:TBC786285 TKX786285:TKY786285 TUT786285:TUU786285 UEP786285:UEQ786285 UOL786285:UOM786285 UYH786285:UYI786285 VID786285:VIE786285 VRZ786285:VSA786285 WBV786285:WBW786285 WLR786285:WLS786285 WVN786285:WVO786285 JB851821:JC851821 SX851821:SY851821 ACT851821:ACU851821 AMP851821:AMQ851821 AWL851821:AWM851821 BGH851821:BGI851821 BQD851821:BQE851821 BZZ851821:CAA851821 CJV851821:CJW851821 CTR851821:CTS851821 DDN851821:DDO851821 DNJ851821:DNK851821 DXF851821:DXG851821 EHB851821:EHC851821 EQX851821:EQY851821 FAT851821:FAU851821 FKP851821:FKQ851821 FUL851821:FUM851821 GEH851821:GEI851821 GOD851821:GOE851821 GXZ851821:GYA851821 HHV851821:HHW851821 HRR851821:HRS851821 IBN851821:IBO851821 ILJ851821:ILK851821 IVF851821:IVG851821 JFB851821:JFC851821 JOX851821:JOY851821 JYT851821:JYU851821 KIP851821:KIQ851821 KSL851821:KSM851821 LCH851821:LCI851821 LMD851821:LME851821 LVZ851821:LWA851821 MFV851821:MFW851821 MPR851821:MPS851821 MZN851821:MZO851821 NJJ851821:NJK851821 NTF851821:NTG851821 ODB851821:ODC851821 OMX851821:OMY851821 OWT851821:OWU851821 PGP851821:PGQ851821 PQL851821:PQM851821 QAH851821:QAI851821 QKD851821:QKE851821 QTZ851821:QUA851821 RDV851821:RDW851821 RNR851821:RNS851821 RXN851821:RXO851821 SHJ851821:SHK851821 SRF851821:SRG851821 TBB851821:TBC851821 TKX851821:TKY851821 TUT851821:TUU851821 UEP851821:UEQ851821 UOL851821:UOM851821 UYH851821:UYI851821 VID851821:VIE851821 VRZ851821:VSA851821 WBV851821:WBW851821 WLR851821:WLS851821 WVN851821:WVO851821 JB917357:JC917357 SX917357:SY917357 ACT917357:ACU917357 AMP917357:AMQ917357 AWL917357:AWM917357 BGH917357:BGI917357 BQD917357:BQE917357 BZZ917357:CAA917357 CJV917357:CJW917357 CTR917357:CTS917357 DDN917357:DDO917357 DNJ917357:DNK917357 DXF917357:DXG917357 EHB917357:EHC917357 EQX917357:EQY917357 FAT917357:FAU917357 FKP917357:FKQ917357 FUL917357:FUM917357 GEH917357:GEI917357 GOD917357:GOE917357 GXZ917357:GYA917357 HHV917357:HHW917357 HRR917357:HRS917357 IBN917357:IBO917357 ILJ917357:ILK917357 IVF917357:IVG917357 JFB917357:JFC917357 JOX917357:JOY917357 JYT917357:JYU917357 KIP917357:KIQ917357 KSL917357:KSM917357 LCH917357:LCI917357 LMD917357:LME917357 LVZ917357:LWA917357 MFV917357:MFW917357 MPR917357:MPS917357 MZN917357:MZO917357 NJJ917357:NJK917357 NTF917357:NTG917357 ODB917357:ODC917357 OMX917357:OMY917357 OWT917357:OWU917357 PGP917357:PGQ917357 PQL917357:PQM917357 QAH917357:QAI917357 QKD917357:QKE917357 QTZ917357:QUA917357 RDV917357:RDW917357 RNR917357:RNS917357 RXN917357:RXO917357 SHJ917357:SHK917357 SRF917357:SRG917357 TBB917357:TBC917357 TKX917357:TKY917357 TUT917357:TUU917357 UEP917357:UEQ917357 UOL917357:UOM917357 UYH917357:UYI917357 VID917357:VIE917357 VRZ917357:VSA917357 WBV917357:WBW917357 WLR917357:WLS917357 WVN917357:WVO917357 JB982893:JC982893 SX982893:SY982893 ACT982893:ACU982893 AMP982893:AMQ982893 AWL982893:AWM982893 BGH982893:BGI982893 BQD982893:BQE982893 BZZ982893:CAA982893 CJV982893:CJW982893 CTR982893:CTS982893 DDN982893:DDO982893 DNJ982893:DNK982893 DXF982893:DXG982893 EHB982893:EHC982893 EQX982893:EQY982893 FAT982893:FAU982893 FKP982893:FKQ982893 FUL982893:FUM982893 GEH982893:GEI982893 GOD982893:GOE982893 GXZ982893:GYA982893 HHV982893:HHW982893 HRR982893:HRS982893 IBN982893:IBO982893 ILJ982893:ILK982893 IVF982893:IVG982893 JFB982893:JFC982893 JOX982893:JOY982893 JYT982893:JYU982893 KIP982893:KIQ982893 KSL982893:KSM982893 LCH982893:LCI982893 LMD982893:LME982893 LVZ982893:LWA982893 MFV982893:MFW982893 MPR982893:MPS982893 MZN982893:MZO982893 NJJ982893:NJK982893 NTF982893:NTG982893 ODB982893:ODC982893 OMX982893:OMY982893 OWT982893:OWU982893 PGP982893:PGQ982893 PQL982893:PQM982893 QAH982893:QAI982893 QKD982893:QKE982893 QTZ982893:QUA982893 RDV982893:RDW982893 RNR982893:RNS982893 RXN982893:RXO982893 SHJ982893:SHK982893 SRF982893:SRG982893 TBB982893:TBC982893 TKX982893:TKY982893 TUT982893:TUU982893 UEP982893:UEQ982893 UOL982893:UOM982893 UYH982893:UYI982893 VID982893:VIE982893 VRZ982893:VSA982893 WBV982893:WBW982893 WLR982893:WLS982893 WVN982893:WVO982893 JA65356:JC65356 SW65356:SY65356 ACS65356:ACU65356 AMO65356:AMQ65356 AWK65356:AWM65356 BGG65356:BGI65356 BQC65356:BQE65356 BZY65356:CAA65356 CJU65356:CJW65356 CTQ65356:CTS65356 DDM65356:DDO65356 DNI65356:DNK65356 DXE65356:DXG65356 EHA65356:EHC65356 EQW65356:EQY65356 FAS65356:FAU65356 FKO65356:FKQ65356 FUK65356:FUM65356 GEG65356:GEI65356 GOC65356:GOE65356 GXY65356:GYA65356 HHU65356:HHW65356 HRQ65356:HRS65356 IBM65356:IBO65356 ILI65356:ILK65356 IVE65356:IVG65356 JFA65356:JFC65356 JOW65356:JOY65356 JYS65356:JYU65356 KIO65356:KIQ65356 KSK65356:KSM65356 LCG65356:LCI65356 LMC65356:LME65356 LVY65356:LWA65356 MFU65356:MFW65356 MPQ65356:MPS65356 MZM65356:MZO65356 NJI65356:NJK65356 NTE65356:NTG65356 ODA65356:ODC65356 OMW65356:OMY65356 OWS65356:OWU65356 PGO65356:PGQ65356 PQK65356:PQM65356 QAG65356:QAI65356 QKC65356:QKE65356 QTY65356:QUA65356 RDU65356:RDW65356 RNQ65356:RNS65356 RXM65356:RXO65356 SHI65356:SHK65356 SRE65356:SRG65356 TBA65356:TBC65356 TKW65356:TKY65356 TUS65356:TUU65356 UEO65356:UEQ65356 UOK65356:UOM65356 UYG65356:UYI65356 VIC65356:VIE65356 VRY65356:VSA65356 WBU65356:WBW65356 WLQ65356:WLS65356 WVM65356:WVO65356 JA130892:JC130892 SW130892:SY130892 ACS130892:ACU130892 AMO130892:AMQ130892 AWK130892:AWM130892 BGG130892:BGI130892 BQC130892:BQE130892 BZY130892:CAA130892 CJU130892:CJW130892 CTQ130892:CTS130892 DDM130892:DDO130892 DNI130892:DNK130892 DXE130892:DXG130892 EHA130892:EHC130892 EQW130892:EQY130892 FAS130892:FAU130892 FKO130892:FKQ130892 FUK130892:FUM130892 GEG130892:GEI130892 GOC130892:GOE130892 GXY130892:GYA130892 HHU130892:HHW130892 HRQ130892:HRS130892 IBM130892:IBO130892 ILI130892:ILK130892 IVE130892:IVG130892 JFA130892:JFC130892 JOW130892:JOY130892 JYS130892:JYU130892 KIO130892:KIQ130892 KSK130892:KSM130892 LCG130892:LCI130892 LMC130892:LME130892 LVY130892:LWA130892 MFU130892:MFW130892 MPQ130892:MPS130892 MZM130892:MZO130892 NJI130892:NJK130892 NTE130892:NTG130892 ODA130892:ODC130892 OMW130892:OMY130892 OWS130892:OWU130892 PGO130892:PGQ130892 PQK130892:PQM130892 QAG130892:QAI130892 QKC130892:QKE130892 QTY130892:QUA130892 RDU130892:RDW130892 RNQ130892:RNS130892 RXM130892:RXO130892 SHI130892:SHK130892 SRE130892:SRG130892 TBA130892:TBC130892 TKW130892:TKY130892 TUS130892:TUU130892 UEO130892:UEQ130892 UOK130892:UOM130892 UYG130892:UYI130892 VIC130892:VIE130892 VRY130892:VSA130892 WBU130892:WBW130892 WLQ130892:WLS130892 WVM130892:WVO130892 JA196428:JC196428 SW196428:SY196428 ACS196428:ACU196428 AMO196428:AMQ196428 AWK196428:AWM196428 BGG196428:BGI196428 BQC196428:BQE196428 BZY196428:CAA196428 CJU196428:CJW196428 CTQ196428:CTS196428 DDM196428:DDO196428 DNI196428:DNK196428 DXE196428:DXG196428 EHA196428:EHC196428 EQW196428:EQY196428 FAS196428:FAU196428 FKO196428:FKQ196428 FUK196428:FUM196428 GEG196428:GEI196428 GOC196428:GOE196428 GXY196428:GYA196428 HHU196428:HHW196428 HRQ196428:HRS196428 IBM196428:IBO196428 ILI196428:ILK196428 IVE196428:IVG196428 JFA196428:JFC196428 JOW196428:JOY196428 JYS196428:JYU196428 KIO196428:KIQ196428 KSK196428:KSM196428 LCG196428:LCI196428 LMC196428:LME196428 LVY196428:LWA196428 MFU196428:MFW196428 MPQ196428:MPS196428 MZM196428:MZO196428 NJI196428:NJK196428 NTE196428:NTG196428 ODA196428:ODC196428 OMW196428:OMY196428 OWS196428:OWU196428 PGO196428:PGQ196428 PQK196428:PQM196428 QAG196428:QAI196428 QKC196428:QKE196428 QTY196428:QUA196428 RDU196428:RDW196428 RNQ196428:RNS196428 RXM196428:RXO196428 SHI196428:SHK196428 SRE196428:SRG196428 TBA196428:TBC196428 TKW196428:TKY196428 TUS196428:TUU196428 UEO196428:UEQ196428 UOK196428:UOM196428 UYG196428:UYI196428 VIC196428:VIE196428 VRY196428:VSA196428 WBU196428:WBW196428 WLQ196428:WLS196428 WVM196428:WVO196428 JA261964:JC261964 SW261964:SY261964 ACS261964:ACU261964 AMO261964:AMQ261964 AWK261964:AWM261964 BGG261964:BGI261964 BQC261964:BQE261964 BZY261964:CAA261964 CJU261964:CJW261964 CTQ261964:CTS261964 DDM261964:DDO261964 DNI261964:DNK261964 DXE261964:DXG261964 EHA261964:EHC261964 EQW261964:EQY261964 FAS261964:FAU261964 FKO261964:FKQ261964 FUK261964:FUM261964 GEG261964:GEI261964 GOC261964:GOE261964 GXY261964:GYA261964 HHU261964:HHW261964 HRQ261964:HRS261964 IBM261964:IBO261964 ILI261964:ILK261964 IVE261964:IVG261964 JFA261964:JFC261964 JOW261964:JOY261964 JYS261964:JYU261964 KIO261964:KIQ261964 KSK261964:KSM261964 LCG261964:LCI261964 LMC261964:LME261964 LVY261964:LWA261964 MFU261964:MFW261964 MPQ261964:MPS261964 MZM261964:MZO261964 NJI261964:NJK261964 NTE261964:NTG261964 ODA261964:ODC261964 OMW261964:OMY261964 OWS261964:OWU261964 PGO261964:PGQ261964 PQK261964:PQM261964 QAG261964:QAI261964 QKC261964:QKE261964 QTY261964:QUA261964 RDU261964:RDW261964 RNQ261964:RNS261964 RXM261964:RXO261964 SHI261964:SHK261964 SRE261964:SRG261964 TBA261964:TBC261964 TKW261964:TKY261964 TUS261964:TUU261964 UEO261964:UEQ261964 UOK261964:UOM261964 UYG261964:UYI261964 VIC261964:VIE261964 VRY261964:VSA261964 WBU261964:WBW261964 WLQ261964:WLS261964 WVM261964:WVO261964 JA327500:JC327500 SW327500:SY327500 ACS327500:ACU327500 AMO327500:AMQ327500 AWK327500:AWM327500 BGG327500:BGI327500 BQC327500:BQE327500 BZY327500:CAA327500 CJU327500:CJW327500 CTQ327500:CTS327500 DDM327500:DDO327500 DNI327500:DNK327500 DXE327500:DXG327500 EHA327500:EHC327500 EQW327500:EQY327500 FAS327500:FAU327500 FKO327500:FKQ327500 FUK327500:FUM327500 GEG327500:GEI327500 GOC327500:GOE327500 GXY327500:GYA327500 HHU327500:HHW327500 HRQ327500:HRS327500 IBM327500:IBO327500 ILI327500:ILK327500 IVE327500:IVG327500 JFA327500:JFC327500 JOW327500:JOY327500 JYS327500:JYU327500 KIO327500:KIQ327500 KSK327500:KSM327500 LCG327500:LCI327500 LMC327500:LME327500 LVY327500:LWA327500 MFU327500:MFW327500 MPQ327500:MPS327500 MZM327500:MZO327500 NJI327500:NJK327500 NTE327500:NTG327500 ODA327500:ODC327500 OMW327500:OMY327500 OWS327500:OWU327500 PGO327500:PGQ327500 PQK327500:PQM327500 QAG327500:QAI327500 QKC327500:QKE327500 QTY327500:QUA327500 RDU327500:RDW327500 RNQ327500:RNS327500 RXM327500:RXO327500 SHI327500:SHK327500 SRE327500:SRG327500 TBA327500:TBC327500 TKW327500:TKY327500 TUS327500:TUU327500 UEO327500:UEQ327500 UOK327500:UOM327500 UYG327500:UYI327500 VIC327500:VIE327500 VRY327500:VSA327500 WBU327500:WBW327500 WLQ327500:WLS327500 WVM327500:WVO327500 JA393036:JC393036 SW393036:SY393036 ACS393036:ACU393036 AMO393036:AMQ393036 AWK393036:AWM393036 BGG393036:BGI393036 BQC393036:BQE393036 BZY393036:CAA393036 CJU393036:CJW393036 CTQ393036:CTS393036 DDM393036:DDO393036 DNI393036:DNK393036 DXE393036:DXG393036 EHA393036:EHC393036 EQW393036:EQY393036 FAS393036:FAU393036 FKO393036:FKQ393036 FUK393036:FUM393036 GEG393036:GEI393036 GOC393036:GOE393036 GXY393036:GYA393036 HHU393036:HHW393036 HRQ393036:HRS393036 IBM393036:IBO393036 ILI393036:ILK393036 IVE393036:IVG393036 JFA393036:JFC393036 JOW393036:JOY393036 JYS393036:JYU393036 KIO393036:KIQ393036 KSK393036:KSM393036 LCG393036:LCI393036 LMC393036:LME393036 LVY393036:LWA393036 MFU393036:MFW393036 MPQ393036:MPS393036 MZM393036:MZO393036 NJI393036:NJK393036 NTE393036:NTG393036 ODA393036:ODC393036 OMW393036:OMY393036 OWS393036:OWU393036 PGO393036:PGQ393036 PQK393036:PQM393036 QAG393036:QAI393036 QKC393036:QKE393036 QTY393036:QUA393036 RDU393036:RDW393036 RNQ393036:RNS393036 RXM393036:RXO393036 SHI393036:SHK393036 SRE393036:SRG393036 TBA393036:TBC393036 TKW393036:TKY393036 TUS393036:TUU393036 UEO393036:UEQ393036 UOK393036:UOM393036 UYG393036:UYI393036 VIC393036:VIE393036 VRY393036:VSA393036 WBU393036:WBW393036 WLQ393036:WLS393036 WVM393036:WVO393036 JA458572:JC458572 SW458572:SY458572 ACS458572:ACU458572 AMO458572:AMQ458572 AWK458572:AWM458572 BGG458572:BGI458572 BQC458572:BQE458572 BZY458572:CAA458572 CJU458572:CJW458572 CTQ458572:CTS458572 DDM458572:DDO458572 DNI458572:DNK458572 DXE458572:DXG458572 EHA458572:EHC458572 EQW458572:EQY458572 FAS458572:FAU458572 FKO458572:FKQ458572 FUK458572:FUM458572 GEG458572:GEI458572 GOC458572:GOE458572 GXY458572:GYA458572 HHU458572:HHW458572 HRQ458572:HRS458572 IBM458572:IBO458572 ILI458572:ILK458572 IVE458572:IVG458572 JFA458572:JFC458572 JOW458572:JOY458572 JYS458572:JYU458572 KIO458572:KIQ458572 KSK458572:KSM458572 LCG458572:LCI458572 LMC458572:LME458572 LVY458572:LWA458572 MFU458572:MFW458572 MPQ458572:MPS458572 MZM458572:MZO458572 NJI458572:NJK458572 NTE458572:NTG458572 ODA458572:ODC458572 OMW458572:OMY458572 OWS458572:OWU458572 PGO458572:PGQ458572 PQK458572:PQM458572 QAG458572:QAI458572 QKC458572:QKE458572 QTY458572:QUA458572 RDU458572:RDW458572 RNQ458572:RNS458572 RXM458572:RXO458572 SHI458572:SHK458572 SRE458572:SRG458572 TBA458572:TBC458572 TKW458572:TKY458572 TUS458572:TUU458572 UEO458572:UEQ458572 UOK458572:UOM458572 UYG458572:UYI458572 VIC458572:VIE458572 VRY458572:VSA458572 WBU458572:WBW458572 WLQ458572:WLS458572 WVM458572:WVO458572 JA524108:JC524108 SW524108:SY524108 ACS524108:ACU524108 AMO524108:AMQ524108 AWK524108:AWM524108 BGG524108:BGI524108 BQC524108:BQE524108 BZY524108:CAA524108 CJU524108:CJW524108 CTQ524108:CTS524108 DDM524108:DDO524108 DNI524108:DNK524108 DXE524108:DXG524108 EHA524108:EHC524108 EQW524108:EQY524108 FAS524108:FAU524108 FKO524108:FKQ524108 FUK524108:FUM524108 GEG524108:GEI524108 GOC524108:GOE524108 GXY524108:GYA524108 HHU524108:HHW524108 HRQ524108:HRS524108 IBM524108:IBO524108 ILI524108:ILK524108 IVE524108:IVG524108 JFA524108:JFC524108 JOW524108:JOY524108 JYS524108:JYU524108 KIO524108:KIQ524108 KSK524108:KSM524108 LCG524108:LCI524108 LMC524108:LME524108 LVY524108:LWA524108 MFU524108:MFW524108 MPQ524108:MPS524108 MZM524108:MZO524108 NJI524108:NJK524108 NTE524108:NTG524108 ODA524108:ODC524108 OMW524108:OMY524108 OWS524108:OWU524108 PGO524108:PGQ524108 PQK524108:PQM524108 QAG524108:QAI524108 QKC524108:QKE524108 QTY524108:QUA524108 RDU524108:RDW524108 RNQ524108:RNS524108 RXM524108:RXO524108 SHI524108:SHK524108 SRE524108:SRG524108 TBA524108:TBC524108 TKW524108:TKY524108 TUS524108:TUU524108 UEO524108:UEQ524108 UOK524108:UOM524108 UYG524108:UYI524108 VIC524108:VIE524108 VRY524108:VSA524108 WBU524108:WBW524108 WLQ524108:WLS524108 WVM524108:WVO524108 JA589644:JC589644 SW589644:SY589644 ACS589644:ACU589644 AMO589644:AMQ589644 AWK589644:AWM589644 BGG589644:BGI589644 BQC589644:BQE589644 BZY589644:CAA589644 CJU589644:CJW589644 CTQ589644:CTS589644 DDM589644:DDO589644 DNI589644:DNK589644 DXE589644:DXG589644 EHA589644:EHC589644 EQW589644:EQY589644 FAS589644:FAU589644 FKO589644:FKQ589644 FUK589644:FUM589644 GEG589644:GEI589644 GOC589644:GOE589644 GXY589644:GYA589644 HHU589644:HHW589644 HRQ589644:HRS589644 IBM589644:IBO589644 ILI589644:ILK589644 IVE589644:IVG589644 JFA589644:JFC589644 JOW589644:JOY589644 JYS589644:JYU589644 KIO589644:KIQ589644 KSK589644:KSM589644 LCG589644:LCI589644 LMC589644:LME589644 LVY589644:LWA589644 MFU589644:MFW589644 MPQ589644:MPS589644 MZM589644:MZO589644 NJI589644:NJK589644 NTE589644:NTG589644 ODA589644:ODC589644 OMW589644:OMY589644 OWS589644:OWU589644 PGO589644:PGQ589644 PQK589644:PQM589644 QAG589644:QAI589644 QKC589644:QKE589644 QTY589644:QUA589644 RDU589644:RDW589644 RNQ589644:RNS589644 RXM589644:RXO589644 SHI589644:SHK589644 SRE589644:SRG589644 TBA589644:TBC589644 TKW589644:TKY589644 TUS589644:TUU589644 UEO589644:UEQ589644 UOK589644:UOM589644 UYG589644:UYI589644 VIC589644:VIE589644 VRY589644:VSA589644 WBU589644:WBW589644 WLQ589644:WLS589644 WVM589644:WVO589644 JA655180:JC655180 SW655180:SY655180 ACS655180:ACU655180 AMO655180:AMQ655180 AWK655180:AWM655180 BGG655180:BGI655180 BQC655180:BQE655180 BZY655180:CAA655180 CJU655180:CJW655180 CTQ655180:CTS655180 DDM655180:DDO655180 DNI655180:DNK655180 DXE655180:DXG655180 EHA655180:EHC655180 EQW655180:EQY655180 FAS655180:FAU655180 FKO655180:FKQ655180 FUK655180:FUM655180 GEG655180:GEI655180 GOC655180:GOE655180 GXY655180:GYA655180 HHU655180:HHW655180 HRQ655180:HRS655180 IBM655180:IBO655180 ILI655180:ILK655180 IVE655180:IVG655180 JFA655180:JFC655180 JOW655180:JOY655180 JYS655180:JYU655180 KIO655180:KIQ655180 KSK655180:KSM655180 LCG655180:LCI655180 LMC655180:LME655180 LVY655180:LWA655180 MFU655180:MFW655180 MPQ655180:MPS655180 MZM655180:MZO655180 NJI655180:NJK655180 NTE655180:NTG655180 ODA655180:ODC655180 OMW655180:OMY655180 OWS655180:OWU655180 PGO655180:PGQ655180 PQK655180:PQM655180 QAG655180:QAI655180 QKC655180:QKE655180 QTY655180:QUA655180 RDU655180:RDW655180 RNQ655180:RNS655180 RXM655180:RXO655180 SHI655180:SHK655180 SRE655180:SRG655180 TBA655180:TBC655180 TKW655180:TKY655180 TUS655180:TUU655180 UEO655180:UEQ655180 UOK655180:UOM655180 UYG655180:UYI655180 VIC655180:VIE655180 VRY655180:VSA655180 WBU655180:WBW655180 WLQ655180:WLS655180 WVM655180:WVO655180 JA720716:JC720716 SW720716:SY720716 ACS720716:ACU720716 AMO720716:AMQ720716 AWK720716:AWM720716 BGG720716:BGI720716 BQC720716:BQE720716 BZY720716:CAA720716 CJU720716:CJW720716 CTQ720716:CTS720716 DDM720716:DDO720716 DNI720716:DNK720716 DXE720716:DXG720716 EHA720716:EHC720716 EQW720716:EQY720716 FAS720716:FAU720716 FKO720716:FKQ720716 FUK720716:FUM720716 GEG720716:GEI720716 GOC720716:GOE720716 GXY720716:GYA720716 HHU720716:HHW720716 HRQ720716:HRS720716 IBM720716:IBO720716 ILI720716:ILK720716 IVE720716:IVG720716 JFA720716:JFC720716 JOW720716:JOY720716 JYS720716:JYU720716 KIO720716:KIQ720716 KSK720716:KSM720716 LCG720716:LCI720716 LMC720716:LME720716 LVY720716:LWA720716 MFU720716:MFW720716 MPQ720716:MPS720716 MZM720716:MZO720716 NJI720716:NJK720716 NTE720716:NTG720716 ODA720716:ODC720716 OMW720716:OMY720716 OWS720716:OWU720716 PGO720716:PGQ720716 PQK720716:PQM720716 QAG720716:QAI720716 QKC720716:QKE720716 QTY720716:QUA720716 RDU720716:RDW720716 RNQ720716:RNS720716 RXM720716:RXO720716 SHI720716:SHK720716 SRE720716:SRG720716 TBA720716:TBC720716 TKW720716:TKY720716 TUS720716:TUU720716 UEO720716:UEQ720716 UOK720716:UOM720716 UYG720716:UYI720716 VIC720716:VIE720716 VRY720716:VSA720716 WBU720716:WBW720716 WLQ720716:WLS720716 WVM720716:WVO720716 JA786252:JC786252 SW786252:SY786252 ACS786252:ACU786252 AMO786252:AMQ786252 AWK786252:AWM786252 BGG786252:BGI786252 BQC786252:BQE786252 BZY786252:CAA786252 CJU786252:CJW786252 CTQ786252:CTS786252 DDM786252:DDO786252 DNI786252:DNK786252 DXE786252:DXG786252 EHA786252:EHC786252 EQW786252:EQY786252 FAS786252:FAU786252 FKO786252:FKQ786252 FUK786252:FUM786252 GEG786252:GEI786252 GOC786252:GOE786252 GXY786252:GYA786252 HHU786252:HHW786252 HRQ786252:HRS786252 IBM786252:IBO786252 ILI786252:ILK786252 IVE786252:IVG786252 JFA786252:JFC786252 JOW786252:JOY786252 JYS786252:JYU786252 KIO786252:KIQ786252 KSK786252:KSM786252 LCG786252:LCI786252 LMC786252:LME786252 LVY786252:LWA786252 MFU786252:MFW786252 MPQ786252:MPS786252 MZM786252:MZO786252 NJI786252:NJK786252 NTE786252:NTG786252 ODA786252:ODC786252 OMW786252:OMY786252 OWS786252:OWU786252 PGO786252:PGQ786252 PQK786252:PQM786252 QAG786252:QAI786252 QKC786252:QKE786252 QTY786252:QUA786252 RDU786252:RDW786252 RNQ786252:RNS786252 RXM786252:RXO786252 SHI786252:SHK786252 SRE786252:SRG786252 TBA786252:TBC786252 TKW786252:TKY786252 TUS786252:TUU786252 UEO786252:UEQ786252 UOK786252:UOM786252 UYG786252:UYI786252 VIC786252:VIE786252 VRY786252:VSA786252 WBU786252:WBW786252 WLQ786252:WLS786252 WVM786252:WVO786252 JA851788:JC851788 SW851788:SY851788 ACS851788:ACU851788 AMO851788:AMQ851788 AWK851788:AWM851788 BGG851788:BGI851788 BQC851788:BQE851788 BZY851788:CAA851788 CJU851788:CJW851788 CTQ851788:CTS851788 DDM851788:DDO851788 DNI851788:DNK851788 DXE851788:DXG851788 EHA851788:EHC851788 EQW851788:EQY851788 FAS851788:FAU851788 FKO851788:FKQ851788 FUK851788:FUM851788 GEG851788:GEI851788 GOC851788:GOE851788 GXY851788:GYA851788 HHU851788:HHW851788 HRQ851788:HRS851788 IBM851788:IBO851788 ILI851788:ILK851788 IVE851788:IVG851788 JFA851788:JFC851788 JOW851788:JOY851788 JYS851788:JYU851788 KIO851788:KIQ851788 KSK851788:KSM851788 LCG851788:LCI851788 LMC851788:LME851788 LVY851788:LWA851788 MFU851788:MFW851788 MPQ851788:MPS851788 MZM851788:MZO851788 NJI851788:NJK851788 NTE851788:NTG851788 ODA851788:ODC851788 OMW851788:OMY851788 OWS851788:OWU851788 PGO851788:PGQ851788 PQK851788:PQM851788 QAG851788:QAI851788 QKC851788:QKE851788 QTY851788:QUA851788 RDU851788:RDW851788 RNQ851788:RNS851788 RXM851788:RXO851788 SHI851788:SHK851788 SRE851788:SRG851788 TBA851788:TBC851788 TKW851788:TKY851788 TUS851788:TUU851788 UEO851788:UEQ851788 UOK851788:UOM851788 UYG851788:UYI851788 VIC851788:VIE851788 VRY851788:VSA851788 WBU851788:WBW851788 WLQ851788:WLS851788 WVM851788:WVO851788 JA917324:JC917324 SW917324:SY917324 ACS917324:ACU917324 AMO917324:AMQ917324 AWK917324:AWM917324 BGG917324:BGI917324 BQC917324:BQE917324 BZY917324:CAA917324 CJU917324:CJW917324 CTQ917324:CTS917324 DDM917324:DDO917324 DNI917324:DNK917324 DXE917324:DXG917324 EHA917324:EHC917324 EQW917324:EQY917324 FAS917324:FAU917324 FKO917324:FKQ917324 FUK917324:FUM917324 GEG917324:GEI917324 GOC917324:GOE917324 GXY917324:GYA917324 HHU917324:HHW917324 HRQ917324:HRS917324 IBM917324:IBO917324 ILI917324:ILK917324 IVE917324:IVG917324 JFA917324:JFC917324 JOW917324:JOY917324 JYS917324:JYU917324 KIO917324:KIQ917324 KSK917324:KSM917324 LCG917324:LCI917324 LMC917324:LME917324 LVY917324:LWA917324 MFU917324:MFW917324 MPQ917324:MPS917324 MZM917324:MZO917324 NJI917324:NJK917324 NTE917324:NTG917324 ODA917324:ODC917324 OMW917324:OMY917324 OWS917324:OWU917324 PGO917324:PGQ917324 PQK917324:PQM917324 QAG917324:QAI917324 QKC917324:QKE917324 QTY917324:QUA917324 RDU917324:RDW917324 RNQ917324:RNS917324 RXM917324:RXO917324 SHI917324:SHK917324 SRE917324:SRG917324 TBA917324:TBC917324 TKW917324:TKY917324 TUS917324:TUU917324 UEO917324:UEQ917324 UOK917324:UOM917324 UYG917324:UYI917324 VIC917324:VIE917324 VRY917324:VSA917324 WBU917324:WBW917324 WLQ917324:WLS917324 WVM917324:WVO917324 JA982860:JC982860 SW982860:SY982860 ACS982860:ACU982860 AMO982860:AMQ982860 AWK982860:AWM982860 BGG982860:BGI982860 BQC982860:BQE982860 BZY982860:CAA982860 CJU982860:CJW982860 CTQ982860:CTS982860 DDM982860:DDO982860 DNI982860:DNK982860 DXE982860:DXG982860 EHA982860:EHC982860 EQW982860:EQY982860 FAS982860:FAU982860 FKO982860:FKQ982860 FUK982860:FUM982860 GEG982860:GEI982860 GOC982860:GOE982860 GXY982860:GYA982860 HHU982860:HHW982860 HRQ982860:HRS982860 IBM982860:IBO982860 ILI982860:ILK982860 IVE982860:IVG982860 JFA982860:JFC982860 JOW982860:JOY982860 JYS982860:JYU982860 KIO982860:KIQ982860 KSK982860:KSM982860 LCG982860:LCI982860 LMC982860:LME982860 LVY982860:LWA982860 MFU982860:MFW982860 MPQ982860:MPS982860 MZM982860:MZO982860 NJI982860:NJK982860 NTE982860:NTG982860 ODA982860:ODC982860 OMW982860:OMY982860 OWS982860:OWU982860 PGO982860:PGQ982860 PQK982860:PQM982860 QAG982860:QAI982860 QKC982860:QKE982860 QTY982860:QUA982860 RDU982860:RDW982860 RNQ982860:RNS982860 RXM982860:RXO982860 SHI982860:SHK982860 SRE982860:SRG982860 TBA982860:TBC982860 TKW982860:TKY982860 TUS982860:TUU982860 UEO982860:UEQ982860 UOK982860:UOM982860 UYG982860:UYI982860 VIC982860:VIE982860 VRY982860:VSA982860 WBU982860:WBW982860 WLQ982860:WLS982860 WVM982860:WVO982860 L982857:R982857 S982862 L917321:R917321 S917326 L851785:R851785 S851790 L786249:R786249 S786254 L720713:R720713 S720718 L655177:R655177 S655182 L589641:R589641 S589646 L524105:R524105 S524110 L458569:R458569 S458574 L393033:R393033 S393038 L327497:R327497 S327502 L261961:R261961 S261966 L196425:R196425 S196430 L130889:R130889 S130894 L65353:R65353 S65358 IG65353:IV65353 SC65353:SR65353 ABY65353:ACN65353 ALU65353:AMJ65353 AVQ65353:AWF65353 BFM65353:BGB65353 BPI65353:BPX65353 BZE65353:BZT65353 CJA65353:CJP65353 CSW65353:CTL65353 DCS65353:DDH65353 DMO65353:DND65353 DWK65353:DWZ65353 EGG65353:EGV65353 EQC65353:EQR65353 EZY65353:FAN65353 FJU65353:FKJ65353 FTQ65353:FUF65353 GDM65353:GEB65353 GNI65353:GNX65353 GXE65353:GXT65353 HHA65353:HHP65353 HQW65353:HRL65353 IAS65353:IBH65353 IKO65353:ILD65353 IUK65353:IUZ65353 JEG65353:JEV65353 JOC65353:JOR65353 JXY65353:JYN65353 KHU65353:KIJ65353 KRQ65353:KSF65353 LBM65353:LCB65353 LLI65353:LLX65353 LVE65353:LVT65353 MFA65353:MFP65353 MOW65353:MPL65353 MYS65353:MZH65353 NIO65353:NJD65353 NSK65353:NSZ65353 OCG65353:OCV65353 OMC65353:OMR65353 OVY65353:OWN65353 PFU65353:PGJ65353 PPQ65353:PQF65353 PZM65353:QAB65353 QJI65353:QJX65353 QTE65353:QTT65353 RDA65353:RDP65353 RMW65353:RNL65353 RWS65353:RXH65353 SGO65353:SHD65353 SQK65353:SQZ65353 TAG65353:TAV65353 TKC65353:TKR65353 TTY65353:TUN65353 UDU65353:UEJ65353 UNQ65353:UOF65353 UXM65353:UYB65353 VHI65353:VHX65353 VRE65353:VRT65353 WBA65353:WBP65353 WKW65353:WLL65353 WUS65353:WVH65353 IG130889:IV130889 SC130889:SR130889 ABY130889:ACN130889 ALU130889:AMJ130889 AVQ130889:AWF130889 BFM130889:BGB130889 BPI130889:BPX130889 BZE130889:BZT130889 CJA130889:CJP130889 CSW130889:CTL130889 DCS130889:DDH130889 DMO130889:DND130889 DWK130889:DWZ130889 EGG130889:EGV130889 EQC130889:EQR130889 EZY130889:FAN130889 FJU130889:FKJ130889 FTQ130889:FUF130889 GDM130889:GEB130889 GNI130889:GNX130889 GXE130889:GXT130889 HHA130889:HHP130889 HQW130889:HRL130889 IAS130889:IBH130889 IKO130889:ILD130889 IUK130889:IUZ130889 JEG130889:JEV130889 JOC130889:JOR130889 JXY130889:JYN130889 KHU130889:KIJ130889 KRQ130889:KSF130889 LBM130889:LCB130889 LLI130889:LLX130889 LVE130889:LVT130889 MFA130889:MFP130889 MOW130889:MPL130889 MYS130889:MZH130889 NIO130889:NJD130889 NSK130889:NSZ130889 OCG130889:OCV130889 OMC130889:OMR130889 OVY130889:OWN130889 PFU130889:PGJ130889 PPQ130889:PQF130889 PZM130889:QAB130889 QJI130889:QJX130889 QTE130889:QTT130889 RDA130889:RDP130889 RMW130889:RNL130889 RWS130889:RXH130889 SGO130889:SHD130889 SQK130889:SQZ130889 TAG130889:TAV130889 TKC130889:TKR130889 TTY130889:TUN130889 UDU130889:UEJ130889 UNQ130889:UOF130889 UXM130889:UYB130889 VHI130889:VHX130889 VRE130889:VRT130889 WBA130889:WBP130889 WKW130889:WLL130889 WUS130889:WVH130889 IG196425:IV196425 SC196425:SR196425 ABY196425:ACN196425 ALU196425:AMJ196425 AVQ196425:AWF196425 BFM196425:BGB196425 BPI196425:BPX196425 BZE196425:BZT196425 CJA196425:CJP196425 CSW196425:CTL196425 DCS196425:DDH196425 DMO196425:DND196425 DWK196425:DWZ196425 EGG196425:EGV196425 EQC196425:EQR196425 EZY196425:FAN196425 FJU196425:FKJ196425 FTQ196425:FUF196425 GDM196425:GEB196425 GNI196425:GNX196425 GXE196425:GXT196425 HHA196425:HHP196425 HQW196425:HRL196425 IAS196425:IBH196425 IKO196425:ILD196425 IUK196425:IUZ196425 JEG196425:JEV196425 JOC196425:JOR196425 JXY196425:JYN196425 KHU196425:KIJ196425 KRQ196425:KSF196425 LBM196425:LCB196425 LLI196425:LLX196425 LVE196425:LVT196425 MFA196425:MFP196425 MOW196425:MPL196425 MYS196425:MZH196425 NIO196425:NJD196425 NSK196425:NSZ196425 OCG196425:OCV196425 OMC196425:OMR196425 OVY196425:OWN196425 PFU196425:PGJ196425 PPQ196425:PQF196425 PZM196425:QAB196425 QJI196425:QJX196425 QTE196425:QTT196425 RDA196425:RDP196425 RMW196425:RNL196425 RWS196425:RXH196425 SGO196425:SHD196425 SQK196425:SQZ196425 TAG196425:TAV196425 TKC196425:TKR196425 TTY196425:TUN196425 UDU196425:UEJ196425 UNQ196425:UOF196425 UXM196425:UYB196425 VHI196425:VHX196425 VRE196425:VRT196425 WBA196425:WBP196425 WKW196425:WLL196425 WUS196425:WVH196425 IG261961:IV261961 SC261961:SR261961 ABY261961:ACN261961 ALU261961:AMJ261961 AVQ261961:AWF261961 BFM261961:BGB261961 BPI261961:BPX261961 BZE261961:BZT261961 CJA261961:CJP261961 CSW261961:CTL261961 DCS261961:DDH261961 DMO261961:DND261961 DWK261961:DWZ261961 EGG261961:EGV261961 EQC261961:EQR261961 EZY261961:FAN261961 FJU261961:FKJ261961 FTQ261961:FUF261961 GDM261961:GEB261961 GNI261961:GNX261961 GXE261961:GXT261961 HHA261961:HHP261961 HQW261961:HRL261961 IAS261961:IBH261961 IKO261961:ILD261961 IUK261961:IUZ261961 JEG261961:JEV261961 JOC261961:JOR261961 JXY261961:JYN261961 KHU261961:KIJ261961 KRQ261961:KSF261961 LBM261961:LCB261961 LLI261961:LLX261961 LVE261961:LVT261961 MFA261961:MFP261961 MOW261961:MPL261961 MYS261961:MZH261961 NIO261961:NJD261961 NSK261961:NSZ261961 OCG261961:OCV261961 OMC261961:OMR261961 OVY261961:OWN261961 PFU261961:PGJ261961 PPQ261961:PQF261961 PZM261961:QAB261961 QJI261961:QJX261961 QTE261961:QTT261961 RDA261961:RDP261961 RMW261961:RNL261961 RWS261961:RXH261961 SGO261961:SHD261961 SQK261961:SQZ261961 TAG261961:TAV261961 TKC261961:TKR261961 TTY261961:TUN261961 UDU261961:UEJ261961 UNQ261961:UOF261961 UXM261961:UYB261961 VHI261961:VHX261961 VRE261961:VRT261961 WBA261961:WBP261961 WKW261961:WLL261961 WUS261961:WVH261961 IG327497:IV327497 SC327497:SR327497 ABY327497:ACN327497 ALU327497:AMJ327497 AVQ327497:AWF327497 BFM327497:BGB327497 BPI327497:BPX327497 BZE327497:BZT327497 CJA327497:CJP327497 CSW327497:CTL327497 DCS327497:DDH327497 DMO327497:DND327497 DWK327497:DWZ327497 EGG327497:EGV327497 EQC327497:EQR327497 EZY327497:FAN327497 FJU327497:FKJ327497 FTQ327497:FUF327497 GDM327497:GEB327497 GNI327497:GNX327497 GXE327497:GXT327497 HHA327497:HHP327497 HQW327497:HRL327497 IAS327497:IBH327497 IKO327497:ILD327497 IUK327497:IUZ327497 JEG327497:JEV327497 JOC327497:JOR327497 JXY327497:JYN327497 KHU327497:KIJ327497 KRQ327497:KSF327497 LBM327497:LCB327497 LLI327497:LLX327497 LVE327497:LVT327497 MFA327497:MFP327497 MOW327497:MPL327497 MYS327497:MZH327497 NIO327497:NJD327497 NSK327497:NSZ327497 OCG327497:OCV327497 OMC327497:OMR327497 OVY327497:OWN327497 PFU327497:PGJ327497 PPQ327497:PQF327497 PZM327497:QAB327497 QJI327497:QJX327497 QTE327497:QTT327497 RDA327497:RDP327497 RMW327497:RNL327497 RWS327497:RXH327497 SGO327497:SHD327497 SQK327497:SQZ327497 TAG327497:TAV327497 TKC327497:TKR327497 TTY327497:TUN327497 UDU327497:UEJ327497 UNQ327497:UOF327497 UXM327497:UYB327497 VHI327497:VHX327497 VRE327497:VRT327497 WBA327497:WBP327497 WKW327497:WLL327497 WUS327497:WVH327497 IG393033:IV393033 SC393033:SR393033 ABY393033:ACN393033 ALU393033:AMJ393033 AVQ393033:AWF393033 BFM393033:BGB393033 BPI393033:BPX393033 BZE393033:BZT393033 CJA393033:CJP393033 CSW393033:CTL393033 DCS393033:DDH393033 DMO393033:DND393033 DWK393033:DWZ393033 EGG393033:EGV393033 EQC393033:EQR393033 EZY393033:FAN393033 FJU393033:FKJ393033 FTQ393033:FUF393033 GDM393033:GEB393033 GNI393033:GNX393033 GXE393033:GXT393033 HHA393033:HHP393033 HQW393033:HRL393033 IAS393033:IBH393033 IKO393033:ILD393033 IUK393033:IUZ393033 JEG393033:JEV393033 JOC393033:JOR393033 JXY393033:JYN393033 KHU393033:KIJ393033 KRQ393033:KSF393033 LBM393033:LCB393033 LLI393033:LLX393033 LVE393033:LVT393033 MFA393033:MFP393033 MOW393033:MPL393033 MYS393033:MZH393033 NIO393033:NJD393033 NSK393033:NSZ393033 OCG393033:OCV393033 OMC393033:OMR393033 OVY393033:OWN393033 PFU393033:PGJ393033 PPQ393033:PQF393033 PZM393033:QAB393033 QJI393033:QJX393033 QTE393033:QTT393033 RDA393033:RDP393033 RMW393033:RNL393033 RWS393033:RXH393033 SGO393033:SHD393033 SQK393033:SQZ393033 TAG393033:TAV393033 TKC393033:TKR393033 TTY393033:TUN393033 UDU393033:UEJ393033 UNQ393033:UOF393033 UXM393033:UYB393033 VHI393033:VHX393033 VRE393033:VRT393033 WBA393033:WBP393033 WKW393033:WLL393033 WUS393033:WVH393033 IG458569:IV458569 SC458569:SR458569 ABY458569:ACN458569 ALU458569:AMJ458569 AVQ458569:AWF458569 BFM458569:BGB458569 BPI458569:BPX458569 BZE458569:BZT458569 CJA458569:CJP458569 CSW458569:CTL458569 DCS458569:DDH458569 DMO458569:DND458569 DWK458569:DWZ458569 EGG458569:EGV458569 EQC458569:EQR458569 EZY458569:FAN458569 FJU458569:FKJ458569 FTQ458569:FUF458569 GDM458569:GEB458569 GNI458569:GNX458569 GXE458569:GXT458569 HHA458569:HHP458569 HQW458569:HRL458569 IAS458569:IBH458569 IKO458569:ILD458569 IUK458569:IUZ458569 JEG458569:JEV458569 JOC458569:JOR458569 JXY458569:JYN458569 KHU458569:KIJ458569 KRQ458569:KSF458569 LBM458569:LCB458569 LLI458569:LLX458569 LVE458569:LVT458569 MFA458569:MFP458569 MOW458569:MPL458569 MYS458569:MZH458569 NIO458569:NJD458569 NSK458569:NSZ458569 OCG458569:OCV458569 OMC458569:OMR458569 OVY458569:OWN458569 PFU458569:PGJ458569 PPQ458569:PQF458569 PZM458569:QAB458569 QJI458569:QJX458569 QTE458569:QTT458569 RDA458569:RDP458569 RMW458569:RNL458569 RWS458569:RXH458569 SGO458569:SHD458569 SQK458569:SQZ458569 TAG458569:TAV458569 TKC458569:TKR458569 TTY458569:TUN458569 UDU458569:UEJ458569 UNQ458569:UOF458569 UXM458569:UYB458569 VHI458569:VHX458569 VRE458569:VRT458569 WBA458569:WBP458569 WKW458569:WLL458569 WUS458569:WVH458569 IG524105:IV524105 SC524105:SR524105 ABY524105:ACN524105 ALU524105:AMJ524105 AVQ524105:AWF524105 BFM524105:BGB524105 BPI524105:BPX524105 BZE524105:BZT524105 CJA524105:CJP524105 CSW524105:CTL524105 DCS524105:DDH524105 DMO524105:DND524105 DWK524105:DWZ524105 EGG524105:EGV524105 EQC524105:EQR524105 EZY524105:FAN524105 FJU524105:FKJ524105 FTQ524105:FUF524105 GDM524105:GEB524105 GNI524105:GNX524105 GXE524105:GXT524105 HHA524105:HHP524105 HQW524105:HRL524105 IAS524105:IBH524105 IKO524105:ILD524105 IUK524105:IUZ524105 JEG524105:JEV524105 JOC524105:JOR524105 JXY524105:JYN524105 KHU524105:KIJ524105 KRQ524105:KSF524105 LBM524105:LCB524105 LLI524105:LLX524105 LVE524105:LVT524105 MFA524105:MFP524105 MOW524105:MPL524105 MYS524105:MZH524105 NIO524105:NJD524105 NSK524105:NSZ524105 OCG524105:OCV524105 OMC524105:OMR524105 OVY524105:OWN524105 PFU524105:PGJ524105 PPQ524105:PQF524105 PZM524105:QAB524105 QJI524105:QJX524105 QTE524105:QTT524105 RDA524105:RDP524105 RMW524105:RNL524105 RWS524105:RXH524105 SGO524105:SHD524105 SQK524105:SQZ524105 TAG524105:TAV524105 TKC524105:TKR524105 TTY524105:TUN524105 UDU524105:UEJ524105 UNQ524105:UOF524105 UXM524105:UYB524105 VHI524105:VHX524105 VRE524105:VRT524105 WBA524105:WBP524105 WKW524105:WLL524105 WUS524105:WVH524105 IG589641:IV589641 SC589641:SR589641 ABY589641:ACN589641 ALU589641:AMJ589641 AVQ589641:AWF589641 BFM589641:BGB589641 BPI589641:BPX589641 BZE589641:BZT589641 CJA589641:CJP589641 CSW589641:CTL589641 DCS589641:DDH589641 DMO589641:DND589641 DWK589641:DWZ589641 EGG589641:EGV589641 EQC589641:EQR589641 EZY589641:FAN589641 FJU589641:FKJ589641 FTQ589641:FUF589641 GDM589641:GEB589641 GNI589641:GNX589641 GXE589641:GXT589641 HHA589641:HHP589641 HQW589641:HRL589641 IAS589641:IBH589641 IKO589641:ILD589641 IUK589641:IUZ589641 JEG589641:JEV589641 JOC589641:JOR589641 JXY589641:JYN589641 KHU589641:KIJ589641 KRQ589641:KSF589641 LBM589641:LCB589641 LLI589641:LLX589641 LVE589641:LVT589641 MFA589641:MFP589641 MOW589641:MPL589641 MYS589641:MZH589641 NIO589641:NJD589641 NSK589641:NSZ589641 OCG589641:OCV589641 OMC589641:OMR589641 OVY589641:OWN589641 PFU589641:PGJ589641 PPQ589641:PQF589641 PZM589641:QAB589641 QJI589641:QJX589641 QTE589641:QTT589641 RDA589641:RDP589641 RMW589641:RNL589641 RWS589641:RXH589641 SGO589641:SHD589641 SQK589641:SQZ589641 TAG589641:TAV589641 TKC589641:TKR589641 TTY589641:TUN589641 UDU589641:UEJ589641 UNQ589641:UOF589641 UXM589641:UYB589641 VHI589641:VHX589641 VRE589641:VRT589641 WBA589641:WBP589641 WKW589641:WLL589641 WUS589641:WVH589641 IG655177:IV655177 SC655177:SR655177 ABY655177:ACN655177 ALU655177:AMJ655177 AVQ655177:AWF655177 BFM655177:BGB655177 BPI655177:BPX655177 BZE655177:BZT655177 CJA655177:CJP655177 CSW655177:CTL655177 DCS655177:DDH655177 DMO655177:DND655177 DWK655177:DWZ655177 EGG655177:EGV655177 EQC655177:EQR655177 EZY655177:FAN655177 FJU655177:FKJ655177 FTQ655177:FUF655177 GDM655177:GEB655177 GNI655177:GNX655177 GXE655177:GXT655177 HHA655177:HHP655177 HQW655177:HRL655177 IAS655177:IBH655177 IKO655177:ILD655177 IUK655177:IUZ655177 JEG655177:JEV655177 JOC655177:JOR655177 JXY655177:JYN655177 KHU655177:KIJ655177 KRQ655177:KSF655177 LBM655177:LCB655177 LLI655177:LLX655177 LVE655177:LVT655177 MFA655177:MFP655177 MOW655177:MPL655177 MYS655177:MZH655177 NIO655177:NJD655177 NSK655177:NSZ655177 OCG655177:OCV655177 OMC655177:OMR655177 OVY655177:OWN655177 PFU655177:PGJ655177 PPQ655177:PQF655177 PZM655177:QAB655177 QJI655177:QJX655177 QTE655177:QTT655177 RDA655177:RDP655177 RMW655177:RNL655177 RWS655177:RXH655177 SGO655177:SHD655177 SQK655177:SQZ655177 TAG655177:TAV655177 TKC655177:TKR655177 TTY655177:TUN655177 UDU655177:UEJ655177 UNQ655177:UOF655177 UXM655177:UYB655177 VHI655177:VHX655177 VRE655177:VRT655177 WBA655177:WBP655177 WKW655177:WLL655177 WUS655177:WVH655177 IG720713:IV720713 SC720713:SR720713 ABY720713:ACN720713 ALU720713:AMJ720713 AVQ720713:AWF720713 BFM720713:BGB720713 BPI720713:BPX720713 BZE720713:BZT720713 CJA720713:CJP720713 CSW720713:CTL720713 DCS720713:DDH720713 DMO720713:DND720713 DWK720713:DWZ720713 EGG720713:EGV720713 EQC720713:EQR720713 EZY720713:FAN720713 FJU720713:FKJ720713 FTQ720713:FUF720713 GDM720713:GEB720713 GNI720713:GNX720713 GXE720713:GXT720713 HHA720713:HHP720713 HQW720713:HRL720713 IAS720713:IBH720713 IKO720713:ILD720713 IUK720713:IUZ720713 JEG720713:JEV720713 JOC720713:JOR720713 JXY720713:JYN720713 KHU720713:KIJ720713 KRQ720713:KSF720713 LBM720713:LCB720713 LLI720713:LLX720713 LVE720713:LVT720713 MFA720713:MFP720713 MOW720713:MPL720713 MYS720713:MZH720713 NIO720713:NJD720713 NSK720713:NSZ720713 OCG720713:OCV720713 OMC720713:OMR720713 OVY720713:OWN720713 PFU720713:PGJ720713 PPQ720713:PQF720713 PZM720713:QAB720713 QJI720713:QJX720713 QTE720713:QTT720713 RDA720713:RDP720713 RMW720713:RNL720713 RWS720713:RXH720713 SGO720713:SHD720713 SQK720713:SQZ720713 TAG720713:TAV720713 TKC720713:TKR720713 TTY720713:TUN720713 UDU720713:UEJ720713 UNQ720713:UOF720713 UXM720713:UYB720713 VHI720713:VHX720713 VRE720713:VRT720713 WBA720713:WBP720713 WKW720713:WLL720713 WUS720713:WVH720713 IG786249:IV786249 SC786249:SR786249 ABY786249:ACN786249 ALU786249:AMJ786249 AVQ786249:AWF786249 BFM786249:BGB786249 BPI786249:BPX786249 BZE786249:BZT786249 CJA786249:CJP786249 CSW786249:CTL786249 DCS786249:DDH786249 DMO786249:DND786249 DWK786249:DWZ786249 EGG786249:EGV786249 EQC786249:EQR786249 EZY786249:FAN786249 FJU786249:FKJ786249 FTQ786249:FUF786249 GDM786249:GEB786249 GNI786249:GNX786249 GXE786249:GXT786249 HHA786249:HHP786249 HQW786249:HRL786249 IAS786249:IBH786249 IKO786249:ILD786249 IUK786249:IUZ786249 JEG786249:JEV786249 JOC786249:JOR786249 JXY786249:JYN786249 KHU786249:KIJ786249 KRQ786249:KSF786249 LBM786249:LCB786249 LLI786249:LLX786249 LVE786249:LVT786249 MFA786249:MFP786249 MOW786249:MPL786249 MYS786249:MZH786249 NIO786249:NJD786249 NSK786249:NSZ786249 OCG786249:OCV786249 OMC786249:OMR786249 OVY786249:OWN786249 PFU786249:PGJ786249 PPQ786249:PQF786249 PZM786249:QAB786249 QJI786249:QJX786249 QTE786249:QTT786249 RDA786249:RDP786249 RMW786249:RNL786249 RWS786249:RXH786249 SGO786249:SHD786249 SQK786249:SQZ786249 TAG786249:TAV786249 TKC786249:TKR786249 TTY786249:TUN786249 UDU786249:UEJ786249 UNQ786249:UOF786249 UXM786249:UYB786249 VHI786249:VHX786249 VRE786249:VRT786249 WBA786249:WBP786249 WKW786249:WLL786249 WUS786249:WVH786249 IG851785:IV851785 SC851785:SR851785 ABY851785:ACN851785 ALU851785:AMJ851785 AVQ851785:AWF851785 BFM851785:BGB851785 BPI851785:BPX851785 BZE851785:BZT851785 CJA851785:CJP851785 CSW851785:CTL851785 DCS851785:DDH851785 DMO851785:DND851785 DWK851785:DWZ851785 EGG851785:EGV851785 EQC851785:EQR851785 EZY851785:FAN851785 FJU851785:FKJ851785 FTQ851785:FUF851785 GDM851785:GEB851785 GNI851785:GNX851785 GXE851785:GXT851785 HHA851785:HHP851785 HQW851785:HRL851785 IAS851785:IBH851785 IKO851785:ILD851785 IUK851785:IUZ851785 JEG851785:JEV851785 JOC851785:JOR851785 JXY851785:JYN851785 KHU851785:KIJ851785 KRQ851785:KSF851785 LBM851785:LCB851785 LLI851785:LLX851785 LVE851785:LVT851785 MFA851785:MFP851785 MOW851785:MPL851785 MYS851785:MZH851785 NIO851785:NJD851785 NSK851785:NSZ851785 OCG851785:OCV851785 OMC851785:OMR851785 OVY851785:OWN851785 PFU851785:PGJ851785 PPQ851785:PQF851785 PZM851785:QAB851785 QJI851785:QJX851785 QTE851785:QTT851785 RDA851785:RDP851785 RMW851785:RNL851785 RWS851785:RXH851785 SGO851785:SHD851785 SQK851785:SQZ851785 TAG851785:TAV851785 TKC851785:TKR851785 TTY851785:TUN851785 UDU851785:UEJ851785 UNQ851785:UOF851785 UXM851785:UYB851785 VHI851785:VHX851785 VRE851785:VRT851785 WBA851785:WBP851785 WKW851785:WLL851785 WUS851785:WVH851785 IG917321:IV917321 SC917321:SR917321 ABY917321:ACN917321 ALU917321:AMJ917321 AVQ917321:AWF917321 BFM917321:BGB917321 BPI917321:BPX917321 BZE917321:BZT917321 CJA917321:CJP917321 CSW917321:CTL917321 DCS917321:DDH917321 DMO917321:DND917321 DWK917321:DWZ917321 EGG917321:EGV917321 EQC917321:EQR917321 EZY917321:FAN917321 FJU917321:FKJ917321 FTQ917321:FUF917321 GDM917321:GEB917321 GNI917321:GNX917321 GXE917321:GXT917321 HHA917321:HHP917321 HQW917321:HRL917321 IAS917321:IBH917321 IKO917321:ILD917321 IUK917321:IUZ917321 JEG917321:JEV917321 JOC917321:JOR917321 JXY917321:JYN917321 KHU917321:KIJ917321 KRQ917321:KSF917321 LBM917321:LCB917321 LLI917321:LLX917321 LVE917321:LVT917321 MFA917321:MFP917321 MOW917321:MPL917321 MYS917321:MZH917321 NIO917321:NJD917321 NSK917321:NSZ917321 OCG917321:OCV917321 OMC917321:OMR917321 OVY917321:OWN917321 PFU917321:PGJ917321 PPQ917321:PQF917321 PZM917321:QAB917321 QJI917321:QJX917321 QTE917321:QTT917321 RDA917321:RDP917321 RMW917321:RNL917321 RWS917321:RXH917321 SGO917321:SHD917321 SQK917321:SQZ917321 TAG917321:TAV917321 TKC917321:TKR917321 TTY917321:TUN917321 UDU917321:UEJ917321 UNQ917321:UOF917321 UXM917321:UYB917321 VHI917321:VHX917321 VRE917321:VRT917321 WBA917321:WBP917321 WKW917321:WLL917321 WUS917321:WVH917321 IG982857:IV982857 SC982857:SR982857 ABY982857:ACN982857 ALU982857:AMJ982857 AVQ982857:AWF982857 BFM982857:BGB982857 BPI982857:BPX982857 BZE982857:BZT982857 CJA982857:CJP982857 CSW982857:CTL982857 DCS982857:DDH982857 DMO982857:DND982857 DWK982857:DWZ982857 EGG982857:EGV982857 EQC982857:EQR982857 EZY982857:FAN982857 FJU982857:FKJ982857 FTQ982857:FUF982857 GDM982857:GEB982857 GNI982857:GNX982857 GXE982857:GXT982857 HHA982857:HHP982857 HQW982857:HRL982857 IAS982857:IBH982857 IKO982857:ILD982857 IUK982857:IUZ982857 JEG982857:JEV982857 JOC982857:JOR982857 JXY982857:JYN982857 KHU982857:KIJ982857 KRQ982857:KSF982857 LBM982857:LCB982857 LLI982857:LLX982857 LVE982857:LVT982857 MFA982857:MFP982857 MOW982857:MPL982857 MYS982857:MZH982857 NIO982857:NJD982857 NSK982857:NSZ982857 OCG982857:OCV982857 OMC982857:OMR982857 OVY982857:OWN982857 PFU982857:PGJ982857 PPQ982857:PQF982857 PZM982857:QAB982857 QJI982857:QJX982857 QTE982857:QTT982857 RDA982857:RDP982857 RMW982857:RNL982857 RWS982857:RXH982857 SGO982857:SHD982857 SQK982857:SQZ982857 TAG982857:TAV982857 TKC982857:TKR982857 TTY982857:TUN982857 UDU982857:UEJ982857 UNQ982857:UOF982857 UXM982857:UYB982857 VHI982857:VHX982857 VRE982857:VRT982857 WBA982857:WBP982857 WKW982857:WLL982857 WUS982857:WVH982857 IR65355:JC65355 SN65355:SY65355 ACJ65355:ACU65355 AMF65355:AMQ65355 AWB65355:AWM65355 BFX65355:BGI65355 BPT65355:BQE65355 BZP65355:CAA65355 CJL65355:CJW65355 CTH65355:CTS65355 DDD65355:DDO65355 DMZ65355:DNK65355 DWV65355:DXG65355 EGR65355:EHC65355 EQN65355:EQY65355 FAJ65355:FAU65355 FKF65355:FKQ65355 FUB65355:FUM65355 GDX65355:GEI65355 GNT65355:GOE65355 GXP65355:GYA65355 HHL65355:HHW65355 HRH65355:HRS65355 IBD65355:IBO65355 IKZ65355:ILK65355 IUV65355:IVG65355 JER65355:JFC65355 JON65355:JOY65355 JYJ65355:JYU65355 KIF65355:KIQ65355 KSB65355:KSM65355 LBX65355:LCI65355 LLT65355:LME65355 LVP65355:LWA65355 MFL65355:MFW65355 MPH65355:MPS65355 MZD65355:MZO65355 NIZ65355:NJK65355 NSV65355:NTG65355 OCR65355:ODC65355 OMN65355:OMY65355 OWJ65355:OWU65355 PGF65355:PGQ65355 PQB65355:PQM65355 PZX65355:QAI65355 QJT65355:QKE65355 QTP65355:QUA65355 RDL65355:RDW65355 RNH65355:RNS65355 RXD65355:RXO65355 SGZ65355:SHK65355 SQV65355:SRG65355 TAR65355:TBC65355 TKN65355:TKY65355 TUJ65355:TUU65355 UEF65355:UEQ65355 UOB65355:UOM65355 UXX65355:UYI65355 VHT65355:VIE65355 VRP65355:VSA65355 WBL65355:WBW65355 WLH65355:WLS65355 WVD65355:WVO65355 IR130891:JC130891 SN130891:SY130891 ACJ130891:ACU130891 AMF130891:AMQ130891 AWB130891:AWM130891 BFX130891:BGI130891 BPT130891:BQE130891 BZP130891:CAA130891 CJL130891:CJW130891 CTH130891:CTS130891 DDD130891:DDO130891 DMZ130891:DNK130891 DWV130891:DXG130891 EGR130891:EHC130891 EQN130891:EQY130891 FAJ130891:FAU130891 FKF130891:FKQ130891 FUB130891:FUM130891 GDX130891:GEI130891 GNT130891:GOE130891 GXP130891:GYA130891 HHL130891:HHW130891 HRH130891:HRS130891 IBD130891:IBO130891 IKZ130891:ILK130891 IUV130891:IVG130891 JER130891:JFC130891 JON130891:JOY130891 JYJ130891:JYU130891 KIF130891:KIQ130891 KSB130891:KSM130891 LBX130891:LCI130891 LLT130891:LME130891 LVP130891:LWA130891 MFL130891:MFW130891 MPH130891:MPS130891 MZD130891:MZO130891 NIZ130891:NJK130891 NSV130891:NTG130891 OCR130891:ODC130891 OMN130891:OMY130891 OWJ130891:OWU130891 PGF130891:PGQ130891 PQB130891:PQM130891 PZX130891:QAI130891 QJT130891:QKE130891 QTP130891:QUA130891 RDL130891:RDW130891 RNH130891:RNS130891 RXD130891:RXO130891 SGZ130891:SHK130891 SQV130891:SRG130891 TAR130891:TBC130891 TKN130891:TKY130891 TUJ130891:TUU130891 UEF130891:UEQ130891 UOB130891:UOM130891 UXX130891:UYI130891 VHT130891:VIE130891 VRP130891:VSA130891 WBL130891:WBW130891 WLH130891:WLS130891 WVD130891:WVO130891 IR196427:JC196427 SN196427:SY196427 ACJ196427:ACU196427 AMF196427:AMQ196427 AWB196427:AWM196427 BFX196427:BGI196427 BPT196427:BQE196427 BZP196427:CAA196427 CJL196427:CJW196427 CTH196427:CTS196427 DDD196427:DDO196427 DMZ196427:DNK196427 DWV196427:DXG196427 EGR196427:EHC196427 EQN196427:EQY196427 FAJ196427:FAU196427 FKF196427:FKQ196427 FUB196427:FUM196427 GDX196427:GEI196427 GNT196427:GOE196427 GXP196427:GYA196427 HHL196427:HHW196427 HRH196427:HRS196427 IBD196427:IBO196427 IKZ196427:ILK196427 IUV196427:IVG196427 JER196427:JFC196427 JON196427:JOY196427 JYJ196427:JYU196427 KIF196427:KIQ196427 KSB196427:KSM196427 LBX196427:LCI196427 LLT196427:LME196427 LVP196427:LWA196427 MFL196427:MFW196427 MPH196427:MPS196427 MZD196427:MZO196427 NIZ196427:NJK196427 NSV196427:NTG196427 OCR196427:ODC196427 OMN196427:OMY196427 OWJ196427:OWU196427 PGF196427:PGQ196427 PQB196427:PQM196427 PZX196427:QAI196427 QJT196427:QKE196427 QTP196427:QUA196427 RDL196427:RDW196427 RNH196427:RNS196427 RXD196427:RXO196427 SGZ196427:SHK196427 SQV196427:SRG196427 TAR196427:TBC196427 TKN196427:TKY196427 TUJ196427:TUU196427 UEF196427:UEQ196427 UOB196427:UOM196427 UXX196427:UYI196427 VHT196427:VIE196427 VRP196427:VSA196427 WBL196427:WBW196427 WLH196427:WLS196427 WVD196427:WVO196427 IR261963:JC261963 SN261963:SY261963 ACJ261963:ACU261963 AMF261963:AMQ261963 AWB261963:AWM261963 BFX261963:BGI261963 BPT261963:BQE261963 BZP261963:CAA261963 CJL261963:CJW261963 CTH261963:CTS261963 DDD261963:DDO261963 DMZ261963:DNK261963 DWV261963:DXG261963 EGR261963:EHC261963 EQN261963:EQY261963 FAJ261963:FAU261963 FKF261963:FKQ261963 FUB261963:FUM261963 GDX261963:GEI261963 GNT261963:GOE261963 GXP261963:GYA261963 HHL261963:HHW261963 HRH261963:HRS261963 IBD261963:IBO261963 IKZ261963:ILK261963 IUV261963:IVG261963 JER261963:JFC261963 JON261963:JOY261963 JYJ261963:JYU261963 KIF261963:KIQ261963 KSB261963:KSM261963 LBX261963:LCI261963 LLT261963:LME261963 LVP261963:LWA261963 MFL261963:MFW261963 MPH261963:MPS261963 MZD261963:MZO261963 NIZ261963:NJK261963 NSV261963:NTG261963 OCR261963:ODC261963 OMN261963:OMY261963 OWJ261963:OWU261963 PGF261963:PGQ261963 PQB261963:PQM261963 PZX261963:QAI261963 QJT261963:QKE261963 QTP261963:QUA261963 RDL261963:RDW261963 RNH261963:RNS261963 RXD261963:RXO261963 SGZ261963:SHK261963 SQV261963:SRG261963 TAR261963:TBC261963 TKN261963:TKY261963 TUJ261963:TUU261963 UEF261963:UEQ261963 UOB261963:UOM261963 UXX261963:UYI261963 VHT261963:VIE261963 VRP261963:VSA261963 WBL261963:WBW261963 WLH261963:WLS261963 WVD261963:WVO261963 IR327499:JC327499 SN327499:SY327499 ACJ327499:ACU327499 AMF327499:AMQ327499 AWB327499:AWM327499 BFX327499:BGI327499 BPT327499:BQE327499 BZP327499:CAA327499 CJL327499:CJW327499 CTH327499:CTS327499 DDD327499:DDO327499 DMZ327499:DNK327499 DWV327499:DXG327499 EGR327499:EHC327499 EQN327499:EQY327499 FAJ327499:FAU327499 FKF327499:FKQ327499 FUB327499:FUM327499 GDX327499:GEI327499 GNT327499:GOE327499 GXP327499:GYA327499 HHL327499:HHW327499 HRH327499:HRS327499 IBD327499:IBO327499 IKZ327499:ILK327499 IUV327499:IVG327499 JER327499:JFC327499 JON327499:JOY327499 JYJ327499:JYU327499 KIF327499:KIQ327499 KSB327499:KSM327499 LBX327499:LCI327499 LLT327499:LME327499 LVP327499:LWA327499 MFL327499:MFW327499 MPH327499:MPS327499 MZD327499:MZO327499 NIZ327499:NJK327499 NSV327499:NTG327499 OCR327499:ODC327499 OMN327499:OMY327499 OWJ327499:OWU327499 PGF327499:PGQ327499 PQB327499:PQM327499 PZX327499:QAI327499 QJT327499:QKE327499 QTP327499:QUA327499 RDL327499:RDW327499 RNH327499:RNS327499 RXD327499:RXO327499 SGZ327499:SHK327499 SQV327499:SRG327499 TAR327499:TBC327499 TKN327499:TKY327499 TUJ327499:TUU327499 UEF327499:UEQ327499 UOB327499:UOM327499 UXX327499:UYI327499 VHT327499:VIE327499 VRP327499:VSA327499 WBL327499:WBW327499 WLH327499:WLS327499 WVD327499:WVO327499 IR393035:JC393035 SN393035:SY393035 ACJ393035:ACU393035 AMF393035:AMQ393035 AWB393035:AWM393035 BFX393035:BGI393035 BPT393035:BQE393035 BZP393035:CAA393035 CJL393035:CJW393035 CTH393035:CTS393035 DDD393035:DDO393035 DMZ393035:DNK393035 DWV393035:DXG393035 EGR393035:EHC393035 EQN393035:EQY393035 FAJ393035:FAU393035 FKF393035:FKQ393035 FUB393035:FUM393035 GDX393035:GEI393035 GNT393035:GOE393035 GXP393035:GYA393035 HHL393035:HHW393035 HRH393035:HRS393035 IBD393035:IBO393035 IKZ393035:ILK393035 IUV393035:IVG393035 JER393035:JFC393035 JON393035:JOY393035 JYJ393035:JYU393035 KIF393035:KIQ393035 KSB393035:KSM393035 LBX393035:LCI393035 LLT393035:LME393035 LVP393035:LWA393035 MFL393035:MFW393035 MPH393035:MPS393035 MZD393035:MZO393035 NIZ393035:NJK393035 NSV393035:NTG393035 OCR393035:ODC393035 OMN393035:OMY393035 OWJ393035:OWU393035 PGF393035:PGQ393035 PQB393035:PQM393035 PZX393035:QAI393035 QJT393035:QKE393035 QTP393035:QUA393035 RDL393035:RDW393035 RNH393035:RNS393035 RXD393035:RXO393035 SGZ393035:SHK393035 SQV393035:SRG393035 TAR393035:TBC393035 TKN393035:TKY393035 TUJ393035:TUU393035 UEF393035:UEQ393035 UOB393035:UOM393035 UXX393035:UYI393035 VHT393035:VIE393035 VRP393035:VSA393035 WBL393035:WBW393035 WLH393035:WLS393035 WVD393035:WVO393035 IR458571:JC458571 SN458571:SY458571 ACJ458571:ACU458571 AMF458571:AMQ458571 AWB458571:AWM458571 BFX458571:BGI458571 BPT458571:BQE458571 BZP458571:CAA458571 CJL458571:CJW458571 CTH458571:CTS458571 DDD458571:DDO458571 DMZ458571:DNK458571 DWV458571:DXG458571 EGR458571:EHC458571 EQN458571:EQY458571 FAJ458571:FAU458571 FKF458571:FKQ458571 FUB458571:FUM458571 GDX458571:GEI458571 GNT458571:GOE458571 GXP458571:GYA458571 HHL458571:HHW458571 HRH458571:HRS458571 IBD458571:IBO458571 IKZ458571:ILK458571 IUV458571:IVG458571 JER458571:JFC458571 JON458571:JOY458571 JYJ458571:JYU458571 KIF458571:KIQ458571 KSB458571:KSM458571 LBX458571:LCI458571 LLT458571:LME458571 LVP458571:LWA458571 MFL458571:MFW458571 MPH458571:MPS458571 MZD458571:MZO458571 NIZ458571:NJK458571 NSV458571:NTG458571 OCR458571:ODC458571 OMN458571:OMY458571 OWJ458571:OWU458571 PGF458571:PGQ458571 PQB458571:PQM458571 PZX458571:QAI458571 QJT458571:QKE458571 QTP458571:QUA458571 RDL458571:RDW458571 RNH458571:RNS458571 RXD458571:RXO458571 SGZ458571:SHK458571 SQV458571:SRG458571 TAR458571:TBC458571 TKN458571:TKY458571 TUJ458571:TUU458571 UEF458571:UEQ458571 UOB458571:UOM458571 UXX458571:UYI458571 VHT458571:VIE458571 VRP458571:VSA458571 WBL458571:WBW458571 WLH458571:WLS458571 WVD458571:WVO458571 IR524107:JC524107 SN524107:SY524107 ACJ524107:ACU524107 AMF524107:AMQ524107 AWB524107:AWM524107 BFX524107:BGI524107 BPT524107:BQE524107 BZP524107:CAA524107 CJL524107:CJW524107 CTH524107:CTS524107 DDD524107:DDO524107 DMZ524107:DNK524107 DWV524107:DXG524107 EGR524107:EHC524107 EQN524107:EQY524107 FAJ524107:FAU524107 FKF524107:FKQ524107 FUB524107:FUM524107 GDX524107:GEI524107 GNT524107:GOE524107 GXP524107:GYA524107 HHL524107:HHW524107 HRH524107:HRS524107 IBD524107:IBO524107 IKZ524107:ILK524107 IUV524107:IVG524107 JER524107:JFC524107 JON524107:JOY524107 JYJ524107:JYU524107 KIF524107:KIQ524107 KSB524107:KSM524107 LBX524107:LCI524107 LLT524107:LME524107 LVP524107:LWA524107 MFL524107:MFW524107 MPH524107:MPS524107 MZD524107:MZO524107 NIZ524107:NJK524107 NSV524107:NTG524107 OCR524107:ODC524107 OMN524107:OMY524107 OWJ524107:OWU524107 PGF524107:PGQ524107 PQB524107:PQM524107 PZX524107:QAI524107 QJT524107:QKE524107 QTP524107:QUA524107 RDL524107:RDW524107 RNH524107:RNS524107 RXD524107:RXO524107 SGZ524107:SHK524107 SQV524107:SRG524107 TAR524107:TBC524107 TKN524107:TKY524107 TUJ524107:TUU524107 UEF524107:UEQ524107 UOB524107:UOM524107 UXX524107:UYI524107 VHT524107:VIE524107 VRP524107:VSA524107 WBL524107:WBW524107 WLH524107:WLS524107 WVD524107:WVO524107 IR589643:JC589643 SN589643:SY589643 ACJ589643:ACU589643 AMF589643:AMQ589643 AWB589643:AWM589643 BFX589643:BGI589643 BPT589643:BQE589643 BZP589643:CAA589643 CJL589643:CJW589643 CTH589643:CTS589643 DDD589643:DDO589643 DMZ589643:DNK589643 DWV589643:DXG589643 EGR589643:EHC589643 EQN589643:EQY589643 FAJ589643:FAU589643 FKF589643:FKQ589643 FUB589643:FUM589643 GDX589643:GEI589643 GNT589643:GOE589643 GXP589643:GYA589643 HHL589643:HHW589643 HRH589643:HRS589643 IBD589643:IBO589643 IKZ589643:ILK589643 IUV589643:IVG589643 JER589643:JFC589643 JON589643:JOY589643 JYJ589643:JYU589643 KIF589643:KIQ589643 KSB589643:KSM589643 LBX589643:LCI589643 LLT589643:LME589643 LVP589643:LWA589643 MFL589643:MFW589643 MPH589643:MPS589643 MZD589643:MZO589643 NIZ589643:NJK589643 NSV589643:NTG589643 OCR589643:ODC589643 OMN589643:OMY589643 OWJ589643:OWU589643 PGF589643:PGQ589643 PQB589643:PQM589643 PZX589643:QAI589643 QJT589643:QKE589643 QTP589643:QUA589643 RDL589643:RDW589643 RNH589643:RNS589643 RXD589643:RXO589643 SGZ589643:SHK589643 SQV589643:SRG589643 TAR589643:TBC589643 TKN589643:TKY589643 TUJ589643:TUU589643 UEF589643:UEQ589643 UOB589643:UOM589643 UXX589643:UYI589643 VHT589643:VIE589643 VRP589643:VSA589643 WBL589643:WBW589643 WLH589643:WLS589643 WVD589643:WVO589643 IR655179:JC655179 SN655179:SY655179 ACJ655179:ACU655179 AMF655179:AMQ655179 AWB655179:AWM655179 BFX655179:BGI655179 BPT655179:BQE655179 BZP655179:CAA655179 CJL655179:CJW655179 CTH655179:CTS655179 DDD655179:DDO655179 DMZ655179:DNK655179 DWV655179:DXG655179 EGR655179:EHC655179 EQN655179:EQY655179 FAJ655179:FAU655179 FKF655179:FKQ655179 FUB655179:FUM655179 GDX655179:GEI655179 GNT655179:GOE655179 GXP655179:GYA655179 HHL655179:HHW655179 HRH655179:HRS655179 IBD655179:IBO655179 IKZ655179:ILK655179 IUV655179:IVG655179 JER655179:JFC655179 JON655179:JOY655179 JYJ655179:JYU655179 KIF655179:KIQ655179 KSB655179:KSM655179 LBX655179:LCI655179 LLT655179:LME655179 LVP655179:LWA655179 MFL655179:MFW655179 MPH655179:MPS655179 MZD655179:MZO655179 NIZ655179:NJK655179 NSV655179:NTG655179 OCR655179:ODC655179 OMN655179:OMY655179 OWJ655179:OWU655179 PGF655179:PGQ655179 PQB655179:PQM655179 PZX655179:QAI655179 QJT655179:QKE655179 QTP655179:QUA655179 RDL655179:RDW655179 RNH655179:RNS655179 RXD655179:RXO655179 SGZ655179:SHK655179 SQV655179:SRG655179 TAR655179:TBC655179 TKN655179:TKY655179 TUJ655179:TUU655179 UEF655179:UEQ655179 UOB655179:UOM655179 UXX655179:UYI655179 VHT655179:VIE655179 VRP655179:VSA655179 WBL655179:WBW655179 WLH655179:WLS655179 WVD655179:WVO655179 IR720715:JC720715 SN720715:SY720715 ACJ720715:ACU720715 AMF720715:AMQ720715 AWB720715:AWM720715 BFX720715:BGI720715 BPT720715:BQE720715 BZP720715:CAA720715 CJL720715:CJW720715 CTH720715:CTS720715 DDD720715:DDO720715 DMZ720715:DNK720715 DWV720715:DXG720715 EGR720715:EHC720715 EQN720715:EQY720715 FAJ720715:FAU720715 FKF720715:FKQ720715 FUB720715:FUM720715 GDX720715:GEI720715 GNT720715:GOE720715 GXP720715:GYA720715 HHL720715:HHW720715 HRH720715:HRS720715 IBD720715:IBO720715 IKZ720715:ILK720715 IUV720715:IVG720715 JER720715:JFC720715 JON720715:JOY720715 JYJ720715:JYU720715 KIF720715:KIQ720715 KSB720715:KSM720715 LBX720715:LCI720715 LLT720715:LME720715 LVP720715:LWA720715 MFL720715:MFW720715 MPH720715:MPS720715 MZD720715:MZO720715 NIZ720715:NJK720715 NSV720715:NTG720715 OCR720715:ODC720715 OMN720715:OMY720715 OWJ720715:OWU720715 PGF720715:PGQ720715 PQB720715:PQM720715 PZX720715:QAI720715 QJT720715:QKE720715 QTP720715:QUA720715 RDL720715:RDW720715 RNH720715:RNS720715 RXD720715:RXO720715 SGZ720715:SHK720715 SQV720715:SRG720715 TAR720715:TBC720715 TKN720715:TKY720715 TUJ720715:TUU720715 UEF720715:UEQ720715 UOB720715:UOM720715 UXX720715:UYI720715 VHT720715:VIE720715 VRP720715:VSA720715 WBL720715:WBW720715 WLH720715:WLS720715 WVD720715:WVO720715 IR786251:JC786251 SN786251:SY786251 ACJ786251:ACU786251 AMF786251:AMQ786251 AWB786251:AWM786251 BFX786251:BGI786251 BPT786251:BQE786251 BZP786251:CAA786251 CJL786251:CJW786251 CTH786251:CTS786251 DDD786251:DDO786251 DMZ786251:DNK786251 DWV786251:DXG786251 EGR786251:EHC786251 EQN786251:EQY786251 FAJ786251:FAU786251 FKF786251:FKQ786251 FUB786251:FUM786251 GDX786251:GEI786251 GNT786251:GOE786251 GXP786251:GYA786251 HHL786251:HHW786251 HRH786251:HRS786251 IBD786251:IBO786251 IKZ786251:ILK786251 IUV786251:IVG786251 JER786251:JFC786251 JON786251:JOY786251 JYJ786251:JYU786251 KIF786251:KIQ786251 KSB786251:KSM786251 LBX786251:LCI786251 LLT786251:LME786251 LVP786251:LWA786251 MFL786251:MFW786251 MPH786251:MPS786251 MZD786251:MZO786251 NIZ786251:NJK786251 NSV786251:NTG786251 OCR786251:ODC786251 OMN786251:OMY786251 OWJ786251:OWU786251 PGF786251:PGQ786251 PQB786251:PQM786251 PZX786251:QAI786251 QJT786251:QKE786251 QTP786251:QUA786251 RDL786251:RDW786251 RNH786251:RNS786251 RXD786251:RXO786251 SGZ786251:SHK786251 SQV786251:SRG786251 TAR786251:TBC786251 TKN786251:TKY786251 TUJ786251:TUU786251 UEF786251:UEQ786251 UOB786251:UOM786251 UXX786251:UYI786251 VHT786251:VIE786251 VRP786251:VSA786251 WBL786251:WBW786251 WLH786251:WLS786251 WVD786251:WVO786251 IR851787:JC851787 SN851787:SY851787 ACJ851787:ACU851787 AMF851787:AMQ851787 AWB851787:AWM851787 BFX851787:BGI851787 BPT851787:BQE851787 BZP851787:CAA851787 CJL851787:CJW851787 CTH851787:CTS851787 DDD851787:DDO851787 DMZ851787:DNK851787 DWV851787:DXG851787 EGR851787:EHC851787 EQN851787:EQY851787 FAJ851787:FAU851787 FKF851787:FKQ851787 FUB851787:FUM851787 GDX851787:GEI851787 GNT851787:GOE851787 GXP851787:GYA851787 HHL851787:HHW851787 HRH851787:HRS851787 IBD851787:IBO851787 IKZ851787:ILK851787 IUV851787:IVG851787 JER851787:JFC851787 JON851787:JOY851787 JYJ851787:JYU851787 KIF851787:KIQ851787 KSB851787:KSM851787 LBX851787:LCI851787 LLT851787:LME851787 LVP851787:LWA851787 MFL851787:MFW851787 MPH851787:MPS851787 MZD851787:MZO851787 NIZ851787:NJK851787 NSV851787:NTG851787 OCR851787:ODC851787 OMN851787:OMY851787 OWJ851787:OWU851787 PGF851787:PGQ851787 PQB851787:PQM851787 PZX851787:QAI851787 QJT851787:QKE851787 QTP851787:QUA851787 RDL851787:RDW851787 RNH851787:RNS851787 RXD851787:RXO851787 SGZ851787:SHK851787 SQV851787:SRG851787 TAR851787:TBC851787 TKN851787:TKY851787 TUJ851787:TUU851787 UEF851787:UEQ851787 UOB851787:UOM851787 UXX851787:UYI851787 VHT851787:VIE851787 VRP851787:VSA851787 WBL851787:WBW851787 WLH851787:WLS851787 WVD851787:WVO851787 IR917323:JC917323 SN917323:SY917323 ACJ917323:ACU917323 AMF917323:AMQ917323 AWB917323:AWM917323 BFX917323:BGI917323 BPT917323:BQE917323 BZP917323:CAA917323 CJL917323:CJW917323 CTH917323:CTS917323 DDD917323:DDO917323 DMZ917323:DNK917323 DWV917323:DXG917323 EGR917323:EHC917323 EQN917323:EQY917323 FAJ917323:FAU917323 FKF917323:FKQ917323 FUB917323:FUM917323 GDX917323:GEI917323 GNT917323:GOE917323 GXP917323:GYA917323 HHL917323:HHW917323 HRH917323:HRS917323 IBD917323:IBO917323 IKZ917323:ILK917323 IUV917323:IVG917323 JER917323:JFC917323 JON917323:JOY917323 JYJ917323:JYU917323 KIF917323:KIQ917323 KSB917323:KSM917323 LBX917323:LCI917323 LLT917323:LME917323 LVP917323:LWA917323 MFL917323:MFW917323 MPH917323:MPS917323 MZD917323:MZO917323 NIZ917323:NJK917323 NSV917323:NTG917323 OCR917323:ODC917323 OMN917323:OMY917323 OWJ917323:OWU917323 PGF917323:PGQ917323 PQB917323:PQM917323 PZX917323:QAI917323 QJT917323:QKE917323 QTP917323:QUA917323 RDL917323:RDW917323 RNH917323:RNS917323 RXD917323:RXO917323 SGZ917323:SHK917323 SQV917323:SRG917323 TAR917323:TBC917323 TKN917323:TKY917323 TUJ917323:TUU917323 UEF917323:UEQ917323 UOB917323:UOM917323 UXX917323:UYI917323 VHT917323:VIE917323 VRP917323:VSA917323 WBL917323:WBW917323 WLH917323:WLS917323 WVD917323:WVO917323 IR982859:JC982859 SN982859:SY982859 ACJ982859:ACU982859 AMF982859:AMQ982859 AWB982859:AWM982859 BFX982859:BGI982859 BPT982859:BQE982859 BZP982859:CAA982859 CJL982859:CJW982859 CTH982859:CTS982859 DDD982859:DDO982859 DMZ982859:DNK982859 DWV982859:DXG982859 EGR982859:EHC982859 EQN982859:EQY982859 FAJ982859:FAU982859 FKF982859:FKQ982859 FUB982859:FUM982859 GDX982859:GEI982859 GNT982859:GOE982859 GXP982859:GYA982859 HHL982859:HHW982859 HRH982859:HRS982859 IBD982859:IBO982859 IKZ982859:ILK982859 IUV982859:IVG982859 JER982859:JFC982859 JON982859:JOY982859 JYJ982859:JYU982859 KIF982859:KIQ982859 KSB982859:KSM982859 LBX982859:LCI982859 LLT982859:LME982859 LVP982859:LWA982859 MFL982859:MFW982859 MPH982859:MPS982859 MZD982859:MZO982859 NIZ982859:NJK982859 NSV982859:NTG982859 OCR982859:ODC982859 OMN982859:OMY982859 OWJ982859:OWU982859 PGF982859:PGQ982859 PQB982859:PQM982859 PZX982859:QAI982859 QJT982859:QKE982859 QTP982859:QUA982859 RDL982859:RDW982859 RNH982859:RNS982859 RXD982859:RXO982859 SGZ982859:SHK982859 SQV982859:SRG982859 TAR982859:TBC982859 TKN982859:TKY982859 TUJ982859:TUU982859 UEF982859:UEQ982859 UOB982859:UOM982859 UXX982859:UYI982859 VHT982859:VIE982859 VRP982859:VSA982859 WBL982859:WBW982859 WLH982859:WLS982859 WVD982859:WVO982859 AC65381:AD65381 AC982885:AD982885 AC917349:AD917349 AC851813:AD851813 AC786277:AD786277 AC720741:AD720741 AC655205:AD655205 AC589669:AD589669 AC524133:AD524133 AC458597:AD458597 AC393061:AD393061 AC327525:AD327525 AC261989:AD261989 AC196453:AD196453 AC130917:AD130917 IX65373:IY65373 ST65373:SU65373 ACP65373:ACQ65373 AML65373:AMM65373 AWH65373:AWI65373 BGD65373:BGE65373 BPZ65373:BQA65373 BZV65373:BZW65373 CJR65373:CJS65373 CTN65373:CTO65373 DDJ65373:DDK65373 DNF65373:DNG65373 DXB65373:DXC65373 EGX65373:EGY65373 EQT65373:EQU65373 FAP65373:FAQ65373 FKL65373:FKM65373 FUH65373:FUI65373 GED65373:GEE65373 GNZ65373:GOA65373 GXV65373:GXW65373 HHR65373:HHS65373 HRN65373:HRO65373 IBJ65373:IBK65373 ILF65373:ILG65373 IVB65373:IVC65373 JEX65373:JEY65373 JOT65373:JOU65373 JYP65373:JYQ65373 KIL65373:KIM65373 KSH65373:KSI65373 LCD65373:LCE65373 LLZ65373:LMA65373 LVV65373:LVW65373 MFR65373:MFS65373 MPN65373:MPO65373 MZJ65373:MZK65373 NJF65373:NJG65373 NTB65373:NTC65373 OCX65373:OCY65373 OMT65373:OMU65373 OWP65373:OWQ65373 PGL65373:PGM65373 PQH65373:PQI65373 QAD65373:QAE65373 QJZ65373:QKA65373 QTV65373:QTW65373 RDR65373:RDS65373 RNN65373:RNO65373 RXJ65373:RXK65373 SHF65373:SHG65373 SRB65373:SRC65373 TAX65373:TAY65373 TKT65373:TKU65373 TUP65373:TUQ65373 UEL65373:UEM65373 UOH65373:UOI65373 UYD65373:UYE65373 VHZ65373:VIA65373 VRV65373:VRW65373 WBR65373:WBS65373 WLN65373:WLO65373 WVJ65373:WVK65373 IX130909:IY130909 ST130909:SU130909 ACP130909:ACQ130909 AML130909:AMM130909 AWH130909:AWI130909 BGD130909:BGE130909 BPZ130909:BQA130909 BZV130909:BZW130909 CJR130909:CJS130909 CTN130909:CTO130909 DDJ130909:DDK130909 DNF130909:DNG130909 DXB130909:DXC130909 EGX130909:EGY130909 EQT130909:EQU130909 FAP130909:FAQ130909 FKL130909:FKM130909 FUH130909:FUI130909 GED130909:GEE130909 GNZ130909:GOA130909 GXV130909:GXW130909 HHR130909:HHS130909 HRN130909:HRO130909 IBJ130909:IBK130909 ILF130909:ILG130909 IVB130909:IVC130909 JEX130909:JEY130909 JOT130909:JOU130909 JYP130909:JYQ130909 KIL130909:KIM130909 KSH130909:KSI130909 LCD130909:LCE130909 LLZ130909:LMA130909 LVV130909:LVW130909 MFR130909:MFS130909 MPN130909:MPO130909 MZJ130909:MZK130909 NJF130909:NJG130909 NTB130909:NTC130909 OCX130909:OCY130909 OMT130909:OMU130909 OWP130909:OWQ130909 PGL130909:PGM130909 PQH130909:PQI130909 QAD130909:QAE130909 QJZ130909:QKA130909 QTV130909:QTW130909 RDR130909:RDS130909 RNN130909:RNO130909 RXJ130909:RXK130909 SHF130909:SHG130909 SRB130909:SRC130909 TAX130909:TAY130909 TKT130909:TKU130909 TUP130909:TUQ130909 UEL130909:UEM130909 UOH130909:UOI130909 UYD130909:UYE130909 VHZ130909:VIA130909 VRV130909:VRW130909 WBR130909:WBS130909 WLN130909:WLO130909 WVJ130909:WVK130909 IX196445:IY196445 ST196445:SU196445 ACP196445:ACQ196445 AML196445:AMM196445 AWH196445:AWI196445 BGD196445:BGE196445 BPZ196445:BQA196445 BZV196445:BZW196445 CJR196445:CJS196445 CTN196445:CTO196445 DDJ196445:DDK196445 DNF196445:DNG196445 DXB196445:DXC196445 EGX196445:EGY196445 EQT196445:EQU196445 FAP196445:FAQ196445 FKL196445:FKM196445 FUH196445:FUI196445 GED196445:GEE196445 GNZ196445:GOA196445 GXV196445:GXW196445 HHR196445:HHS196445 HRN196445:HRO196445 IBJ196445:IBK196445 ILF196445:ILG196445 IVB196445:IVC196445 JEX196445:JEY196445 JOT196445:JOU196445 JYP196445:JYQ196445 KIL196445:KIM196445 KSH196445:KSI196445 LCD196445:LCE196445 LLZ196445:LMA196445 LVV196445:LVW196445 MFR196445:MFS196445 MPN196445:MPO196445 MZJ196445:MZK196445 NJF196445:NJG196445 NTB196445:NTC196445 OCX196445:OCY196445 OMT196445:OMU196445 OWP196445:OWQ196445 PGL196445:PGM196445 PQH196445:PQI196445 QAD196445:QAE196445 QJZ196445:QKA196445 QTV196445:QTW196445 RDR196445:RDS196445 RNN196445:RNO196445 RXJ196445:RXK196445 SHF196445:SHG196445 SRB196445:SRC196445 TAX196445:TAY196445 TKT196445:TKU196445 TUP196445:TUQ196445 UEL196445:UEM196445 UOH196445:UOI196445 UYD196445:UYE196445 VHZ196445:VIA196445 VRV196445:VRW196445 WBR196445:WBS196445 WLN196445:WLO196445 WVJ196445:WVK196445 IX261981:IY261981 ST261981:SU261981 ACP261981:ACQ261981 AML261981:AMM261981 AWH261981:AWI261981 BGD261981:BGE261981 BPZ261981:BQA261981 BZV261981:BZW261981 CJR261981:CJS261981 CTN261981:CTO261981 DDJ261981:DDK261981 DNF261981:DNG261981 DXB261981:DXC261981 EGX261981:EGY261981 EQT261981:EQU261981 FAP261981:FAQ261981 FKL261981:FKM261981 FUH261981:FUI261981 GED261981:GEE261981 GNZ261981:GOA261981 GXV261981:GXW261981 HHR261981:HHS261981 HRN261981:HRO261981 IBJ261981:IBK261981 ILF261981:ILG261981 IVB261981:IVC261981 JEX261981:JEY261981 JOT261981:JOU261981 JYP261981:JYQ261981 KIL261981:KIM261981 KSH261981:KSI261981 LCD261981:LCE261981 LLZ261981:LMA261981 LVV261981:LVW261981 MFR261981:MFS261981 MPN261981:MPO261981 MZJ261981:MZK261981 NJF261981:NJG261981 NTB261981:NTC261981 OCX261981:OCY261981 OMT261981:OMU261981 OWP261981:OWQ261981 PGL261981:PGM261981 PQH261981:PQI261981 QAD261981:QAE261981 QJZ261981:QKA261981 QTV261981:QTW261981 RDR261981:RDS261981 RNN261981:RNO261981 RXJ261981:RXK261981 SHF261981:SHG261981 SRB261981:SRC261981 TAX261981:TAY261981 TKT261981:TKU261981 TUP261981:TUQ261981 UEL261981:UEM261981 UOH261981:UOI261981 UYD261981:UYE261981 VHZ261981:VIA261981 VRV261981:VRW261981 WBR261981:WBS261981 WLN261981:WLO261981 WVJ261981:WVK261981 IX327517:IY327517 ST327517:SU327517 ACP327517:ACQ327517 AML327517:AMM327517 AWH327517:AWI327517 BGD327517:BGE327517 BPZ327517:BQA327517 BZV327517:BZW327517 CJR327517:CJS327517 CTN327517:CTO327517 DDJ327517:DDK327517 DNF327517:DNG327517 DXB327517:DXC327517 EGX327517:EGY327517 EQT327517:EQU327517 FAP327517:FAQ327517 FKL327517:FKM327517 FUH327517:FUI327517 GED327517:GEE327517 GNZ327517:GOA327517 GXV327517:GXW327517 HHR327517:HHS327517 HRN327517:HRO327517 IBJ327517:IBK327517 ILF327517:ILG327517 IVB327517:IVC327517 JEX327517:JEY327517 JOT327517:JOU327517 JYP327517:JYQ327517 KIL327517:KIM327517 KSH327517:KSI327517 LCD327517:LCE327517 LLZ327517:LMA327517 LVV327517:LVW327517 MFR327517:MFS327517 MPN327517:MPO327517 MZJ327517:MZK327517 NJF327517:NJG327517 NTB327517:NTC327517 OCX327517:OCY327517 OMT327517:OMU327517 OWP327517:OWQ327517 PGL327517:PGM327517 PQH327517:PQI327517 QAD327517:QAE327517 QJZ327517:QKA327517 QTV327517:QTW327517 RDR327517:RDS327517 RNN327517:RNO327517 RXJ327517:RXK327517 SHF327517:SHG327517 SRB327517:SRC327517 TAX327517:TAY327517 TKT327517:TKU327517 TUP327517:TUQ327517 UEL327517:UEM327517 UOH327517:UOI327517 UYD327517:UYE327517 VHZ327517:VIA327517 VRV327517:VRW327517 WBR327517:WBS327517 WLN327517:WLO327517 WVJ327517:WVK327517 IX393053:IY393053 ST393053:SU393053 ACP393053:ACQ393053 AML393053:AMM393053 AWH393053:AWI393053 BGD393053:BGE393053 BPZ393053:BQA393053 BZV393053:BZW393053 CJR393053:CJS393053 CTN393053:CTO393053 DDJ393053:DDK393053 DNF393053:DNG393053 DXB393053:DXC393053 EGX393053:EGY393053 EQT393053:EQU393053 FAP393053:FAQ393053 FKL393053:FKM393053 FUH393053:FUI393053 GED393053:GEE393053 GNZ393053:GOA393053 GXV393053:GXW393053 HHR393053:HHS393053 HRN393053:HRO393053 IBJ393053:IBK393053 ILF393053:ILG393053 IVB393053:IVC393053 JEX393053:JEY393053 JOT393053:JOU393053 JYP393053:JYQ393053 KIL393053:KIM393053 KSH393053:KSI393053 LCD393053:LCE393053 LLZ393053:LMA393053 LVV393053:LVW393053 MFR393053:MFS393053 MPN393053:MPO393053 MZJ393053:MZK393053 NJF393053:NJG393053 NTB393053:NTC393053 OCX393053:OCY393053 OMT393053:OMU393053 OWP393053:OWQ393053 PGL393053:PGM393053 PQH393053:PQI393053 QAD393053:QAE393053 QJZ393053:QKA393053 QTV393053:QTW393053 RDR393053:RDS393053 RNN393053:RNO393053 RXJ393053:RXK393053 SHF393053:SHG393053 SRB393053:SRC393053 TAX393053:TAY393053 TKT393053:TKU393053 TUP393053:TUQ393053 UEL393053:UEM393053 UOH393053:UOI393053 UYD393053:UYE393053 VHZ393053:VIA393053 VRV393053:VRW393053 WBR393053:WBS393053 WLN393053:WLO393053 WVJ393053:WVK393053 IX458589:IY458589 ST458589:SU458589 ACP458589:ACQ458589 AML458589:AMM458589 AWH458589:AWI458589 BGD458589:BGE458589 BPZ458589:BQA458589 BZV458589:BZW458589 CJR458589:CJS458589 CTN458589:CTO458589 DDJ458589:DDK458589 DNF458589:DNG458589 DXB458589:DXC458589 EGX458589:EGY458589 EQT458589:EQU458589 FAP458589:FAQ458589 FKL458589:FKM458589 FUH458589:FUI458589 GED458589:GEE458589 GNZ458589:GOA458589 GXV458589:GXW458589 HHR458589:HHS458589 HRN458589:HRO458589 IBJ458589:IBK458589 ILF458589:ILG458589 IVB458589:IVC458589 JEX458589:JEY458589 JOT458589:JOU458589 JYP458589:JYQ458589 KIL458589:KIM458589 KSH458589:KSI458589 LCD458589:LCE458589 LLZ458589:LMA458589 LVV458589:LVW458589 MFR458589:MFS458589 MPN458589:MPO458589 MZJ458589:MZK458589 NJF458589:NJG458589 NTB458589:NTC458589 OCX458589:OCY458589 OMT458589:OMU458589 OWP458589:OWQ458589 PGL458589:PGM458589 PQH458589:PQI458589 QAD458589:QAE458589 QJZ458589:QKA458589 QTV458589:QTW458589 RDR458589:RDS458589 RNN458589:RNO458589 RXJ458589:RXK458589 SHF458589:SHG458589 SRB458589:SRC458589 TAX458589:TAY458589 TKT458589:TKU458589 TUP458589:TUQ458589 UEL458589:UEM458589 UOH458589:UOI458589 UYD458589:UYE458589 VHZ458589:VIA458589 VRV458589:VRW458589 WBR458589:WBS458589 WLN458589:WLO458589 WVJ458589:WVK458589 IX524125:IY524125 ST524125:SU524125 ACP524125:ACQ524125 AML524125:AMM524125 AWH524125:AWI524125 BGD524125:BGE524125 BPZ524125:BQA524125 BZV524125:BZW524125 CJR524125:CJS524125 CTN524125:CTO524125 DDJ524125:DDK524125 DNF524125:DNG524125 DXB524125:DXC524125 EGX524125:EGY524125 EQT524125:EQU524125 FAP524125:FAQ524125 FKL524125:FKM524125 FUH524125:FUI524125 GED524125:GEE524125 GNZ524125:GOA524125 GXV524125:GXW524125 HHR524125:HHS524125 HRN524125:HRO524125 IBJ524125:IBK524125 ILF524125:ILG524125 IVB524125:IVC524125 JEX524125:JEY524125 JOT524125:JOU524125 JYP524125:JYQ524125 KIL524125:KIM524125 KSH524125:KSI524125 LCD524125:LCE524125 LLZ524125:LMA524125 LVV524125:LVW524125 MFR524125:MFS524125 MPN524125:MPO524125 MZJ524125:MZK524125 NJF524125:NJG524125 NTB524125:NTC524125 OCX524125:OCY524125 OMT524125:OMU524125 OWP524125:OWQ524125 PGL524125:PGM524125 PQH524125:PQI524125 QAD524125:QAE524125 QJZ524125:QKA524125 QTV524125:QTW524125 RDR524125:RDS524125 RNN524125:RNO524125 RXJ524125:RXK524125 SHF524125:SHG524125 SRB524125:SRC524125 TAX524125:TAY524125 TKT524125:TKU524125 TUP524125:TUQ524125 UEL524125:UEM524125 UOH524125:UOI524125 UYD524125:UYE524125 VHZ524125:VIA524125 VRV524125:VRW524125 WBR524125:WBS524125 WLN524125:WLO524125 WVJ524125:WVK524125 IX589661:IY589661 ST589661:SU589661 ACP589661:ACQ589661 AML589661:AMM589661 AWH589661:AWI589661 BGD589661:BGE589661 BPZ589661:BQA589661 BZV589661:BZW589661 CJR589661:CJS589661 CTN589661:CTO589661 DDJ589661:DDK589661 DNF589661:DNG589661 DXB589661:DXC589661 EGX589661:EGY589661 EQT589661:EQU589661 FAP589661:FAQ589661 FKL589661:FKM589661 FUH589661:FUI589661 GED589661:GEE589661 GNZ589661:GOA589661 GXV589661:GXW589661 HHR589661:HHS589661 HRN589661:HRO589661 IBJ589661:IBK589661 ILF589661:ILG589661 IVB589661:IVC589661 JEX589661:JEY589661 JOT589661:JOU589661 JYP589661:JYQ589661 KIL589661:KIM589661 KSH589661:KSI589661 LCD589661:LCE589661 LLZ589661:LMA589661 LVV589661:LVW589661 MFR589661:MFS589661 MPN589661:MPO589661 MZJ589661:MZK589661 NJF589661:NJG589661 NTB589661:NTC589661 OCX589661:OCY589661 OMT589661:OMU589661 OWP589661:OWQ589661 PGL589661:PGM589661 PQH589661:PQI589661 QAD589661:QAE589661 QJZ589661:QKA589661 QTV589661:QTW589661 RDR589661:RDS589661 RNN589661:RNO589661 RXJ589661:RXK589661 SHF589661:SHG589661 SRB589661:SRC589661 TAX589661:TAY589661 TKT589661:TKU589661 TUP589661:TUQ589661 UEL589661:UEM589661 UOH589661:UOI589661 UYD589661:UYE589661 VHZ589661:VIA589661 VRV589661:VRW589661 WBR589661:WBS589661 WLN589661:WLO589661 WVJ589661:WVK589661 IX655197:IY655197 ST655197:SU655197 ACP655197:ACQ655197 AML655197:AMM655197 AWH655197:AWI655197 BGD655197:BGE655197 BPZ655197:BQA655197 BZV655197:BZW655197 CJR655197:CJS655197 CTN655197:CTO655197 DDJ655197:DDK655197 DNF655197:DNG655197 DXB655197:DXC655197 EGX655197:EGY655197 EQT655197:EQU655197 FAP655197:FAQ655197 FKL655197:FKM655197 FUH655197:FUI655197 GED655197:GEE655197 GNZ655197:GOA655197 GXV655197:GXW655197 HHR655197:HHS655197 HRN655197:HRO655197 IBJ655197:IBK655197 ILF655197:ILG655197 IVB655197:IVC655197 JEX655197:JEY655197 JOT655197:JOU655197 JYP655197:JYQ655197 KIL655197:KIM655197 KSH655197:KSI655197 LCD655197:LCE655197 LLZ655197:LMA655197 LVV655197:LVW655197 MFR655197:MFS655197 MPN655197:MPO655197 MZJ655197:MZK655197 NJF655197:NJG655197 NTB655197:NTC655197 OCX655197:OCY655197 OMT655197:OMU655197 OWP655197:OWQ655197 PGL655197:PGM655197 PQH655197:PQI655197 QAD655197:QAE655197 QJZ655197:QKA655197 QTV655197:QTW655197 RDR655197:RDS655197 RNN655197:RNO655197 RXJ655197:RXK655197 SHF655197:SHG655197 SRB655197:SRC655197 TAX655197:TAY655197 TKT655197:TKU655197 TUP655197:TUQ655197 UEL655197:UEM655197 UOH655197:UOI655197 UYD655197:UYE655197 VHZ655197:VIA655197 VRV655197:VRW655197 WBR655197:WBS655197 WLN655197:WLO655197 WVJ655197:WVK655197 IX720733:IY720733 ST720733:SU720733 ACP720733:ACQ720733 AML720733:AMM720733 AWH720733:AWI720733 BGD720733:BGE720733 BPZ720733:BQA720733 BZV720733:BZW720733 CJR720733:CJS720733 CTN720733:CTO720733 DDJ720733:DDK720733 DNF720733:DNG720733 DXB720733:DXC720733 EGX720733:EGY720733 EQT720733:EQU720733 FAP720733:FAQ720733 FKL720733:FKM720733 FUH720733:FUI720733 GED720733:GEE720733 GNZ720733:GOA720733 GXV720733:GXW720733 HHR720733:HHS720733 HRN720733:HRO720733 IBJ720733:IBK720733 ILF720733:ILG720733 IVB720733:IVC720733 JEX720733:JEY720733 JOT720733:JOU720733 JYP720733:JYQ720733 KIL720733:KIM720733 KSH720733:KSI720733 LCD720733:LCE720733 LLZ720733:LMA720733 LVV720733:LVW720733 MFR720733:MFS720733 MPN720733:MPO720733 MZJ720733:MZK720733 NJF720733:NJG720733 NTB720733:NTC720733 OCX720733:OCY720733 OMT720733:OMU720733 OWP720733:OWQ720733 PGL720733:PGM720733 PQH720733:PQI720733 QAD720733:QAE720733 QJZ720733:QKA720733 QTV720733:QTW720733 RDR720733:RDS720733 RNN720733:RNO720733 RXJ720733:RXK720733 SHF720733:SHG720733 SRB720733:SRC720733 TAX720733:TAY720733 TKT720733:TKU720733 TUP720733:TUQ720733 UEL720733:UEM720733 UOH720733:UOI720733 UYD720733:UYE720733 VHZ720733:VIA720733 VRV720733:VRW720733 WBR720733:WBS720733 WLN720733:WLO720733 WVJ720733:WVK720733 IX786269:IY786269 ST786269:SU786269 ACP786269:ACQ786269 AML786269:AMM786269 AWH786269:AWI786269 BGD786269:BGE786269 BPZ786269:BQA786269 BZV786269:BZW786269 CJR786269:CJS786269 CTN786269:CTO786269 DDJ786269:DDK786269 DNF786269:DNG786269 DXB786269:DXC786269 EGX786269:EGY786269 EQT786269:EQU786269 FAP786269:FAQ786269 FKL786269:FKM786269 FUH786269:FUI786269 GED786269:GEE786269 GNZ786269:GOA786269 GXV786269:GXW786269 HHR786269:HHS786269 HRN786269:HRO786269 IBJ786269:IBK786269 ILF786269:ILG786269 IVB786269:IVC786269 JEX786269:JEY786269 JOT786269:JOU786269 JYP786269:JYQ786269 KIL786269:KIM786269 KSH786269:KSI786269 LCD786269:LCE786269 LLZ786269:LMA786269 LVV786269:LVW786269 MFR786269:MFS786269 MPN786269:MPO786269 MZJ786269:MZK786269 NJF786269:NJG786269 NTB786269:NTC786269 OCX786269:OCY786269 OMT786269:OMU786269 OWP786269:OWQ786269 PGL786269:PGM786269 PQH786269:PQI786269 QAD786269:QAE786269 QJZ786269:QKA786269 QTV786269:QTW786269 RDR786269:RDS786269 RNN786269:RNO786269 RXJ786269:RXK786269 SHF786269:SHG786269 SRB786269:SRC786269 TAX786269:TAY786269 TKT786269:TKU786269 TUP786269:TUQ786269 UEL786269:UEM786269 UOH786269:UOI786269 UYD786269:UYE786269 VHZ786269:VIA786269 VRV786269:VRW786269 WBR786269:WBS786269 WLN786269:WLO786269 WVJ786269:WVK786269 IX851805:IY851805 ST851805:SU851805 ACP851805:ACQ851805 AML851805:AMM851805 AWH851805:AWI851805 BGD851805:BGE851805 BPZ851805:BQA851805 BZV851805:BZW851805 CJR851805:CJS851805 CTN851805:CTO851805 DDJ851805:DDK851805 DNF851805:DNG851805 DXB851805:DXC851805 EGX851805:EGY851805 EQT851805:EQU851805 FAP851805:FAQ851805 FKL851805:FKM851805 FUH851805:FUI851805 GED851805:GEE851805 GNZ851805:GOA851805 GXV851805:GXW851805 HHR851805:HHS851805 HRN851805:HRO851805 IBJ851805:IBK851805 ILF851805:ILG851805 IVB851805:IVC851805 JEX851805:JEY851805 JOT851805:JOU851805 JYP851805:JYQ851805 KIL851805:KIM851805 KSH851805:KSI851805 LCD851805:LCE851805 LLZ851805:LMA851805 LVV851805:LVW851805 MFR851805:MFS851805 MPN851805:MPO851805 MZJ851805:MZK851805 NJF851805:NJG851805 NTB851805:NTC851805 OCX851805:OCY851805 OMT851805:OMU851805 OWP851805:OWQ851805 PGL851805:PGM851805 PQH851805:PQI851805 QAD851805:QAE851805 QJZ851805:QKA851805 QTV851805:QTW851805 RDR851805:RDS851805 RNN851805:RNO851805 RXJ851805:RXK851805 SHF851805:SHG851805 SRB851805:SRC851805 TAX851805:TAY851805 TKT851805:TKU851805 TUP851805:TUQ851805 UEL851805:UEM851805 UOH851805:UOI851805 UYD851805:UYE851805 VHZ851805:VIA851805 VRV851805:VRW851805 WBR851805:WBS851805 WLN851805:WLO851805 WVJ851805:WVK851805 IX917341:IY917341 ST917341:SU917341 ACP917341:ACQ917341 AML917341:AMM917341 AWH917341:AWI917341 BGD917341:BGE917341 BPZ917341:BQA917341 BZV917341:BZW917341 CJR917341:CJS917341 CTN917341:CTO917341 DDJ917341:DDK917341 DNF917341:DNG917341 DXB917341:DXC917341 EGX917341:EGY917341 EQT917341:EQU917341 FAP917341:FAQ917341 FKL917341:FKM917341 FUH917341:FUI917341 GED917341:GEE917341 GNZ917341:GOA917341 GXV917341:GXW917341 HHR917341:HHS917341 HRN917341:HRO917341 IBJ917341:IBK917341 ILF917341:ILG917341 IVB917341:IVC917341 JEX917341:JEY917341 JOT917341:JOU917341 JYP917341:JYQ917341 KIL917341:KIM917341 KSH917341:KSI917341 LCD917341:LCE917341 LLZ917341:LMA917341 LVV917341:LVW917341 MFR917341:MFS917341 MPN917341:MPO917341 MZJ917341:MZK917341 NJF917341:NJG917341 NTB917341:NTC917341 OCX917341:OCY917341 OMT917341:OMU917341 OWP917341:OWQ917341 PGL917341:PGM917341 PQH917341:PQI917341 QAD917341:QAE917341 QJZ917341:QKA917341 QTV917341:QTW917341 RDR917341:RDS917341 RNN917341:RNO917341 RXJ917341:RXK917341 SHF917341:SHG917341 SRB917341:SRC917341 TAX917341:TAY917341 TKT917341:TKU917341 TUP917341:TUQ917341 UEL917341:UEM917341 UOH917341:UOI917341 UYD917341:UYE917341 VHZ917341:VIA917341 VRV917341:VRW917341 WBR917341:WBS917341 WLN917341:WLO917341 WVJ917341:WVK917341 IX982877:IY982877 ST982877:SU982877 ACP982877:ACQ982877 AML982877:AMM982877 AWH982877:AWI982877 BGD982877:BGE982877 BPZ982877:BQA982877 BZV982877:BZW982877 CJR982877:CJS982877 CTN982877:CTO982877 DDJ982877:DDK982877 DNF982877:DNG982877 DXB982877:DXC982877 EGX982877:EGY982877 EQT982877:EQU982877 FAP982877:FAQ982877 FKL982877:FKM982877 FUH982877:FUI982877 GED982877:GEE982877 GNZ982877:GOA982877 GXV982877:GXW982877 HHR982877:HHS982877 HRN982877:HRO982877 IBJ982877:IBK982877 ILF982877:ILG982877 IVB982877:IVC982877 JEX982877:JEY982877 JOT982877:JOU982877 JYP982877:JYQ982877 KIL982877:KIM982877 KSH982877:KSI982877 LCD982877:LCE982877 LLZ982877:LMA982877 LVV982877:LVW982877 MFR982877:MFS982877 MPN982877:MPO982877 MZJ982877:MZK982877 NJF982877:NJG982877 NTB982877:NTC982877 OCX982877:OCY982877 OMT982877:OMU982877 OWP982877:OWQ982877 PGL982877:PGM982877 PQH982877:PQI982877 QAD982877:QAE982877 QJZ982877:QKA982877 QTV982877:QTW982877 RDR982877:RDS982877 RNN982877:RNO982877 RXJ982877:RXK982877 SHF982877:SHG982877 SRB982877:SRC982877 TAX982877:TAY982877 TKT982877:TKU982877 TUP982877:TUQ982877 UEL982877:UEM982877 UOH982877:UOI982877 UYD982877:UYE982877 VHZ982877:VIA982877 VRV982877:VRW982877 WBR982877:WBS982877 WLN982877:WLO982877 WVJ982877:WVK982877 T65356:T65357 T982860:T982861 T917324:T917325 T851788:T851789 T786252:T786253 T720716:T720717 T655180:T655181 T589644:T589645 T524108:T524109 T458572:T458573 T393036:T393037 T327500:T327501 T261964:T261965 T196428:T196429 T130892:T130893 IO65348:IO65349 SK65348:SK65349 ACG65348:ACG65349 AMC65348:AMC65349 AVY65348:AVY65349 BFU65348:BFU65349 BPQ65348:BPQ65349 BZM65348:BZM65349 CJI65348:CJI65349 CTE65348:CTE65349 DDA65348:DDA65349 DMW65348:DMW65349 DWS65348:DWS65349 EGO65348:EGO65349 EQK65348:EQK65349 FAG65348:FAG65349 FKC65348:FKC65349 FTY65348:FTY65349 GDU65348:GDU65349 GNQ65348:GNQ65349 GXM65348:GXM65349 HHI65348:HHI65349 HRE65348:HRE65349 IBA65348:IBA65349 IKW65348:IKW65349 IUS65348:IUS65349 JEO65348:JEO65349 JOK65348:JOK65349 JYG65348:JYG65349 KIC65348:KIC65349 KRY65348:KRY65349 LBU65348:LBU65349 LLQ65348:LLQ65349 LVM65348:LVM65349 MFI65348:MFI65349 MPE65348:MPE65349 MZA65348:MZA65349 NIW65348:NIW65349 NSS65348:NSS65349 OCO65348:OCO65349 OMK65348:OMK65349 OWG65348:OWG65349 PGC65348:PGC65349 PPY65348:PPY65349 PZU65348:PZU65349 QJQ65348:QJQ65349 QTM65348:QTM65349 RDI65348:RDI65349 RNE65348:RNE65349 RXA65348:RXA65349 SGW65348:SGW65349 SQS65348:SQS65349 TAO65348:TAO65349 TKK65348:TKK65349 TUG65348:TUG65349 UEC65348:UEC65349 UNY65348:UNY65349 UXU65348:UXU65349 VHQ65348:VHQ65349 VRM65348:VRM65349 WBI65348:WBI65349 WLE65348:WLE65349 WVA65348:WVA65349 IO130884:IO130885 SK130884:SK130885 ACG130884:ACG130885 AMC130884:AMC130885 AVY130884:AVY130885 BFU130884:BFU130885 BPQ130884:BPQ130885 BZM130884:BZM130885 CJI130884:CJI130885 CTE130884:CTE130885 DDA130884:DDA130885 DMW130884:DMW130885 DWS130884:DWS130885 EGO130884:EGO130885 EQK130884:EQK130885 FAG130884:FAG130885 FKC130884:FKC130885 FTY130884:FTY130885 GDU130884:GDU130885 GNQ130884:GNQ130885 GXM130884:GXM130885 HHI130884:HHI130885 HRE130884:HRE130885 IBA130884:IBA130885 IKW130884:IKW130885 IUS130884:IUS130885 JEO130884:JEO130885 JOK130884:JOK130885 JYG130884:JYG130885 KIC130884:KIC130885 KRY130884:KRY130885 LBU130884:LBU130885 LLQ130884:LLQ130885 LVM130884:LVM130885 MFI130884:MFI130885 MPE130884:MPE130885 MZA130884:MZA130885 NIW130884:NIW130885 NSS130884:NSS130885 OCO130884:OCO130885 OMK130884:OMK130885 OWG130884:OWG130885 PGC130884:PGC130885 PPY130884:PPY130885 PZU130884:PZU130885 QJQ130884:QJQ130885 QTM130884:QTM130885 RDI130884:RDI130885 RNE130884:RNE130885 RXA130884:RXA130885 SGW130884:SGW130885 SQS130884:SQS130885 TAO130884:TAO130885 TKK130884:TKK130885 TUG130884:TUG130885 UEC130884:UEC130885 UNY130884:UNY130885 UXU130884:UXU130885 VHQ130884:VHQ130885 VRM130884:VRM130885 WBI130884:WBI130885 WLE130884:WLE130885 WVA130884:WVA130885 IO196420:IO196421 SK196420:SK196421 ACG196420:ACG196421 AMC196420:AMC196421 AVY196420:AVY196421 BFU196420:BFU196421 BPQ196420:BPQ196421 BZM196420:BZM196421 CJI196420:CJI196421 CTE196420:CTE196421 DDA196420:DDA196421 DMW196420:DMW196421 DWS196420:DWS196421 EGO196420:EGO196421 EQK196420:EQK196421 FAG196420:FAG196421 FKC196420:FKC196421 FTY196420:FTY196421 GDU196420:GDU196421 GNQ196420:GNQ196421 GXM196420:GXM196421 HHI196420:HHI196421 HRE196420:HRE196421 IBA196420:IBA196421 IKW196420:IKW196421 IUS196420:IUS196421 JEO196420:JEO196421 JOK196420:JOK196421 JYG196420:JYG196421 KIC196420:KIC196421 KRY196420:KRY196421 LBU196420:LBU196421 LLQ196420:LLQ196421 LVM196420:LVM196421 MFI196420:MFI196421 MPE196420:MPE196421 MZA196420:MZA196421 NIW196420:NIW196421 NSS196420:NSS196421 OCO196420:OCO196421 OMK196420:OMK196421 OWG196420:OWG196421 PGC196420:PGC196421 PPY196420:PPY196421 PZU196420:PZU196421 QJQ196420:QJQ196421 QTM196420:QTM196421 RDI196420:RDI196421 RNE196420:RNE196421 RXA196420:RXA196421 SGW196420:SGW196421 SQS196420:SQS196421 TAO196420:TAO196421 TKK196420:TKK196421 TUG196420:TUG196421 UEC196420:UEC196421 UNY196420:UNY196421 UXU196420:UXU196421 VHQ196420:VHQ196421 VRM196420:VRM196421 WBI196420:WBI196421 WLE196420:WLE196421 WVA196420:WVA196421 IO261956:IO261957 SK261956:SK261957 ACG261956:ACG261957 AMC261956:AMC261957 AVY261956:AVY261957 BFU261956:BFU261957 BPQ261956:BPQ261957 BZM261956:BZM261957 CJI261956:CJI261957 CTE261956:CTE261957 DDA261956:DDA261957 DMW261956:DMW261957 DWS261956:DWS261957 EGO261956:EGO261957 EQK261956:EQK261957 FAG261956:FAG261957 FKC261956:FKC261957 FTY261956:FTY261957 GDU261956:GDU261957 GNQ261956:GNQ261957 GXM261956:GXM261957 HHI261956:HHI261957 HRE261956:HRE261957 IBA261956:IBA261957 IKW261956:IKW261957 IUS261956:IUS261957 JEO261956:JEO261957 JOK261956:JOK261957 JYG261956:JYG261957 KIC261956:KIC261957 KRY261956:KRY261957 LBU261956:LBU261957 LLQ261956:LLQ261957 LVM261956:LVM261957 MFI261956:MFI261957 MPE261956:MPE261957 MZA261956:MZA261957 NIW261956:NIW261957 NSS261956:NSS261957 OCO261956:OCO261957 OMK261956:OMK261957 OWG261956:OWG261957 PGC261956:PGC261957 PPY261956:PPY261957 PZU261956:PZU261957 QJQ261956:QJQ261957 QTM261956:QTM261957 RDI261956:RDI261957 RNE261956:RNE261957 RXA261956:RXA261957 SGW261956:SGW261957 SQS261956:SQS261957 TAO261956:TAO261957 TKK261956:TKK261957 TUG261956:TUG261957 UEC261956:UEC261957 UNY261956:UNY261957 UXU261956:UXU261957 VHQ261956:VHQ261957 VRM261956:VRM261957 WBI261956:WBI261957 WLE261956:WLE261957 WVA261956:WVA261957 IO327492:IO327493 SK327492:SK327493 ACG327492:ACG327493 AMC327492:AMC327493 AVY327492:AVY327493 BFU327492:BFU327493 BPQ327492:BPQ327493 BZM327492:BZM327493 CJI327492:CJI327493 CTE327492:CTE327493 DDA327492:DDA327493 DMW327492:DMW327493 DWS327492:DWS327493 EGO327492:EGO327493 EQK327492:EQK327493 FAG327492:FAG327493 FKC327492:FKC327493 FTY327492:FTY327493 GDU327492:GDU327493 GNQ327492:GNQ327493 GXM327492:GXM327493 HHI327492:HHI327493 HRE327492:HRE327493 IBA327492:IBA327493 IKW327492:IKW327493 IUS327492:IUS327493 JEO327492:JEO327493 JOK327492:JOK327493 JYG327492:JYG327493 KIC327492:KIC327493 KRY327492:KRY327493 LBU327492:LBU327493 LLQ327492:LLQ327493 LVM327492:LVM327493 MFI327492:MFI327493 MPE327492:MPE327493 MZA327492:MZA327493 NIW327492:NIW327493 NSS327492:NSS327493 OCO327492:OCO327493 OMK327492:OMK327493 OWG327492:OWG327493 PGC327492:PGC327493 PPY327492:PPY327493 PZU327492:PZU327493 QJQ327492:QJQ327493 QTM327492:QTM327493 RDI327492:RDI327493 RNE327492:RNE327493 RXA327492:RXA327493 SGW327492:SGW327493 SQS327492:SQS327493 TAO327492:TAO327493 TKK327492:TKK327493 TUG327492:TUG327493 UEC327492:UEC327493 UNY327492:UNY327493 UXU327492:UXU327493 VHQ327492:VHQ327493 VRM327492:VRM327493 WBI327492:WBI327493 WLE327492:WLE327493 WVA327492:WVA327493 IO393028:IO393029 SK393028:SK393029 ACG393028:ACG393029 AMC393028:AMC393029 AVY393028:AVY393029 BFU393028:BFU393029 BPQ393028:BPQ393029 BZM393028:BZM393029 CJI393028:CJI393029 CTE393028:CTE393029 DDA393028:DDA393029 DMW393028:DMW393029 DWS393028:DWS393029 EGO393028:EGO393029 EQK393028:EQK393029 FAG393028:FAG393029 FKC393028:FKC393029 FTY393028:FTY393029 GDU393028:GDU393029 GNQ393028:GNQ393029 GXM393028:GXM393029 HHI393028:HHI393029 HRE393028:HRE393029 IBA393028:IBA393029 IKW393028:IKW393029 IUS393028:IUS393029 JEO393028:JEO393029 JOK393028:JOK393029 JYG393028:JYG393029 KIC393028:KIC393029 KRY393028:KRY393029 LBU393028:LBU393029 LLQ393028:LLQ393029 LVM393028:LVM393029 MFI393028:MFI393029 MPE393028:MPE393029 MZA393028:MZA393029 NIW393028:NIW393029 NSS393028:NSS393029 OCO393028:OCO393029 OMK393028:OMK393029 OWG393028:OWG393029 PGC393028:PGC393029 PPY393028:PPY393029 PZU393028:PZU393029 QJQ393028:QJQ393029 QTM393028:QTM393029 RDI393028:RDI393029 RNE393028:RNE393029 RXA393028:RXA393029 SGW393028:SGW393029 SQS393028:SQS393029 TAO393028:TAO393029 TKK393028:TKK393029 TUG393028:TUG393029 UEC393028:UEC393029 UNY393028:UNY393029 UXU393028:UXU393029 VHQ393028:VHQ393029 VRM393028:VRM393029 WBI393028:WBI393029 WLE393028:WLE393029 WVA393028:WVA393029 IO458564:IO458565 SK458564:SK458565 ACG458564:ACG458565 AMC458564:AMC458565 AVY458564:AVY458565 BFU458564:BFU458565 BPQ458564:BPQ458565 BZM458564:BZM458565 CJI458564:CJI458565 CTE458564:CTE458565 DDA458564:DDA458565 DMW458564:DMW458565 DWS458564:DWS458565 EGO458564:EGO458565 EQK458564:EQK458565 FAG458564:FAG458565 FKC458564:FKC458565 FTY458564:FTY458565 GDU458564:GDU458565 GNQ458564:GNQ458565 GXM458564:GXM458565 HHI458564:HHI458565 HRE458564:HRE458565 IBA458564:IBA458565 IKW458564:IKW458565 IUS458564:IUS458565 JEO458564:JEO458565 JOK458564:JOK458565 JYG458564:JYG458565 KIC458564:KIC458565 KRY458564:KRY458565 LBU458564:LBU458565 LLQ458564:LLQ458565 LVM458564:LVM458565 MFI458564:MFI458565 MPE458564:MPE458565 MZA458564:MZA458565 NIW458564:NIW458565 NSS458564:NSS458565 OCO458564:OCO458565 OMK458564:OMK458565 OWG458564:OWG458565 PGC458564:PGC458565 PPY458564:PPY458565 PZU458564:PZU458565 QJQ458564:QJQ458565 QTM458564:QTM458565 RDI458564:RDI458565 RNE458564:RNE458565 RXA458564:RXA458565 SGW458564:SGW458565 SQS458564:SQS458565 TAO458564:TAO458565 TKK458564:TKK458565 TUG458564:TUG458565 UEC458564:UEC458565 UNY458564:UNY458565 UXU458564:UXU458565 VHQ458564:VHQ458565 VRM458564:VRM458565 WBI458564:WBI458565 WLE458564:WLE458565 WVA458564:WVA458565 IO524100:IO524101 SK524100:SK524101 ACG524100:ACG524101 AMC524100:AMC524101 AVY524100:AVY524101 BFU524100:BFU524101 BPQ524100:BPQ524101 BZM524100:BZM524101 CJI524100:CJI524101 CTE524100:CTE524101 DDA524100:DDA524101 DMW524100:DMW524101 DWS524100:DWS524101 EGO524100:EGO524101 EQK524100:EQK524101 FAG524100:FAG524101 FKC524100:FKC524101 FTY524100:FTY524101 GDU524100:GDU524101 GNQ524100:GNQ524101 GXM524100:GXM524101 HHI524100:HHI524101 HRE524100:HRE524101 IBA524100:IBA524101 IKW524100:IKW524101 IUS524100:IUS524101 JEO524100:JEO524101 JOK524100:JOK524101 JYG524100:JYG524101 KIC524100:KIC524101 KRY524100:KRY524101 LBU524100:LBU524101 LLQ524100:LLQ524101 LVM524100:LVM524101 MFI524100:MFI524101 MPE524100:MPE524101 MZA524100:MZA524101 NIW524100:NIW524101 NSS524100:NSS524101 OCO524100:OCO524101 OMK524100:OMK524101 OWG524100:OWG524101 PGC524100:PGC524101 PPY524100:PPY524101 PZU524100:PZU524101 QJQ524100:QJQ524101 QTM524100:QTM524101 RDI524100:RDI524101 RNE524100:RNE524101 RXA524100:RXA524101 SGW524100:SGW524101 SQS524100:SQS524101 TAO524100:TAO524101 TKK524100:TKK524101 TUG524100:TUG524101 UEC524100:UEC524101 UNY524100:UNY524101 UXU524100:UXU524101 VHQ524100:VHQ524101 VRM524100:VRM524101 WBI524100:WBI524101 WLE524100:WLE524101 WVA524100:WVA524101 IO589636:IO589637 SK589636:SK589637 ACG589636:ACG589637 AMC589636:AMC589637 AVY589636:AVY589637 BFU589636:BFU589637 BPQ589636:BPQ589637 BZM589636:BZM589637 CJI589636:CJI589637 CTE589636:CTE589637 DDA589636:DDA589637 DMW589636:DMW589637 DWS589636:DWS589637 EGO589636:EGO589637 EQK589636:EQK589637 FAG589636:FAG589637 FKC589636:FKC589637 FTY589636:FTY589637 GDU589636:GDU589637 GNQ589636:GNQ589637 GXM589636:GXM589637 HHI589636:HHI589637 HRE589636:HRE589637 IBA589636:IBA589637 IKW589636:IKW589637 IUS589636:IUS589637 JEO589636:JEO589637 JOK589636:JOK589637 JYG589636:JYG589637 KIC589636:KIC589637 KRY589636:KRY589637 LBU589636:LBU589637 LLQ589636:LLQ589637 LVM589636:LVM589637 MFI589636:MFI589637 MPE589636:MPE589637 MZA589636:MZA589637 NIW589636:NIW589637 NSS589636:NSS589637 OCO589636:OCO589637 OMK589636:OMK589637 OWG589636:OWG589637 PGC589636:PGC589637 PPY589636:PPY589637 PZU589636:PZU589637 QJQ589636:QJQ589637 QTM589636:QTM589637 RDI589636:RDI589637 RNE589636:RNE589637 RXA589636:RXA589637 SGW589636:SGW589637 SQS589636:SQS589637 TAO589636:TAO589637 TKK589636:TKK589637 TUG589636:TUG589637 UEC589636:UEC589637 UNY589636:UNY589637 UXU589636:UXU589637 VHQ589636:VHQ589637 VRM589636:VRM589637 WBI589636:WBI589637 WLE589636:WLE589637 WVA589636:WVA589637 IO655172:IO655173 SK655172:SK655173 ACG655172:ACG655173 AMC655172:AMC655173 AVY655172:AVY655173 BFU655172:BFU655173 BPQ655172:BPQ655173 BZM655172:BZM655173 CJI655172:CJI655173 CTE655172:CTE655173 DDA655172:DDA655173 DMW655172:DMW655173 DWS655172:DWS655173 EGO655172:EGO655173 EQK655172:EQK655173 FAG655172:FAG655173 FKC655172:FKC655173 FTY655172:FTY655173 GDU655172:GDU655173 GNQ655172:GNQ655173 GXM655172:GXM655173 HHI655172:HHI655173 HRE655172:HRE655173 IBA655172:IBA655173 IKW655172:IKW655173 IUS655172:IUS655173 JEO655172:JEO655173 JOK655172:JOK655173 JYG655172:JYG655173 KIC655172:KIC655173 KRY655172:KRY655173 LBU655172:LBU655173 LLQ655172:LLQ655173 LVM655172:LVM655173 MFI655172:MFI655173 MPE655172:MPE655173 MZA655172:MZA655173 NIW655172:NIW655173 NSS655172:NSS655173 OCO655172:OCO655173 OMK655172:OMK655173 OWG655172:OWG655173 PGC655172:PGC655173 PPY655172:PPY655173 PZU655172:PZU655173 QJQ655172:QJQ655173 QTM655172:QTM655173 RDI655172:RDI655173 RNE655172:RNE655173 RXA655172:RXA655173 SGW655172:SGW655173 SQS655172:SQS655173 TAO655172:TAO655173 TKK655172:TKK655173 TUG655172:TUG655173 UEC655172:UEC655173 UNY655172:UNY655173 UXU655172:UXU655173 VHQ655172:VHQ655173 VRM655172:VRM655173 WBI655172:WBI655173 WLE655172:WLE655173 WVA655172:WVA655173 IO720708:IO720709 SK720708:SK720709 ACG720708:ACG720709 AMC720708:AMC720709 AVY720708:AVY720709 BFU720708:BFU720709 BPQ720708:BPQ720709 BZM720708:BZM720709 CJI720708:CJI720709 CTE720708:CTE720709 DDA720708:DDA720709 DMW720708:DMW720709 DWS720708:DWS720709 EGO720708:EGO720709 EQK720708:EQK720709 FAG720708:FAG720709 FKC720708:FKC720709 FTY720708:FTY720709 GDU720708:GDU720709 GNQ720708:GNQ720709 GXM720708:GXM720709 HHI720708:HHI720709 HRE720708:HRE720709 IBA720708:IBA720709 IKW720708:IKW720709 IUS720708:IUS720709 JEO720708:JEO720709 JOK720708:JOK720709 JYG720708:JYG720709 KIC720708:KIC720709 KRY720708:KRY720709 LBU720708:LBU720709 LLQ720708:LLQ720709 LVM720708:LVM720709 MFI720708:MFI720709 MPE720708:MPE720709 MZA720708:MZA720709 NIW720708:NIW720709 NSS720708:NSS720709 OCO720708:OCO720709 OMK720708:OMK720709 OWG720708:OWG720709 PGC720708:PGC720709 PPY720708:PPY720709 PZU720708:PZU720709 QJQ720708:QJQ720709 QTM720708:QTM720709 RDI720708:RDI720709 RNE720708:RNE720709 RXA720708:RXA720709 SGW720708:SGW720709 SQS720708:SQS720709 TAO720708:TAO720709 TKK720708:TKK720709 TUG720708:TUG720709 UEC720708:UEC720709 UNY720708:UNY720709 UXU720708:UXU720709 VHQ720708:VHQ720709 VRM720708:VRM720709 WBI720708:WBI720709 WLE720708:WLE720709 WVA720708:WVA720709 IO786244:IO786245 SK786244:SK786245 ACG786244:ACG786245 AMC786244:AMC786245 AVY786244:AVY786245 BFU786244:BFU786245 BPQ786244:BPQ786245 BZM786244:BZM786245 CJI786244:CJI786245 CTE786244:CTE786245 DDA786244:DDA786245 DMW786244:DMW786245 DWS786244:DWS786245 EGO786244:EGO786245 EQK786244:EQK786245 FAG786244:FAG786245 FKC786244:FKC786245 FTY786244:FTY786245 GDU786244:GDU786245 GNQ786244:GNQ786245 GXM786244:GXM786245 HHI786244:HHI786245 HRE786244:HRE786245 IBA786244:IBA786245 IKW786244:IKW786245 IUS786244:IUS786245 JEO786244:JEO786245 JOK786244:JOK786245 JYG786244:JYG786245 KIC786244:KIC786245 KRY786244:KRY786245 LBU786244:LBU786245 LLQ786244:LLQ786245 LVM786244:LVM786245 MFI786244:MFI786245 MPE786244:MPE786245 MZA786244:MZA786245 NIW786244:NIW786245 NSS786244:NSS786245 OCO786244:OCO786245 OMK786244:OMK786245 OWG786244:OWG786245 PGC786244:PGC786245 PPY786244:PPY786245 PZU786244:PZU786245 QJQ786244:QJQ786245 QTM786244:QTM786245 RDI786244:RDI786245 RNE786244:RNE786245 RXA786244:RXA786245 SGW786244:SGW786245 SQS786244:SQS786245 TAO786244:TAO786245 TKK786244:TKK786245 TUG786244:TUG786245 UEC786244:UEC786245 UNY786244:UNY786245 UXU786244:UXU786245 VHQ786244:VHQ786245 VRM786244:VRM786245 WBI786244:WBI786245 WLE786244:WLE786245 WVA786244:WVA786245 IO851780:IO851781 SK851780:SK851781 ACG851780:ACG851781 AMC851780:AMC851781 AVY851780:AVY851781 BFU851780:BFU851781 BPQ851780:BPQ851781 BZM851780:BZM851781 CJI851780:CJI851781 CTE851780:CTE851781 DDA851780:DDA851781 DMW851780:DMW851781 DWS851780:DWS851781 EGO851780:EGO851781 EQK851780:EQK851781 FAG851780:FAG851781 FKC851780:FKC851781 FTY851780:FTY851781 GDU851780:GDU851781 GNQ851780:GNQ851781 GXM851780:GXM851781 HHI851780:HHI851781 HRE851780:HRE851781 IBA851780:IBA851781 IKW851780:IKW851781 IUS851780:IUS851781 JEO851780:JEO851781 JOK851780:JOK851781 JYG851780:JYG851781 KIC851780:KIC851781 KRY851780:KRY851781 LBU851780:LBU851781 LLQ851780:LLQ851781 LVM851780:LVM851781 MFI851780:MFI851781 MPE851780:MPE851781 MZA851780:MZA851781 NIW851780:NIW851781 NSS851780:NSS851781 OCO851780:OCO851781 OMK851780:OMK851781 OWG851780:OWG851781 PGC851780:PGC851781 PPY851780:PPY851781 PZU851780:PZU851781 QJQ851780:QJQ851781 QTM851780:QTM851781 RDI851780:RDI851781 RNE851780:RNE851781 RXA851780:RXA851781 SGW851780:SGW851781 SQS851780:SQS851781 TAO851780:TAO851781 TKK851780:TKK851781 TUG851780:TUG851781 UEC851780:UEC851781 UNY851780:UNY851781 UXU851780:UXU851781 VHQ851780:VHQ851781 VRM851780:VRM851781 WBI851780:WBI851781 WLE851780:WLE851781 WVA851780:WVA851781 IO917316:IO917317 SK917316:SK917317 ACG917316:ACG917317 AMC917316:AMC917317 AVY917316:AVY917317 BFU917316:BFU917317 BPQ917316:BPQ917317 BZM917316:BZM917317 CJI917316:CJI917317 CTE917316:CTE917317 DDA917316:DDA917317 DMW917316:DMW917317 DWS917316:DWS917317 EGO917316:EGO917317 EQK917316:EQK917317 FAG917316:FAG917317 FKC917316:FKC917317 FTY917316:FTY917317 GDU917316:GDU917317 GNQ917316:GNQ917317 GXM917316:GXM917317 HHI917316:HHI917317 HRE917316:HRE917317 IBA917316:IBA917317 IKW917316:IKW917317 IUS917316:IUS917317 JEO917316:JEO917317 JOK917316:JOK917317 JYG917316:JYG917317 KIC917316:KIC917317 KRY917316:KRY917317 LBU917316:LBU917317 LLQ917316:LLQ917317 LVM917316:LVM917317 MFI917316:MFI917317 MPE917316:MPE917317 MZA917316:MZA917317 NIW917316:NIW917317 NSS917316:NSS917317 OCO917316:OCO917317 OMK917316:OMK917317 OWG917316:OWG917317 PGC917316:PGC917317 PPY917316:PPY917317 PZU917316:PZU917317 QJQ917316:QJQ917317 QTM917316:QTM917317 RDI917316:RDI917317 RNE917316:RNE917317 RXA917316:RXA917317 SGW917316:SGW917317 SQS917316:SQS917317 TAO917316:TAO917317 TKK917316:TKK917317 TUG917316:TUG917317 UEC917316:UEC917317 UNY917316:UNY917317 UXU917316:UXU917317 VHQ917316:VHQ917317 VRM917316:VRM917317 WBI917316:WBI917317 WLE917316:WLE917317 WVA917316:WVA917317 IO982852:IO982853 SK982852:SK982853 ACG982852:ACG982853 AMC982852:AMC982853 AVY982852:AVY982853 BFU982852:BFU982853 BPQ982852:BPQ982853 BZM982852:BZM982853 CJI982852:CJI982853 CTE982852:CTE982853 DDA982852:DDA982853 DMW982852:DMW982853 DWS982852:DWS982853 EGO982852:EGO982853 EQK982852:EQK982853 FAG982852:FAG982853 FKC982852:FKC982853 FTY982852:FTY982853 GDU982852:GDU982853 GNQ982852:GNQ982853 GXM982852:GXM982853 HHI982852:HHI982853 HRE982852:HRE982853 IBA982852:IBA982853 IKW982852:IKW982853 IUS982852:IUS982853 JEO982852:JEO982853 JOK982852:JOK982853 JYG982852:JYG982853 KIC982852:KIC982853 KRY982852:KRY982853 LBU982852:LBU982853 LLQ982852:LLQ982853 LVM982852:LVM982853 MFI982852:MFI982853 MPE982852:MPE982853 MZA982852:MZA982853 NIW982852:NIW982853 NSS982852:NSS982853 OCO982852:OCO982853 OMK982852:OMK982853 OWG982852:OWG982853 PGC982852:PGC982853 PPY982852:PPY982853 PZU982852:PZU982853 QJQ982852:QJQ982853 QTM982852:QTM982853 RDI982852:RDI982853 RNE982852:RNE982853 RXA982852:RXA982853 SGW982852:SGW982853 SQS982852:SQS982853 TAO982852:TAO982853 TKK982852:TKK982853 TUG982852:TUG982853 UEC982852:UEC982853 UNY982852:UNY982853 UXU982852:UXU982853 VHQ982852:VHQ982853 VRM982852:VRM982853 WBI982852:WBI982853 WLE982852:WLE982853 WVA982852:WVA982853 Y982883 Y917347 Y851811 Y786275 Y720739 Y655203 Y589667 Y524131 Y458595 Y393059 Y327523 Y261987 Y196451 Y130915 Y65379 IT65371 SP65371 ACL65371 AMH65371 AWD65371 BFZ65371 BPV65371 BZR65371 CJN65371 CTJ65371 DDF65371 DNB65371 DWX65371 EGT65371 EQP65371 FAL65371 FKH65371 FUD65371 GDZ65371 GNV65371 GXR65371 HHN65371 HRJ65371 IBF65371 ILB65371 IUX65371 JET65371 JOP65371 JYL65371 KIH65371 KSD65371 LBZ65371 LLV65371 LVR65371 MFN65371 MPJ65371 MZF65371 NJB65371 NSX65371 OCT65371 OMP65371 OWL65371 PGH65371 PQD65371 PZZ65371 QJV65371 QTR65371 RDN65371 RNJ65371 RXF65371 SHB65371 SQX65371 TAT65371 TKP65371 TUL65371 UEH65371 UOD65371 UXZ65371 VHV65371 VRR65371 WBN65371 WLJ65371 WVF65371 IT130907 SP130907 ACL130907 AMH130907 AWD130907 BFZ130907 BPV130907 BZR130907 CJN130907 CTJ130907 DDF130907 DNB130907 DWX130907 EGT130907 EQP130907 FAL130907 FKH130907 FUD130907 GDZ130907 GNV130907 GXR130907 HHN130907 HRJ130907 IBF130907 ILB130907 IUX130907 JET130907 JOP130907 JYL130907 KIH130907 KSD130907 LBZ130907 LLV130907 LVR130907 MFN130907 MPJ130907 MZF130907 NJB130907 NSX130907 OCT130907 OMP130907 OWL130907 PGH130907 PQD130907 PZZ130907 QJV130907 QTR130907 RDN130907 RNJ130907 RXF130907 SHB130907 SQX130907 TAT130907 TKP130907 TUL130907 UEH130907 UOD130907 UXZ130907 VHV130907 VRR130907 WBN130907 WLJ130907 WVF130907 IT196443 SP196443 ACL196443 AMH196443 AWD196443 BFZ196443 BPV196443 BZR196443 CJN196443 CTJ196443 DDF196443 DNB196443 DWX196443 EGT196443 EQP196443 FAL196443 FKH196443 FUD196443 GDZ196443 GNV196443 GXR196443 HHN196443 HRJ196443 IBF196443 ILB196443 IUX196443 JET196443 JOP196443 JYL196443 KIH196443 KSD196443 LBZ196443 LLV196443 LVR196443 MFN196443 MPJ196443 MZF196443 NJB196443 NSX196443 OCT196443 OMP196443 OWL196443 PGH196443 PQD196443 PZZ196443 QJV196443 QTR196443 RDN196443 RNJ196443 RXF196443 SHB196443 SQX196443 TAT196443 TKP196443 TUL196443 UEH196443 UOD196443 UXZ196443 VHV196443 VRR196443 WBN196443 WLJ196443 WVF196443 IT261979 SP261979 ACL261979 AMH261979 AWD261979 BFZ261979 BPV261979 BZR261979 CJN261979 CTJ261979 DDF261979 DNB261979 DWX261979 EGT261979 EQP261979 FAL261979 FKH261979 FUD261979 GDZ261979 GNV261979 GXR261979 HHN261979 HRJ261979 IBF261979 ILB261979 IUX261979 JET261979 JOP261979 JYL261979 KIH261979 KSD261979 LBZ261979 LLV261979 LVR261979 MFN261979 MPJ261979 MZF261979 NJB261979 NSX261979 OCT261979 OMP261979 OWL261979 PGH261979 PQD261979 PZZ261979 QJV261979 QTR261979 RDN261979 RNJ261979 RXF261979 SHB261979 SQX261979 TAT261979 TKP261979 TUL261979 UEH261979 UOD261979 UXZ261979 VHV261979 VRR261979 WBN261979 WLJ261979 WVF261979 IT327515 SP327515 ACL327515 AMH327515 AWD327515 BFZ327515 BPV327515 BZR327515 CJN327515 CTJ327515 DDF327515 DNB327515 DWX327515 EGT327515 EQP327515 FAL327515 FKH327515 FUD327515 GDZ327515 GNV327515 GXR327515 HHN327515 HRJ327515 IBF327515 ILB327515 IUX327515 JET327515 JOP327515 JYL327515 KIH327515 KSD327515 LBZ327515 LLV327515 LVR327515 MFN327515 MPJ327515 MZF327515 NJB327515 NSX327515 OCT327515 OMP327515 OWL327515 PGH327515 PQD327515 PZZ327515 QJV327515 QTR327515 RDN327515 RNJ327515 RXF327515 SHB327515 SQX327515 TAT327515 TKP327515 TUL327515 UEH327515 UOD327515 UXZ327515 VHV327515 VRR327515 WBN327515 WLJ327515 WVF327515 IT393051 SP393051 ACL393051 AMH393051 AWD393051 BFZ393051 BPV393051 BZR393051 CJN393051 CTJ393051 DDF393051 DNB393051 DWX393051 EGT393051 EQP393051 FAL393051 FKH393051 FUD393051 GDZ393051 GNV393051 GXR393051 HHN393051 HRJ393051 IBF393051 ILB393051 IUX393051 JET393051 JOP393051 JYL393051 KIH393051 KSD393051 LBZ393051 LLV393051 LVR393051 MFN393051 MPJ393051 MZF393051 NJB393051 NSX393051 OCT393051 OMP393051 OWL393051 PGH393051 PQD393051 PZZ393051 QJV393051 QTR393051 RDN393051 RNJ393051 RXF393051 SHB393051 SQX393051 TAT393051 TKP393051 TUL393051 UEH393051 UOD393051 UXZ393051 VHV393051 VRR393051 WBN393051 WLJ393051 WVF393051 IT458587 SP458587 ACL458587 AMH458587 AWD458587 BFZ458587 BPV458587 BZR458587 CJN458587 CTJ458587 DDF458587 DNB458587 DWX458587 EGT458587 EQP458587 FAL458587 FKH458587 FUD458587 GDZ458587 GNV458587 GXR458587 HHN458587 HRJ458587 IBF458587 ILB458587 IUX458587 JET458587 JOP458587 JYL458587 KIH458587 KSD458587 LBZ458587 LLV458587 LVR458587 MFN458587 MPJ458587 MZF458587 NJB458587 NSX458587 OCT458587 OMP458587 OWL458587 PGH458587 PQD458587 PZZ458587 QJV458587 QTR458587 RDN458587 RNJ458587 RXF458587 SHB458587 SQX458587 TAT458587 TKP458587 TUL458587 UEH458587 UOD458587 UXZ458587 VHV458587 VRR458587 WBN458587 WLJ458587 WVF458587 IT524123 SP524123 ACL524123 AMH524123 AWD524123 BFZ524123 BPV524123 BZR524123 CJN524123 CTJ524123 DDF524123 DNB524123 DWX524123 EGT524123 EQP524123 FAL524123 FKH524123 FUD524123 GDZ524123 GNV524123 GXR524123 HHN524123 HRJ524123 IBF524123 ILB524123 IUX524123 JET524123 JOP524123 JYL524123 KIH524123 KSD524123 LBZ524123 LLV524123 LVR524123 MFN524123 MPJ524123 MZF524123 NJB524123 NSX524123 OCT524123 OMP524123 OWL524123 PGH524123 PQD524123 PZZ524123 QJV524123 QTR524123 RDN524123 RNJ524123 RXF524123 SHB524123 SQX524123 TAT524123 TKP524123 TUL524123 UEH524123 UOD524123 UXZ524123 VHV524123 VRR524123 WBN524123 WLJ524123 WVF524123 IT589659 SP589659 ACL589659 AMH589659 AWD589659 BFZ589659 BPV589659 BZR589659 CJN589659 CTJ589659 DDF589659 DNB589659 DWX589659 EGT589659 EQP589659 FAL589659 FKH589659 FUD589659 GDZ589659 GNV589659 GXR589659 HHN589659 HRJ589659 IBF589659 ILB589659 IUX589659 JET589659 JOP589659 JYL589659 KIH589659 KSD589659 LBZ589659 LLV589659 LVR589659 MFN589659 MPJ589659 MZF589659 NJB589659 NSX589659 OCT589659 OMP589659 OWL589659 PGH589659 PQD589659 PZZ589659 QJV589659 QTR589659 RDN589659 RNJ589659 RXF589659 SHB589659 SQX589659 TAT589659 TKP589659 TUL589659 UEH589659 UOD589659 UXZ589659 VHV589659 VRR589659 WBN589659 WLJ589659 WVF589659 IT655195 SP655195 ACL655195 AMH655195 AWD655195 BFZ655195 BPV655195 BZR655195 CJN655195 CTJ655195 DDF655195 DNB655195 DWX655195 EGT655195 EQP655195 FAL655195 FKH655195 FUD655195 GDZ655195 GNV655195 GXR655195 HHN655195 HRJ655195 IBF655195 ILB655195 IUX655195 JET655195 JOP655195 JYL655195 KIH655195 KSD655195 LBZ655195 LLV655195 LVR655195 MFN655195 MPJ655195 MZF655195 NJB655195 NSX655195 OCT655195 OMP655195 OWL655195 PGH655195 PQD655195 PZZ655195 QJV655195 QTR655195 RDN655195 RNJ655195 RXF655195 SHB655195 SQX655195 TAT655195 TKP655195 TUL655195 UEH655195 UOD655195 UXZ655195 VHV655195 VRR655195 WBN655195 WLJ655195 WVF655195 IT720731 SP720731 ACL720731 AMH720731 AWD720731 BFZ720731 BPV720731 BZR720731 CJN720731 CTJ720731 DDF720731 DNB720731 DWX720731 EGT720731 EQP720731 FAL720731 FKH720731 FUD720731 GDZ720731 GNV720731 GXR720731 HHN720731 HRJ720731 IBF720731 ILB720731 IUX720731 JET720731 JOP720731 JYL720731 KIH720731 KSD720731 LBZ720731 LLV720731 LVR720731 MFN720731 MPJ720731 MZF720731 NJB720731 NSX720731 OCT720731 OMP720731 OWL720731 PGH720731 PQD720731 PZZ720731 QJV720731 QTR720731 RDN720731 RNJ720731 RXF720731 SHB720731 SQX720731 TAT720731 TKP720731 TUL720731 UEH720731 UOD720731 UXZ720731 VHV720731 VRR720731 WBN720731 WLJ720731 WVF720731 IT786267 SP786267 ACL786267 AMH786267 AWD786267 BFZ786267 BPV786267 BZR786267 CJN786267 CTJ786267 DDF786267 DNB786267 DWX786267 EGT786267 EQP786267 FAL786267 FKH786267 FUD786267 GDZ786267 GNV786267 GXR786267 HHN786267 HRJ786267 IBF786267 ILB786267 IUX786267 JET786267 JOP786267 JYL786267 KIH786267 KSD786267 LBZ786267 LLV786267 LVR786267 MFN786267 MPJ786267 MZF786267 NJB786267 NSX786267 OCT786267 OMP786267 OWL786267 PGH786267 PQD786267 PZZ786267 QJV786267 QTR786267 RDN786267 RNJ786267 RXF786267 SHB786267 SQX786267 TAT786267 TKP786267 TUL786267 UEH786267 UOD786267 UXZ786267 VHV786267 VRR786267 WBN786267 WLJ786267 WVF786267 IT851803 SP851803 ACL851803 AMH851803 AWD851803 BFZ851803 BPV851803 BZR851803 CJN851803 CTJ851803 DDF851803 DNB851803 DWX851803 EGT851803 EQP851803 FAL851803 FKH851803 FUD851803 GDZ851803 GNV851803 GXR851803 HHN851803 HRJ851803 IBF851803 ILB851803 IUX851803 JET851803 JOP851803 JYL851803 KIH851803 KSD851803 LBZ851803 LLV851803 LVR851803 MFN851803 MPJ851803 MZF851803 NJB851803 NSX851803 OCT851803 OMP851803 OWL851803 PGH851803 PQD851803 PZZ851803 QJV851803 QTR851803 RDN851803 RNJ851803 RXF851803 SHB851803 SQX851803 TAT851803 TKP851803 TUL851803 UEH851803 UOD851803 UXZ851803 VHV851803 VRR851803 WBN851803 WLJ851803 WVF851803 IT917339 SP917339 ACL917339 AMH917339 AWD917339 BFZ917339 BPV917339 BZR917339 CJN917339 CTJ917339 DDF917339 DNB917339 DWX917339 EGT917339 EQP917339 FAL917339 FKH917339 FUD917339 GDZ917339 GNV917339 GXR917339 HHN917339 HRJ917339 IBF917339 ILB917339 IUX917339 JET917339 JOP917339 JYL917339 KIH917339 KSD917339 LBZ917339 LLV917339 LVR917339 MFN917339 MPJ917339 MZF917339 NJB917339 NSX917339 OCT917339 OMP917339 OWL917339 PGH917339 PQD917339 PZZ917339 QJV917339 QTR917339 RDN917339 RNJ917339 RXF917339 SHB917339 SQX917339 TAT917339 TKP917339 TUL917339 UEH917339 UOD917339 UXZ917339 VHV917339 VRR917339 WBN917339 WLJ917339 WVF917339 IT982875 SP982875 ACL982875 AMH982875 AWD982875 BFZ982875 BPV982875 BZR982875 CJN982875 CTJ982875 DDF982875 DNB982875 DWX982875 EGT982875 EQP982875 FAL982875 FKH982875 FUD982875 GDZ982875 GNV982875 GXR982875 HHN982875 HRJ982875 IBF982875 ILB982875 IUX982875 JET982875 JOP982875 JYL982875 KIH982875 KSD982875 LBZ982875 LLV982875 LVR982875 MFN982875 MPJ982875 MZF982875 NJB982875 NSX982875 OCT982875 OMP982875 OWL982875 PGH982875 PQD982875 PZZ982875 QJV982875 QTR982875 RDN982875 RNJ982875 RXF982875 SHB982875 SQX982875 TAT982875 TKP982875 TUL982875 UEH982875 UOD982875 UXZ982875 VHV982875 VRR982875 WBN982875 WLJ982875 WVF982875 AD65356 AD982860 AD917324 AD851788 AD786252 AD720716 AD655180 AD589644 AD524108 AD458572 AD393036 AD327500 AD261964 AD196428 AD130892 IY65348 SU65348 ACQ65348 AMM65348 AWI65348 BGE65348 BQA65348 BZW65348 CJS65348 CTO65348 DDK65348 DNG65348 DXC65348 EGY65348 EQU65348 FAQ65348 FKM65348 FUI65348 GEE65348 GOA65348 GXW65348 HHS65348 HRO65348 IBK65348 ILG65348 IVC65348 JEY65348 JOU65348 JYQ65348 KIM65348 KSI65348 LCE65348 LMA65348 LVW65348 MFS65348 MPO65348 MZK65348 NJG65348 NTC65348 OCY65348 OMU65348 OWQ65348 PGM65348 PQI65348 QAE65348 QKA65348 QTW65348 RDS65348 RNO65348 RXK65348 SHG65348 SRC65348 TAY65348 TKU65348 TUQ65348 UEM65348 UOI65348 UYE65348 VIA65348 VRW65348 WBS65348 WLO65348 WVK65348 IY130884 SU130884 ACQ130884 AMM130884 AWI130884 BGE130884 BQA130884 BZW130884 CJS130884 CTO130884 DDK130884 DNG130884 DXC130884 EGY130884 EQU130884 FAQ130884 FKM130884 FUI130884 GEE130884 GOA130884 GXW130884 HHS130884 HRO130884 IBK130884 ILG130884 IVC130884 JEY130884 JOU130884 JYQ130884 KIM130884 KSI130884 LCE130884 LMA130884 LVW130884 MFS130884 MPO130884 MZK130884 NJG130884 NTC130884 OCY130884 OMU130884 OWQ130884 PGM130884 PQI130884 QAE130884 QKA130884 QTW130884 RDS130884 RNO130884 RXK130884 SHG130884 SRC130884 TAY130884 TKU130884 TUQ130884 UEM130884 UOI130884 UYE130884 VIA130884 VRW130884 WBS130884 WLO130884 WVK130884 IY196420 SU196420 ACQ196420 AMM196420 AWI196420 BGE196420 BQA196420 BZW196420 CJS196420 CTO196420 DDK196420 DNG196420 DXC196420 EGY196420 EQU196420 FAQ196420 FKM196420 FUI196420 GEE196420 GOA196420 GXW196420 HHS196420 HRO196420 IBK196420 ILG196420 IVC196420 JEY196420 JOU196420 JYQ196420 KIM196420 KSI196420 LCE196420 LMA196420 LVW196420 MFS196420 MPO196420 MZK196420 NJG196420 NTC196420 OCY196420 OMU196420 OWQ196420 PGM196420 PQI196420 QAE196420 QKA196420 QTW196420 RDS196420 RNO196420 RXK196420 SHG196420 SRC196420 TAY196420 TKU196420 TUQ196420 UEM196420 UOI196420 UYE196420 VIA196420 VRW196420 WBS196420 WLO196420 WVK196420 IY261956 SU261956 ACQ261956 AMM261956 AWI261956 BGE261956 BQA261956 BZW261956 CJS261956 CTO261956 DDK261956 DNG261956 DXC261956 EGY261956 EQU261956 FAQ261956 FKM261956 FUI261956 GEE261956 GOA261956 GXW261956 HHS261956 HRO261956 IBK261956 ILG261956 IVC261956 JEY261956 JOU261956 JYQ261956 KIM261956 KSI261956 LCE261956 LMA261956 LVW261956 MFS261956 MPO261956 MZK261956 NJG261956 NTC261956 OCY261956 OMU261956 OWQ261956 PGM261956 PQI261956 QAE261956 QKA261956 QTW261956 RDS261956 RNO261956 RXK261956 SHG261956 SRC261956 TAY261956 TKU261956 TUQ261956 UEM261956 UOI261956 UYE261956 VIA261956 VRW261956 WBS261956 WLO261956 WVK261956 IY327492 SU327492 ACQ327492 AMM327492 AWI327492 BGE327492 BQA327492 BZW327492 CJS327492 CTO327492 DDK327492 DNG327492 DXC327492 EGY327492 EQU327492 FAQ327492 FKM327492 FUI327492 GEE327492 GOA327492 GXW327492 HHS327492 HRO327492 IBK327492 ILG327492 IVC327492 JEY327492 JOU327492 JYQ327492 KIM327492 KSI327492 LCE327492 LMA327492 LVW327492 MFS327492 MPO327492 MZK327492 NJG327492 NTC327492 OCY327492 OMU327492 OWQ327492 PGM327492 PQI327492 QAE327492 QKA327492 QTW327492 RDS327492 RNO327492 RXK327492 SHG327492 SRC327492 TAY327492 TKU327492 TUQ327492 UEM327492 UOI327492 UYE327492 VIA327492 VRW327492 WBS327492 WLO327492 WVK327492 IY393028 SU393028 ACQ393028 AMM393028 AWI393028 BGE393028 BQA393028 BZW393028 CJS393028 CTO393028 DDK393028 DNG393028 DXC393028 EGY393028 EQU393028 FAQ393028 FKM393028 FUI393028 GEE393028 GOA393028 GXW393028 HHS393028 HRO393028 IBK393028 ILG393028 IVC393028 JEY393028 JOU393028 JYQ393028 KIM393028 KSI393028 LCE393028 LMA393028 LVW393028 MFS393028 MPO393028 MZK393028 NJG393028 NTC393028 OCY393028 OMU393028 OWQ393028 PGM393028 PQI393028 QAE393028 QKA393028 QTW393028 RDS393028 RNO393028 RXK393028 SHG393028 SRC393028 TAY393028 TKU393028 TUQ393028 UEM393028 UOI393028 UYE393028 VIA393028 VRW393028 WBS393028 WLO393028 WVK393028 IY458564 SU458564 ACQ458564 AMM458564 AWI458564 BGE458564 BQA458564 BZW458564 CJS458564 CTO458564 DDK458564 DNG458564 DXC458564 EGY458564 EQU458564 FAQ458564 FKM458564 FUI458564 GEE458564 GOA458564 GXW458564 HHS458564 HRO458564 IBK458564 ILG458564 IVC458564 JEY458564 JOU458564 JYQ458564 KIM458564 KSI458564 LCE458564 LMA458564 LVW458564 MFS458564 MPO458564 MZK458564 NJG458564 NTC458564 OCY458564 OMU458564 OWQ458564 PGM458564 PQI458564 QAE458564 QKA458564 QTW458564 RDS458564 RNO458564 RXK458564 SHG458564 SRC458564 TAY458564 TKU458564 TUQ458564 UEM458564 UOI458564 UYE458564 VIA458564 VRW458564 WBS458564 WLO458564 WVK458564 IY524100 SU524100 ACQ524100 AMM524100 AWI524100 BGE524100 BQA524100 BZW524100 CJS524100 CTO524100 DDK524100 DNG524100 DXC524100 EGY524100 EQU524100 FAQ524100 FKM524100 FUI524100 GEE524100 GOA524100 GXW524100 HHS524100 HRO524100 IBK524100 ILG524100 IVC524100 JEY524100 JOU524100 JYQ524100 KIM524100 KSI524100 LCE524100 LMA524100 LVW524100 MFS524100 MPO524100 MZK524100 NJG524100 NTC524100 OCY524100 OMU524100 OWQ524100 PGM524100 PQI524100 QAE524100 QKA524100 QTW524100 RDS524100 RNO524100 RXK524100 SHG524100 SRC524100 TAY524100 TKU524100 TUQ524100 UEM524100 UOI524100 UYE524100 VIA524100 VRW524100 WBS524100 WLO524100 WVK524100 IY589636 SU589636 ACQ589636 AMM589636 AWI589636 BGE589636 BQA589636 BZW589636 CJS589636 CTO589636 DDK589636 DNG589636 DXC589636 EGY589636 EQU589636 FAQ589636 FKM589636 FUI589636 GEE589636 GOA589636 GXW589636 HHS589636 HRO589636 IBK589636 ILG589636 IVC589636 JEY589636 JOU589636 JYQ589636 KIM589636 KSI589636 LCE589636 LMA589636 LVW589636 MFS589636 MPO589636 MZK589636 NJG589636 NTC589636 OCY589636 OMU589636 OWQ589636 PGM589636 PQI589636 QAE589636 QKA589636 QTW589636 RDS589636 RNO589636 RXK589636 SHG589636 SRC589636 TAY589636 TKU589636 TUQ589636 UEM589636 UOI589636 UYE589636 VIA589636 VRW589636 WBS589636 WLO589636 WVK589636 IY655172 SU655172 ACQ655172 AMM655172 AWI655172 BGE655172 BQA655172 BZW655172 CJS655172 CTO655172 DDK655172 DNG655172 DXC655172 EGY655172 EQU655172 FAQ655172 FKM655172 FUI655172 GEE655172 GOA655172 GXW655172 HHS655172 HRO655172 IBK655172 ILG655172 IVC655172 JEY655172 JOU655172 JYQ655172 KIM655172 KSI655172 LCE655172 LMA655172 LVW655172 MFS655172 MPO655172 MZK655172 NJG655172 NTC655172 OCY655172 OMU655172 OWQ655172 PGM655172 PQI655172 QAE655172 QKA655172 QTW655172 RDS655172 RNO655172 RXK655172 SHG655172 SRC655172 TAY655172 TKU655172 TUQ655172 UEM655172 UOI655172 UYE655172 VIA655172 VRW655172 WBS655172 WLO655172 WVK655172 IY720708 SU720708 ACQ720708 AMM720708 AWI720708 BGE720708 BQA720708 BZW720708 CJS720708 CTO720708 DDK720708 DNG720708 DXC720708 EGY720708 EQU720708 FAQ720708 FKM720708 FUI720708 GEE720708 GOA720708 GXW720708 HHS720708 HRO720708 IBK720708 ILG720708 IVC720708 JEY720708 JOU720708 JYQ720708 KIM720708 KSI720708 LCE720708 LMA720708 LVW720708 MFS720708 MPO720708 MZK720708 NJG720708 NTC720708 OCY720708 OMU720708 OWQ720708 PGM720708 PQI720708 QAE720708 QKA720708 QTW720708 RDS720708 RNO720708 RXK720708 SHG720708 SRC720708 TAY720708 TKU720708 TUQ720708 UEM720708 UOI720708 UYE720708 VIA720708 VRW720708 WBS720708 WLO720708 WVK720708 IY786244 SU786244 ACQ786244 AMM786244 AWI786244 BGE786244 BQA786244 BZW786244 CJS786244 CTO786244 DDK786244 DNG786244 DXC786244 EGY786244 EQU786244 FAQ786244 FKM786244 FUI786244 GEE786244 GOA786244 GXW786244 HHS786244 HRO786244 IBK786244 ILG786244 IVC786244 JEY786244 JOU786244 JYQ786244 KIM786244 KSI786244 LCE786244 LMA786244 LVW786244 MFS786244 MPO786244 MZK786244 NJG786244 NTC786244 OCY786244 OMU786244 OWQ786244 PGM786244 PQI786244 QAE786244 QKA786244 QTW786244 RDS786244 RNO786244 RXK786244 SHG786244 SRC786244 TAY786244 TKU786244 TUQ786244 UEM786244 UOI786244 UYE786244 VIA786244 VRW786244 WBS786244 WLO786244 WVK786244 IY851780 SU851780 ACQ851780 AMM851780 AWI851780 BGE851780 BQA851780 BZW851780 CJS851780 CTO851780 DDK851780 DNG851780 DXC851780 EGY851780 EQU851780 FAQ851780 FKM851780 FUI851780 GEE851780 GOA851780 GXW851780 HHS851780 HRO851780 IBK851780 ILG851780 IVC851780 JEY851780 JOU851780 JYQ851780 KIM851780 KSI851780 LCE851780 LMA851780 LVW851780 MFS851780 MPO851780 MZK851780 NJG851780 NTC851780 OCY851780 OMU851780 OWQ851780 PGM851780 PQI851780 QAE851780 QKA851780 QTW851780 RDS851780 RNO851780 RXK851780 SHG851780 SRC851780 TAY851780 TKU851780 TUQ851780 UEM851780 UOI851780 UYE851780 VIA851780 VRW851780 WBS851780 WLO851780 WVK851780 IY917316 SU917316 ACQ917316 AMM917316 AWI917316 BGE917316 BQA917316 BZW917316 CJS917316 CTO917316 DDK917316 DNG917316 DXC917316 EGY917316 EQU917316 FAQ917316 FKM917316 FUI917316 GEE917316 GOA917316 GXW917316 HHS917316 HRO917316 IBK917316 ILG917316 IVC917316 JEY917316 JOU917316 JYQ917316 KIM917316 KSI917316 LCE917316 LMA917316 LVW917316 MFS917316 MPO917316 MZK917316 NJG917316 NTC917316 OCY917316 OMU917316 OWQ917316 PGM917316 PQI917316 QAE917316 QKA917316 QTW917316 RDS917316 RNO917316 RXK917316 SHG917316 SRC917316 TAY917316 TKU917316 TUQ917316 UEM917316 UOI917316 UYE917316 VIA917316 VRW917316 WBS917316 WLO917316 WVK917316 IY982852 SU982852 ACQ982852 AMM982852 AWI982852 BGE982852 BQA982852 BZW982852 CJS982852 CTO982852 DDK982852 DNG982852 DXC982852 EGY982852 EQU982852 FAQ982852 FKM982852 FUI982852 GEE982852 GOA982852 GXW982852 HHS982852 HRO982852 IBK982852 ILG982852 IVC982852 JEY982852 JOU982852 JYQ982852 KIM982852 KSI982852 LCE982852 LMA982852 LVW982852 MFS982852 MPO982852 MZK982852 NJG982852 NTC982852 OCY982852 OMU982852 OWQ982852 PGM982852 PQI982852 QAE982852 QKA982852 QTW982852 RDS982852 RNO982852 RXK982852 SHG982852 SRC982852 TAY982852 TKU982852 TUQ982852 UEM982852 UOI982852 UYE982852 VIA982852 VRW982852 WBS982852 WLO982852 WVK982852 WLL982836:WLS982836 WBP982836:WBW982836 VRT982836:VSA982836 VHX982836:VIE982836 UYB982836:UYI982836 UOF982836:UOM982836 UEJ982836:UEQ982836 TUN982836:TUU982836 TKR982836:TKY982836 TAV982836:TBC982836 SQZ982836:SRG982836 SHD982836:SHK982836 RXH982836:RXO982836 RNL982836:RNS982836 RDP982836:RDW982836 QTT982836:QUA982836 QJX982836:QKE982836 QAB982836:QAI982836 PQF982836:PQM982836 PGJ982836:PGQ982836 OWN982836:OWU982836 OMR982836:OMY982836 OCV982836:ODC982836 NSZ982836:NTG982836 NJD982836:NJK982836 MZH982836:MZO982836 MPL982836:MPS982836 MFP982836:MFW982836 LVT982836:LWA982836 LLX982836:LME982836 LCB982836:LCI982836 KSF982836:KSM982836 KIJ982836:KIQ982836 JYN982836:JYU982836 JOR982836:JOY982836 JEV982836:JFC982836 IUZ982836:IVG982836 ILD982836:ILK982836 IBH982836:IBO982836 HRL982836:HRS982836 HHP982836:HHW982836 GXT982836:GYA982836 GNX982836:GOE982836 GEB982836:GEI982836 FUF982836:FUM982836 FKJ982836:FKQ982836 FAN982836:FAU982836 EQR982836:EQY982836 EGV982836:EHC982836 DWZ982836:DXG982836 DND982836:DNK982836 DDH982836:DDO982836 CTL982836:CTS982836 CJP982836:CJW982836 BZT982836:CAA982836 BPX982836:BQE982836 BGB982836:BGI982836 AWF982836:AWM982836 AMJ982836:AMQ982836 ACN982836:ACU982836 SR982836:SY982836 IV982836:JC982836 WVH917300:WVO917300 WLL917300:WLS917300 WBP917300:WBW917300 VRT917300:VSA917300 VHX917300:VIE917300 UYB917300:UYI917300 UOF917300:UOM917300 UEJ917300:UEQ917300 TUN917300:TUU917300 TKR917300:TKY917300 TAV917300:TBC917300 SQZ917300:SRG917300 SHD917300:SHK917300 RXH917300:RXO917300 RNL917300:RNS917300 RDP917300:RDW917300 QTT917300:QUA917300 QJX917300:QKE917300 QAB917300:QAI917300 PQF917300:PQM917300 PGJ917300:PGQ917300 OWN917300:OWU917300 OMR917300:OMY917300 OCV917300:ODC917300 NSZ917300:NTG917300 NJD917300:NJK917300 MZH917300:MZO917300 MPL917300:MPS917300 MFP917300:MFW917300 LVT917300:LWA917300 LLX917300:LME917300 LCB917300:LCI917300 KSF917300:KSM917300 KIJ917300:KIQ917300 JYN917300:JYU917300 JOR917300:JOY917300 JEV917300:JFC917300 IUZ917300:IVG917300 ILD917300:ILK917300 IBH917300:IBO917300 HRL917300:HRS917300 HHP917300:HHW917300 GXT917300:GYA917300 GNX917300:GOE917300 GEB917300:GEI917300 FUF917300:FUM917300 FKJ917300:FKQ917300 FAN917300:FAU917300 EQR917300:EQY917300 EGV917300:EHC917300 DWZ917300:DXG917300 DND917300:DNK917300 DDH917300:DDO917300 CTL917300:CTS917300 CJP917300:CJW917300 BZT917300:CAA917300 BPX917300:BQE917300 BGB917300:BGI917300 AWF917300:AWM917300 AMJ917300:AMQ917300 ACN917300:ACU917300 SR917300:SY917300 IV917300:JC917300 WVH851764:WVO851764 WLL851764:WLS851764 WBP851764:WBW851764 VRT851764:VSA851764 VHX851764:VIE851764 UYB851764:UYI851764 UOF851764:UOM851764 UEJ851764:UEQ851764 TUN851764:TUU851764 TKR851764:TKY851764 TAV851764:TBC851764 SQZ851764:SRG851764 SHD851764:SHK851764 RXH851764:RXO851764 RNL851764:RNS851764 RDP851764:RDW851764 QTT851764:QUA851764 QJX851764:QKE851764 QAB851764:QAI851764 PQF851764:PQM851764 PGJ851764:PGQ851764 OWN851764:OWU851764 OMR851764:OMY851764 OCV851764:ODC851764 NSZ851764:NTG851764 NJD851764:NJK851764 MZH851764:MZO851764 MPL851764:MPS851764 MFP851764:MFW851764 LVT851764:LWA851764 LLX851764:LME851764 LCB851764:LCI851764 KSF851764:KSM851764 KIJ851764:KIQ851764 JYN851764:JYU851764 JOR851764:JOY851764 JEV851764:JFC851764 IUZ851764:IVG851764 ILD851764:ILK851764 IBH851764:IBO851764 HRL851764:HRS851764 HHP851764:HHW851764 GXT851764:GYA851764 GNX851764:GOE851764 GEB851764:GEI851764 FUF851764:FUM851764 FKJ851764:FKQ851764 FAN851764:FAU851764 EQR851764:EQY851764 EGV851764:EHC851764 DWZ851764:DXG851764 DND851764:DNK851764 DDH851764:DDO851764 CTL851764:CTS851764 CJP851764:CJW851764 BZT851764:CAA851764 BPX851764:BQE851764 BGB851764:BGI851764 AWF851764:AWM851764 AMJ851764:AMQ851764 ACN851764:ACU851764 SR851764:SY851764 IV851764:JC851764 WVH786228:WVO786228 WLL786228:WLS786228 WBP786228:WBW786228 VRT786228:VSA786228 VHX786228:VIE786228 UYB786228:UYI786228 UOF786228:UOM786228 UEJ786228:UEQ786228 TUN786228:TUU786228 TKR786228:TKY786228 TAV786228:TBC786228 SQZ786228:SRG786228 SHD786228:SHK786228 RXH786228:RXO786228 RNL786228:RNS786228 RDP786228:RDW786228 QTT786228:QUA786228 QJX786228:QKE786228 QAB786228:QAI786228 PQF786228:PQM786228 PGJ786228:PGQ786228 OWN786228:OWU786228 OMR786228:OMY786228 OCV786228:ODC786228 NSZ786228:NTG786228 NJD786228:NJK786228 MZH786228:MZO786228 MPL786228:MPS786228 MFP786228:MFW786228 LVT786228:LWA786228 LLX786228:LME786228 LCB786228:LCI786228 KSF786228:KSM786228 KIJ786228:KIQ786228 JYN786228:JYU786228 JOR786228:JOY786228 JEV786228:JFC786228 IUZ786228:IVG786228 ILD786228:ILK786228 IBH786228:IBO786228 HRL786228:HRS786228 HHP786228:HHW786228 GXT786228:GYA786228 GNX786228:GOE786228 GEB786228:GEI786228 FUF786228:FUM786228 FKJ786228:FKQ786228 FAN786228:FAU786228 EQR786228:EQY786228 EGV786228:EHC786228 DWZ786228:DXG786228 DND786228:DNK786228 DDH786228:DDO786228 CTL786228:CTS786228 CJP786228:CJW786228 BZT786228:CAA786228 BPX786228:BQE786228 BGB786228:BGI786228 AWF786228:AWM786228 AMJ786228:AMQ786228 ACN786228:ACU786228 SR786228:SY786228 IV786228:JC786228 WVH720692:WVO720692 WLL720692:WLS720692 WBP720692:WBW720692 VRT720692:VSA720692 VHX720692:VIE720692 UYB720692:UYI720692 UOF720692:UOM720692 UEJ720692:UEQ720692 TUN720692:TUU720692 TKR720692:TKY720692 TAV720692:TBC720692 SQZ720692:SRG720692 SHD720692:SHK720692 RXH720692:RXO720692 RNL720692:RNS720692 RDP720692:RDW720692 QTT720692:QUA720692 QJX720692:QKE720692 QAB720692:QAI720692 PQF720692:PQM720692 PGJ720692:PGQ720692 OWN720692:OWU720692 OMR720692:OMY720692 OCV720692:ODC720692 NSZ720692:NTG720692 NJD720692:NJK720692 MZH720692:MZO720692 MPL720692:MPS720692 MFP720692:MFW720692 LVT720692:LWA720692 LLX720692:LME720692 LCB720692:LCI720692 KSF720692:KSM720692 KIJ720692:KIQ720692 JYN720692:JYU720692 JOR720692:JOY720692 JEV720692:JFC720692 IUZ720692:IVG720692 ILD720692:ILK720692 IBH720692:IBO720692 HRL720692:HRS720692 HHP720692:HHW720692 GXT720692:GYA720692 GNX720692:GOE720692 GEB720692:GEI720692 FUF720692:FUM720692 FKJ720692:FKQ720692 FAN720692:FAU720692 EQR720692:EQY720692 EGV720692:EHC720692 DWZ720692:DXG720692 DND720692:DNK720692 DDH720692:DDO720692 CTL720692:CTS720692 CJP720692:CJW720692 BZT720692:CAA720692 BPX720692:BQE720692 BGB720692:BGI720692 AWF720692:AWM720692 AMJ720692:AMQ720692 ACN720692:ACU720692 SR720692:SY720692 IV720692:JC720692 WVH655156:WVO655156 WLL655156:WLS655156 WBP655156:WBW655156 VRT655156:VSA655156 VHX655156:VIE655156 UYB655156:UYI655156 UOF655156:UOM655156 UEJ655156:UEQ655156 TUN655156:TUU655156 TKR655156:TKY655156 TAV655156:TBC655156 SQZ655156:SRG655156 SHD655156:SHK655156 RXH655156:RXO655156 RNL655156:RNS655156 RDP655156:RDW655156 QTT655156:QUA655156 QJX655156:QKE655156 QAB655156:QAI655156 PQF655156:PQM655156 PGJ655156:PGQ655156 OWN655156:OWU655156 OMR655156:OMY655156 OCV655156:ODC655156 NSZ655156:NTG655156 NJD655156:NJK655156 MZH655156:MZO655156 MPL655156:MPS655156 MFP655156:MFW655156 LVT655156:LWA655156 LLX655156:LME655156 LCB655156:LCI655156 KSF655156:KSM655156 KIJ655156:KIQ655156 JYN655156:JYU655156 JOR655156:JOY655156 JEV655156:JFC655156 IUZ655156:IVG655156 ILD655156:ILK655156 IBH655156:IBO655156 HRL655156:HRS655156 HHP655156:HHW655156 GXT655156:GYA655156 GNX655156:GOE655156 GEB655156:GEI655156 FUF655156:FUM655156 FKJ655156:FKQ655156 FAN655156:FAU655156 EQR655156:EQY655156 EGV655156:EHC655156 DWZ655156:DXG655156 DND655156:DNK655156 DDH655156:DDO655156 CTL655156:CTS655156 CJP655156:CJW655156 BZT655156:CAA655156 BPX655156:BQE655156 BGB655156:BGI655156 AWF655156:AWM655156 AMJ655156:AMQ655156 ACN655156:ACU655156 SR655156:SY655156 IV655156:JC655156 WVH589620:WVO589620 WLL589620:WLS589620 WBP589620:WBW589620 VRT589620:VSA589620 VHX589620:VIE589620 UYB589620:UYI589620 UOF589620:UOM589620 UEJ589620:UEQ589620 TUN589620:TUU589620 TKR589620:TKY589620 TAV589620:TBC589620 SQZ589620:SRG589620 SHD589620:SHK589620 RXH589620:RXO589620 RNL589620:RNS589620 RDP589620:RDW589620 QTT589620:QUA589620 QJX589620:QKE589620 QAB589620:QAI589620 PQF589620:PQM589620 PGJ589620:PGQ589620 OWN589620:OWU589620 OMR589620:OMY589620 OCV589620:ODC589620 NSZ589620:NTG589620 NJD589620:NJK589620 MZH589620:MZO589620 MPL589620:MPS589620 MFP589620:MFW589620 LVT589620:LWA589620 LLX589620:LME589620 LCB589620:LCI589620 KSF589620:KSM589620 KIJ589620:KIQ589620 JYN589620:JYU589620 JOR589620:JOY589620 JEV589620:JFC589620 IUZ589620:IVG589620 ILD589620:ILK589620 IBH589620:IBO589620 HRL589620:HRS589620 HHP589620:HHW589620 GXT589620:GYA589620 GNX589620:GOE589620 GEB589620:GEI589620 FUF589620:FUM589620 FKJ589620:FKQ589620 FAN589620:FAU589620 EQR589620:EQY589620 EGV589620:EHC589620 DWZ589620:DXG589620 DND589620:DNK589620 DDH589620:DDO589620 CTL589620:CTS589620 CJP589620:CJW589620 BZT589620:CAA589620 BPX589620:BQE589620 BGB589620:BGI589620 AWF589620:AWM589620 AMJ589620:AMQ589620 ACN589620:ACU589620 SR589620:SY589620 IV589620:JC589620 WVH524084:WVO524084 WLL524084:WLS524084 WBP524084:WBW524084 VRT524084:VSA524084 VHX524084:VIE524084 UYB524084:UYI524084 UOF524084:UOM524084 UEJ524084:UEQ524084 TUN524084:TUU524084 TKR524084:TKY524084 TAV524084:TBC524084 SQZ524084:SRG524084 SHD524084:SHK524084 RXH524084:RXO524084 RNL524084:RNS524084 RDP524084:RDW524084 QTT524084:QUA524084 QJX524084:QKE524084 QAB524084:QAI524084 PQF524084:PQM524084 PGJ524084:PGQ524084 OWN524084:OWU524084 OMR524084:OMY524084 OCV524084:ODC524084 NSZ524084:NTG524084 NJD524084:NJK524084 MZH524084:MZO524084 MPL524084:MPS524084 MFP524084:MFW524084 LVT524084:LWA524084 LLX524084:LME524084 LCB524084:LCI524084 KSF524084:KSM524084 KIJ524084:KIQ524084 JYN524084:JYU524084 JOR524084:JOY524084 JEV524084:JFC524084 IUZ524084:IVG524084 ILD524084:ILK524084 IBH524084:IBO524084 HRL524084:HRS524084 HHP524084:HHW524084 GXT524084:GYA524084 GNX524084:GOE524084 GEB524084:GEI524084 FUF524084:FUM524084 FKJ524084:FKQ524084 FAN524084:FAU524084 EQR524084:EQY524084 EGV524084:EHC524084 DWZ524084:DXG524084 DND524084:DNK524084 DDH524084:DDO524084 CTL524084:CTS524084 CJP524084:CJW524084 BZT524084:CAA524084 BPX524084:BQE524084 BGB524084:BGI524084 AWF524084:AWM524084 AMJ524084:AMQ524084 ACN524084:ACU524084 SR524084:SY524084 IV524084:JC524084 WVH458548:WVO458548 WLL458548:WLS458548 WBP458548:WBW458548 VRT458548:VSA458548 VHX458548:VIE458548 UYB458548:UYI458548 UOF458548:UOM458548 UEJ458548:UEQ458548 TUN458548:TUU458548 TKR458548:TKY458548 TAV458548:TBC458548 SQZ458548:SRG458548 SHD458548:SHK458548 RXH458548:RXO458548 RNL458548:RNS458548 RDP458548:RDW458548 QTT458548:QUA458548 QJX458548:QKE458548 QAB458548:QAI458548 PQF458548:PQM458548 PGJ458548:PGQ458548 OWN458548:OWU458548 OMR458548:OMY458548 OCV458548:ODC458548 NSZ458548:NTG458548 NJD458548:NJK458548 MZH458548:MZO458548 MPL458548:MPS458548 MFP458548:MFW458548 LVT458548:LWA458548 LLX458548:LME458548 LCB458548:LCI458548 KSF458548:KSM458548 KIJ458548:KIQ458548 JYN458548:JYU458548 JOR458548:JOY458548 JEV458548:JFC458548 IUZ458548:IVG458548 ILD458548:ILK458548 IBH458548:IBO458548 HRL458548:HRS458548 HHP458548:HHW458548 GXT458548:GYA458548 GNX458548:GOE458548 GEB458548:GEI458548 FUF458548:FUM458548 FKJ458548:FKQ458548 FAN458548:FAU458548 EQR458548:EQY458548 EGV458548:EHC458548 DWZ458548:DXG458548 DND458548:DNK458548 DDH458548:DDO458548 CTL458548:CTS458548 CJP458548:CJW458548 BZT458548:CAA458548 BPX458548:BQE458548 BGB458548:BGI458548 AWF458548:AWM458548 AMJ458548:AMQ458548 ACN458548:ACU458548 SR458548:SY458548 IV458548:JC458548 WVH393012:WVO393012 WLL393012:WLS393012 WBP393012:WBW393012 VRT393012:VSA393012 VHX393012:VIE393012 UYB393012:UYI393012 UOF393012:UOM393012 UEJ393012:UEQ393012 TUN393012:TUU393012 TKR393012:TKY393012 TAV393012:TBC393012 SQZ393012:SRG393012 SHD393012:SHK393012 RXH393012:RXO393012 RNL393012:RNS393012 RDP393012:RDW393012 QTT393012:QUA393012 QJX393012:QKE393012 QAB393012:QAI393012 PQF393012:PQM393012 PGJ393012:PGQ393012 OWN393012:OWU393012 OMR393012:OMY393012 OCV393012:ODC393012 NSZ393012:NTG393012 NJD393012:NJK393012 MZH393012:MZO393012 MPL393012:MPS393012 MFP393012:MFW393012 LVT393012:LWA393012 LLX393012:LME393012 LCB393012:LCI393012 KSF393012:KSM393012 KIJ393012:KIQ393012 JYN393012:JYU393012 JOR393012:JOY393012 JEV393012:JFC393012 IUZ393012:IVG393012 ILD393012:ILK393012 IBH393012:IBO393012 HRL393012:HRS393012 HHP393012:HHW393012 GXT393012:GYA393012 GNX393012:GOE393012 GEB393012:GEI393012 FUF393012:FUM393012 FKJ393012:FKQ393012 FAN393012:FAU393012 EQR393012:EQY393012 EGV393012:EHC393012 DWZ393012:DXG393012 DND393012:DNK393012 DDH393012:DDO393012 CTL393012:CTS393012 CJP393012:CJW393012 BZT393012:CAA393012 BPX393012:BQE393012 BGB393012:BGI393012 AWF393012:AWM393012 AMJ393012:AMQ393012 ACN393012:ACU393012 SR393012:SY393012 IV393012:JC393012 WVH327476:WVO327476 WLL327476:WLS327476 WBP327476:WBW327476 VRT327476:VSA327476 VHX327476:VIE327476 UYB327476:UYI327476 UOF327476:UOM327476 UEJ327476:UEQ327476 TUN327476:TUU327476 TKR327476:TKY327476 TAV327476:TBC327476 SQZ327476:SRG327476 SHD327476:SHK327476 RXH327476:RXO327476 RNL327476:RNS327476 RDP327476:RDW327476 QTT327476:QUA327476 QJX327476:QKE327476 QAB327476:QAI327476 PQF327476:PQM327476 PGJ327476:PGQ327476 OWN327476:OWU327476 OMR327476:OMY327476 OCV327476:ODC327476 NSZ327476:NTG327476 NJD327476:NJK327476 MZH327476:MZO327476 MPL327476:MPS327476 MFP327476:MFW327476 LVT327476:LWA327476 LLX327476:LME327476 LCB327476:LCI327476 KSF327476:KSM327476 KIJ327476:KIQ327476 JYN327476:JYU327476 JOR327476:JOY327476 JEV327476:JFC327476 IUZ327476:IVG327476 ILD327476:ILK327476 IBH327476:IBO327476 HRL327476:HRS327476 HHP327476:HHW327476 GXT327476:GYA327476 GNX327476:GOE327476 GEB327476:GEI327476 FUF327476:FUM327476 FKJ327476:FKQ327476 FAN327476:FAU327476 EQR327476:EQY327476 EGV327476:EHC327476 DWZ327476:DXG327476 DND327476:DNK327476 DDH327476:DDO327476 CTL327476:CTS327476 CJP327476:CJW327476 BZT327476:CAA327476 BPX327476:BQE327476 BGB327476:BGI327476 AWF327476:AWM327476 AMJ327476:AMQ327476 ACN327476:ACU327476 SR327476:SY327476 IV327476:JC327476 WVH261940:WVO261940 WLL261940:WLS261940 WBP261940:WBW261940 VRT261940:VSA261940 VHX261940:VIE261940 UYB261940:UYI261940 UOF261940:UOM261940 UEJ261940:UEQ261940 TUN261940:TUU261940 TKR261940:TKY261940 TAV261940:TBC261940 SQZ261940:SRG261940 SHD261940:SHK261940 RXH261940:RXO261940 RNL261940:RNS261940 RDP261940:RDW261940 QTT261940:QUA261940 QJX261940:QKE261940 QAB261940:QAI261940 PQF261940:PQM261940 PGJ261940:PGQ261940 OWN261940:OWU261940 OMR261940:OMY261940 OCV261940:ODC261940 NSZ261940:NTG261940 NJD261940:NJK261940 MZH261940:MZO261940 MPL261940:MPS261940 MFP261940:MFW261940 LVT261940:LWA261940 LLX261940:LME261940 LCB261940:LCI261940 KSF261940:KSM261940 KIJ261940:KIQ261940 JYN261940:JYU261940 JOR261940:JOY261940 JEV261940:JFC261940 IUZ261940:IVG261940 ILD261940:ILK261940 IBH261940:IBO261940 HRL261940:HRS261940 HHP261940:HHW261940 GXT261940:GYA261940 GNX261940:GOE261940 GEB261940:GEI261940 FUF261940:FUM261940 FKJ261940:FKQ261940 FAN261940:FAU261940 EQR261940:EQY261940 EGV261940:EHC261940 DWZ261940:DXG261940 DND261940:DNK261940 DDH261940:DDO261940 CTL261940:CTS261940 CJP261940:CJW261940 BZT261940:CAA261940 BPX261940:BQE261940 BGB261940:BGI261940 AWF261940:AWM261940 AMJ261940:AMQ261940 ACN261940:ACU261940 SR261940:SY261940 IV261940:JC261940 WVH196404:WVO196404 WLL196404:WLS196404 WBP196404:WBW196404 VRT196404:VSA196404 VHX196404:VIE196404 UYB196404:UYI196404 UOF196404:UOM196404 UEJ196404:UEQ196404 TUN196404:TUU196404 TKR196404:TKY196404 TAV196404:TBC196404 SQZ196404:SRG196404 SHD196404:SHK196404 RXH196404:RXO196404 RNL196404:RNS196404 RDP196404:RDW196404 QTT196404:QUA196404 QJX196404:QKE196404 QAB196404:QAI196404 PQF196404:PQM196404 PGJ196404:PGQ196404 OWN196404:OWU196404 OMR196404:OMY196404 OCV196404:ODC196404 NSZ196404:NTG196404 NJD196404:NJK196404 MZH196404:MZO196404 MPL196404:MPS196404 MFP196404:MFW196404 LVT196404:LWA196404 LLX196404:LME196404 LCB196404:LCI196404 KSF196404:KSM196404 KIJ196404:KIQ196404 JYN196404:JYU196404 JOR196404:JOY196404 JEV196404:JFC196404 IUZ196404:IVG196404 ILD196404:ILK196404 IBH196404:IBO196404 HRL196404:HRS196404 HHP196404:HHW196404 GXT196404:GYA196404 GNX196404:GOE196404 GEB196404:GEI196404 FUF196404:FUM196404 FKJ196404:FKQ196404 FAN196404:FAU196404 EQR196404:EQY196404 EGV196404:EHC196404 DWZ196404:DXG196404 DND196404:DNK196404 DDH196404:DDO196404 CTL196404:CTS196404 CJP196404:CJW196404 BZT196404:CAA196404 BPX196404:BQE196404 BGB196404:BGI196404 AWF196404:AWM196404 AMJ196404:AMQ196404 ACN196404:ACU196404 SR196404:SY196404 IV196404:JC196404 WVH130868:WVO130868 WLL130868:WLS130868 WBP130868:WBW130868 VRT130868:VSA130868 VHX130868:VIE130868 UYB130868:UYI130868 UOF130868:UOM130868 UEJ130868:UEQ130868 TUN130868:TUU130868 TKR130868:TKY130868 TAV130868:TBC130868 SQZ130868:SRG130868 SHD130868:SHK130868 RXH130868:RXO130868 RNL130868:RNS130868 RDP130868:RDW130868 QTT130868:QUA130868 QJX130868:QKE130868 QAB130868:QAI130868 PQF130868:PQM130868 PGJ130868:PGQ130868 OWN130868:OWU130868 OMR130868:OMY130868 OCV130868:ODC130868 NSZ130868:NTG130868 NJD130868:NJK130868 MZH130868:MZO130868 MPL130868:MPS130868 MFP130868:MFW130868 LVT130868:LWA130868 LLX130868:LME130868 LCB130868:LCI130868 KSF130868:KSM130868 KIJ130868:KIQ130868 JYN130868:JYU130868 JOR130868:JOY130868 JEV130868:JFC130868 IUZ130868:IVG130868 ILD130868:ILK130868 IBH130868:IBO130868 HRL130868:HRS130868 HHP130868:HHW130868 GXT130868:GYA130868 GNX130868:GOE130868 GEB130868:GEI130868 FUF130868:FUM130868 FKJ130868:FKQ130868 FAN130868:FAU130868 EQR130868:EQY130868 EGV130868:EHC130868 DWZ130868:DXG130868 DND130868:DNK130868 DDH130868:DDO130868 CTL130868:CTS130868 CJP130868:CJW130868 BZT130868:CAA130868 BPX130868:BQE130868 BGB130868:BGI130868 AWF130868:AWM130868 AMJ130868:AMQ130868 ACN130868:ACU130868 SR130868:SY130868 IV130868:JC130868 WVH65332:WVO65332 WLL65332:WLS65332 WBP65332:WBW65332 VRT65332:VSA65332 VHX65332:VIE65332 UYB65332:UYI65332 UOF65332:UOM65332 UEJ65332:UEQ65332 TUN65332:TUU65332 TKR65332:TKY65332 TAV65332:TBC65332 SQZ65332:SRG65332 SHD65332:SHK65332 RXH65332:RXO65332 RNL65332:RNS65332 RDP65332:RDW65332 QTT65332:QUA65332 QJX65332:QKE65332 QAB65332:QAI65332 PQF65332:PQM65332 PGJ65332:PGQ65332 OWN65332:OWU65332 OMR65332:OMY65332 OCV65332:ODC65332 NSZ65332:NTG65332 NJD65332:NJK65332 MZH65332:MZO65332 MPL65332:MPS65332 MFP65332:MFW65332 LVT65332:LWA65332 LLX65332:LME65332 LCB65332:LCI65332 KSF65332:KSM65332 KIJ65332:KIQ65332 JYN65332:JYU65332 JOR65332:JOY65332 JEV65332:JFC65332 IUZ65332:IVG65332 ILD65332:ILK65332 IBH65332:IBO65332 HRL65332:HRS65332 HHP65332:HHW65332 GXT65332:GYA65332 GNX65332:GOE65332 GEB65332:GEI65332 FUF65332:FUM65332 FKJ65332:FKQ65332 FAN65332:FAU65332 EQR65332:EQY65332 EGV65332:EHC65332 DWZ65332:DXG65332 DND65332:DNK65332 DDH65332:DDO65332 CTL65332:CTS65332 CJP65332:CJW65332 BZT65332:CAA65332 BPX65332:BQE65332 BGB65332:BGI65332 AWF65332:AWM65332 AMJ65332:AMQ65332 ACN65332:ACU65332 SR65332:SY65332 IV65332:JC65332 W130899 X130900 W196435 X196436 W261971 X261972 W327507 X327508 W393043 X393044 W458579 X458580 W524115 X524116 W589651 X589652 W655187 X655188 W720723 X720724 W786259 X786260 W851795 X851796 W917331 X917332 W982867 X982868 W65363 X65364 X917330 T917329:AA917329 X851794 T851793:AA851793 X786258 T786257:AA786257 X720722 T720721:AA720721 X655186 T655185:AA655185 X589650 T589649:AA589649 X524114 T524113:AA524113 X458578 T458577:AA458577 X393042 T393041:AA393041 X327506 T327505:AA327505 X261970 T261969:AA261969 X196434 T196433:AA196433 X130898 T130897:AA130897 X65362 T65361:AA65361 X982866 T982865:AA982865 Y65363:AE65363 Y982867:AE982867 Y917331:AE917331 Y851795:AE851795 Y786259:AE786259 Y720723:AE720723 Y655187:AE655187 Y589651:AE589651 Y524115:AE524115 Y458579:AE458579 Y393043:AE393043 Y327507:AE327507 Y261971:AE261971 Y196435:AE196435 Y130899:AE130899 AF982845 AA982844:AE982844 AG982844:AH982844 AF917309 AA917308:AE917308 AG917308:AH917308 AF851773 AA851772:AE851772 AG851772:AH851772 AF786237 AA786236:AE786236 AG786236:AH786236 AF720701 AA720700:AE720700 AG720700:AH720700 AF655165 AA655164:AE655164 AG655164:AH655164 AF589629 AA589628:AE589628 AG589628:AH589628 AF524093 AA524092:AE524092 AG524092:AH524092 AF458557 AA458556:AE458556 AG458556:AH458556 AF393021 AA393020:AE393020 AG393020:AH393020 AF327485 AA327484:AE327484 AG327484:AH327484 AF261949 AA261948:AE261948 AG261948:AH261948 AF196413 AA196412:AE196412 AG196412:AH196412 AF130877 AA130876:AE130876 AG130876:AH130876 AF65341 AA65340:AE65340 AG65340:AH65340 AF130900:AF130901 AG130899:AH130900 AF196436:AF196437 AG196435:AH196436 AF261972:AF261973 AG261971:AH261972 AF327508:AF327509 AG327507:AH327508 AF393044:AF393045 AG393043:AH393044 AF458580:AF458581 AG458579:AH458580 AF524116:AF524117 AG524115:AH524116 AF589652:AF589653 AG589651:AH589652 AF655188:AF655189 AG655187:AH655188 AF720724:AF720725 AG720723:AH720724 AF786260:AF786261 AG786259:AH786260 AF851796:AF851797 AG851795:AH851796 AF917332:AF917333 AG917331:AH917332 AF982868:AF982869 AG982867:AH982868 AF65364:AF65365 AG65363:AH65364</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CC"/>
    <pageSetUpPr fitToPage="1"/>
  </sheetPr>
  <dimension ref="A1:AT140"/>
  <sheetViews>
    <sheetView showGridLines="0" zoomScaleNormal="100" workbookViewId="0"/>
  </sheetViews>
  <sheetFormatPr defaultRowHeight="12.5" x14ac:dyDescent="0.25"/>
  <cols>
    <col min="1" max="1" width="2.7265625" style="2" customWidth="1"/>
    <col min="2" max="2" width="0.7265625" style="2" customWidth="1"/>
    <col min="3" max="3" width="3.7265625" style="2" customWidth="1"/>
    <col min="4" max="8" width="3.26953125" style="2" customWidth="1"/>
    <col min="9" max="11" width="3" style="2" customWidth="1"/>
    <col min="12" max="13" width="3.453125" style="2" customWidth="1"/>
    <col min="14" max="17" width="3.26953125" style="2" customWidth="1"/>
    <col min="18" max="18" width="3.7265625" style="2" customWidth="1"/>
    <col min="19" max="21" width="3.26953125" style="2" customWidth="1"/>
    <col min="22" max="23" width="3.453125" style="2" customWidth="1"/>
    <col min="24" max="46" width="3.26953125" style="2" customWidth="1"/>
    <col min="47" max="229" width="8.7265625" style="2"/>
    <col min="230" max="230" width="2.7265625" style="2" customWidth="1"/>
    <col min="231" max="231" width="0.7265625" style="2" customWidth="1"/>
    <col min="232" max="232" width="3.7265625" style="2" customWidth="1"/>
    <col min="233" max="246" width="3.26953125" style="2" customWidth="1"/>
    <col min="247" max="247" width="3.7265625" style="2" customWidth="1"/>
    <col min="248" max="263" width="3.26953125" style="2" customWidth="1"/>
    <col min="264" max="265" width="0.7265625" style="2" customWidth="1"/>
    <col min="266" max="302" width="3.26953125" style="2" customWidth="1"/>
    <col min="303" max="485" width="8.7265625" style="2"/>
    <col min="486" max="486" width="2.7265625" style="2" customWidth="1"/>
    <col min="487" max="487" width="0.7265625" style="2" customWidth="1"/>
    <col min="488" max="488" width="3.7265625" style="2" customWidth="1"/>
    <col min="489" max="502" width="3.26953125" style="2" customWidth="1"/>
    <col min="503" max="503" width="3.7265625" style="2" customWidth="1"/>
    <col min="504" max="519" width="3.26953125" style="2" customWidth="1"/>
    <col min="520" max="521" width="0.7265625" style="2" customWidth="1"/>
    <col min="522" max="558" width="3.26953125" style="2" customWidth="1"/>
    <col min="559" max="741" width="8.7265625" style="2"/>
    <col min="742" max="742" width="2.7265625" style="2" customWidth="1"/>
    <col min="743" max="743" width="0.7265625" style="2" customWidth="1"/>
    <col min="744" max="744" width="3.7265625" style="2" customWidth="1"/>
    <col min="745" max="758" width="3.26953125" style="2" customWidth="1"/>
    <col min="759" max="759" width="3.7265625" style="2" customWidth="1"/>
    <col min="760" max="775" width="3.26953125" style="2" customWidth="1"/>
    <col min="776" max="777" width="0.7265625" style="2" customWidth="1"/>
    <col min="778" max="814" width="3.26953125" style="2" customWidth="1"/>
    <col min="815" max="997" width="8.7265625" style="2"/>
    <col min="998" max="998" width="2.7265625" style="2" customWidth="1"/>
    <col min="999" max="999" width="0.7265625" style="2" customWidth="1"/>
    <col min="1000" max="1000" width="3.7265625" style="2" customWidth="1"/>
    <col min="1001" max="1014" width="3.26953125" style="2" customWidth="1"/>
    <col min="1015" max="1015" width="3.7265625" style="2" customWidth="1"/>
    <col min="1016" max="1031" width="3.26953125" style="2" customWidth="1"/>
    <col min="1032" max="1033" width="0.7265625" style="2" customWidth="1"/>
    <col min="1034" max="1070" width="3.26953125" style="2" customWidth="1"/>
    <col min="1071" max="1253" width="8.7265625" style="2"/>
    <col min="1254" max="1254" width="2.7265625" style="2" customWidth="1"/>
    <col min="1255" max="1255" width="0.7265625" style="2" customWidth="1"/>
    <col min="1256" max="1256" width="3.7265625" style="2" customWidth="1"/>
    <col min="1257" max="1270" width="3.26953125" style="2" customWidth="1"/>
    <col min="1271" max="1271" width="3.7265625" style="2" customWidth="1"/>
    <col min="1272" max="1287" width="3.26953125" style="2" customWidth="1"/>
    <col min="1288" max="1289" width="0.7265625" style="2" customWidth="1"/>
    <col min="1290" max="1326" width="3.26953125" style="2" customWidth="1"/>
    <col min="1327" max="1509" width="8.7265625" style="2"/>
    <col min="1510" max="1510" width="2.7265625" style="2" customWidth="1"/>
    <col min="1511" max="1511" width="0.7265625" style="2" customWidth="1"/>
    <col min="1512" max="1512" width="3.7265625" style="2" customWidth="1"/>
    <col min="1513" max="1526" width="3.26953125" style="2" customWidth="1"/>
    <col min="1527" max="1527" width="3.7265625" style="2" customWidth="1"/>
    <col min="1528" max="1543" width="3.26953125" style="2" customWidth="1"/>
    <col min="1544" max="1545" width="0.7265625" style="2" customWidth="1"/>
    <col min="1546" max="1582" width="3.26953125" style="2" customWidth="1"/>
    <col min="1583" max="1765" width="8.7265625" style="2"/>
    <col min="1766" max="1766" width="2.7265625" style="2" customWidth="1"/>
    <col min="1767" max="1767" width="0.7265625" style="2" customWidth="1"/>
    <col min="1768" max="1768" width="3.7265625" style="2" customWidth="1"/>
    <col min="1769" max="1782" width="3.26953125" style="2" customWidth="1"/>
    <col min="1783" max="1783" width="3.7265625" style="2" customWidth="1"/>
    <col min="1784" max="1799" width="3.26953125" style="2" customWidth="1"/>
    <col min="1800" max="1801" width="0.7265625" style="2" customWidth="1"/>
    <col min="1802" max="1838" width="3.26953125" style="2" customWidth="1"/>
    <col min="1839" max="2021" width="8.7265625" style="2"/>
    <col min="2022" max="2022" width="2.7265625" style="2" customWidth="1"/>
    <col min="2023" max="2023" width="0.7265625" style="2" customWidth="1"/>
    <col min="2024" max="2024" width="3.7265625" style="2" customWidth="1"/>
    <col min="2025" max="2038" width="3.26953125" style="2" customWidth="1"/>
    <col min="2039" max="2039" width="3.7265625" style="2" customWidth="1"/>
    <col min="2040" max="2055" width="3.26953125" style="2" customWidth="1"/>
    <col min="2056" max="2057" width="0.7265625" style="2" customWidth="1"/>
    <col min="2058" max="2094" width="3.26953125" style="2" customWidth="1"/>
    <col min="2095" max="2277" width="8.7265625" style="2"/>
    <col min="2278" max="2278" width="2.7265625" style="2" customWidth="1"/>
    <col min="2279" max="2279" width="0.7265625" style="2" customWidth="1"/>
    <col min="2280" max="2280" width="3.7265625" style="2" customWidth="1"/>
    <col min="2281" max="2294" width="3.26953125" style="2" customWidth="1"/>
    <col min="2295" max="2295" width="3.7265625" style="2" customWidth="1"/>
    <col min="2296" max="2311" width="3.26953125" style="2" customWidth="1"/>
    <col min="2312" max="2313" width="0.7265625" style="2" customWidth="1"/>
    <col min="2314" max="2350" width="3.26953125" style="2" customWidth="1"/>
    <col min="2351" max="2533" width="8.7265625" style="2"/>
    <col min="2534" max="2534" width="2.7265625" style="2" customWidth="1"/>
    <col min="2535" max="2535" width="0.7265625" style="2" customWidth="1"/>
    <col min="2536" max="2536" width="3.7265625" style="2" customWidth="1"/>
    <col min="2537" max="2550" width="3.26953125" style="2" customWidth="1"/>
    <col min="2551" max="2551" width="3.7265625" style="2" customWidth="1"/>
    <col min="2552" max="2567" width="3.26953125" style="2" customWidth="1"/>
    <col min="2568" max="2569" width="0.7265625" style="2" customWidth="1"/>
    <col min="2570" max="2606" width="3.26953125" style="2" customWidth="1"/>
    <col min="2607" max="2789" width="8.7265625" style="2"/>
    <col min="2790" max="2790" width="2.7265625" style="2" customWidth="1"/>
    <col min="2791" max="2791" width="0.7265625" style="2" customWidth="1"/>
    <col min="2792" max="2792" width="3.7265625" style="2" customWidth="1"/>
    <col min="2793" max="2806" width="3.26953125" style="2" customWidth="1"/>
    <col min="2807" max="2807" width="3.7265625" style="2" customWidth="1"/>
    <col min="2808" max="2823" width="3.26953125" style="2" customWidth="1"/>
    <col min="2824" max="2825" width="0.7265625" style="2" customWidth="1"/>
    <col min="2826" max="2862" width="3.26953125" style="2" customWidth="1"/>
    <col min="2863" max="3045" width="8.7265625" style="2"/>
    <col min="3046" max="3046" width="2.7265625" style="2" customWidth="1"/>
    <col min="3047" max="3047" width="0.7265625" style="2" customWidth="1"/>
    <col min="3048" max="3048" width="3.7265625" style="2" customWidth="1"/>
    <col min="3049" max="3062" width="3.26953125" style="2" customWidth="1"/>
    <col min="3063" max="3063" width="3.7265625" style="2" customWidth="1"/>
    <col min="3064" max="3079" width="3.26953125" style="2" customWidth="1"/>
    <col min="3080" max="3081" width="0.7265625" style="2" customWidth="1"/>
    <col min="3082" max="3118" width="3.26953125" style="2" customWidth="1"/>
    <col min="3119" max="3301" width="8.7265625" style="2"/>
    <col min="3302" max="3302" width="2.7265625" style="2" customWidth="1"/>
    <col min="3303" max="3303" width="0.7265625" style="2" customWidth="1"/>
    <col min="3304" max="3304" width="3.7265625" style="2" customWidth="1"/>
    <col min="3305" max="3318" width="3.26953125" style="2" customWidth="1"/>
    <col min="3319" max="3319" width="3.7265625" style="2" customWidth="1"/>
    <col min="3320" max="3335" width="3.26953125" style="2" customWidth="1"/>
    <col min="3336" max="3337" width="0.7265625" style="2" customWidth="1"/>
    <col min="3338" max="3374" width="3.26953125" style="2" customWidth="1"/>
    <col min="3375" max="3557" width="8.7265625" style="2"/>
    <col min="3558" max="3558" width="2.7265625" style="2" customWidth="1"/>
    <col min="3559" max="3559" width="0.7265625" style="2" customWidth="1"/>
    <col min="3560" max="3560" width="3.7265625" style="2" customWidth="1"/>
    <col min="3561" max="3574" width="3.26953125" style="2" customWidth="1"/>
    <col min="3575" max="3575" width="3.7265625" style="2" customWidth="1"/>
    <col min="3576" max="3591" width="3.26953125" style="2" customWidth="1"/>
    <col min="3592" max="3593" width="0.7265625" style="2" customWidth="1"/>
    <col min="3594" max="3630" width="3.26953125" style="2" customWidth="1"/>
    <col min="3631" max="3813" width="8.7265625" style="2"/>
    <col min="3814" max="3814" width="2.7265625" style="2" customWidth="1"/>
    <col min="3815" max="3815" width="0.7265625" style="2" customWidth="1"/>
    <col min="3816" max="3816" width="3.7265625" style="2" customWidth="1"/>
    <col min="3817" max="3830" width="3.26953125" style="2" customWidth="1"/>
    <col min="3831" max="3831" width="3.7265625" style="2" customWidth="1"/>
    <col min="3832" max="3847" width="3.26953125" style="2" customWidth="1"/>
    <col min="3848" max="3849" width="0.7265625" style="2" customWidth="1"/>
    <col min="3850" max="3886" width="3.26953125" style="2" customWidth="1"/>
    <col min="3887" max="4069" width="8.7265625" style="2"/>
    <col min="4070" max="4070" width="2.7265625" style="2" customWidth="1"/>
    <col min="4071" max="4071" width="0.7265625" style="2" customWidth="1"/>
    <col min="4072" max="4072" width="3.7265625" style="2" customWidth="1"/>
    <col min="4073" max="4086" width="3.26953125" style="2" customWidth="1"/>
    <col min="4087" max="4087" width="3.7265625" style="2" customWidth="1"/>
    <col min="4088" max="4103" width="3.26953125" style="2" customWidth="1"/>
    <col min="4104" max="4105" width="0.7265625" style="2" customWidth="1"/>
    <col min="4106" max="4142" width="3.26953125" style="2" customWidth="1"/>
    <col min="4143" max="4325" width="8.7265625" style="2"/>
    <col min="4326" max="4326" width="2.7265625" style="2" customWidth="1"/>
    <col min="4327" max="4327" width="0.7265625" style="2" customWidth="1"/>
    <col min="4328" max="4328" width="3.7265625" style="2" customWidth="1"/>
    <col min="4329" max="4342" width="3.26953125" style="2" customWidth="1"/>
    <col min="4343" max="4343" width="3.7265625" style="2" customWidth="1"/>
    <col min="4344" max="4359" width="3.26953125" style="2" customWidth="1"/>
    <col min="4360" max="4361" width="0.7265625" style="2" customWidth="1"/>
    <col min="4362" max="4398" width="3.26953125" style="2" customWidth="1"/>
    <col min="4399" max="4581" width="8.7265625" style="2"/>
    <col min="4582" max="4582" width="2.7265625" style="2" customWidth="1"/>
    <col min="4583" max="4583" width="0.7265625" style="2" customWidth="1"/>
    <col min="4584" max="4584" width="3.7265625" style="2" customWidth="1"/>
    <col min="4585" max="4598" width="3.26953125" style="2" customWidth="1"/>
    <col min="4599" max="4599" width="3.7265625" style="2" customWidth="1"/>
    <col min="4600" max="4615" width="3.26953125" style="2" customWidth="1"/>
    <col min="4616" max="4617" width="0.7265625" style="2" customWidth="1"/>
    <col min="4618" max="4654" width="3.26953125" style="2" customWidth="1"/>
    <col min="4655" max="4837" width="8.7265625" style="2"/>
    <col min="4838" max="4838" width="2.7265625" style="2" customWidth="1"/>
    <col min="4839" max="4839" width="0.7265625" style="2" customWidth="1"/>
    <col min="4840" max="4840" width="3.7265625" style="2" customWidth="1"/>
    <col min="4841" max="4854" width="3.26953125" style="2" customWidth="1"/>
    <col min="4855" max="4855" width="3.7265625" style="2" customWidth="1"/>
    <col min="4856" max="4871" width="3.26953125" style="2" customWidth="1"/>
    <col min="4872" max="4873" width="0.7265625" style="2" customWidth="1"/>
    <col min="4874" max="4910" width="3.26953125" style="2" customWidth="1"/>
    <col min="4911" max="5093" width="8.7265625" style="2"/>
    <col min="5094" max="5094" width="2.7265625" style="2" customWidth="1"/>
    <col min="5095" max="5095" width="0.7265625" style="2" customWidth="1"/>
    <col min="5096" max="5096" width="3.7265625" style="2" customWidth="1"/>
    <col min="5097" max="5110" width="3.26953125" style="2" customWidth="1"/>
    <col min="5111" max="5111" width="3.7265625" style="2" customWidth="1"/>
    <col min="5112" max="5127" width="3.26953125" style="2" customWidth="1"/>
    <col min="5128" max="5129" width="0.7265625" style="2" customWidth="1"/>
    <col min="5130" max="5166" width="3.26953125" style="2" customWidth="1"/>
    <col min="5167" max="5349" width="8.7265625" style="2"/>
    <col min="5350" max="5350" width="2.7265625" style="2" customWidth="1"/>
    <col min="5351" max="5351" width="0.7265625" style="2" customWidth="1"/>
    <col min="5352" max="5352" width="3.7265625" style="2" customWidth="1"/>
    <col min="5353" max="5366" width="3.26953125" style="2" customWidth="1"/>
    <col min="5367" max="5367" width="3.7265625" style="2" customWidth="1"/>
    <col min="5368" max="5383" width="3.26953125" style="2" customWidth="1"/>
    <col min="5384" max="5385" width="0.7265625" style="2" customWidth="1"/>
    <col min="5386" max="5422" width="3.26953125" style="2" customWidth="1"/>
    <col min="5423" max="5605" width="8.7265625" style="2"/>
    <col min="5606" max="5606" width="2.7265625" style="2" customWidth="1"/>
    <col min="5607" max="5607" width="0.7265625" style="2" customWidth="1"/>
    <col min="5608" max="5608" width="3.7265625" style="2" customWidth="1"/>
    <col min="5609" max="5622" width="3.26953125" style="2" customWidth="1"/>
    <col min="5623" max="5623" width="3.7265625" style="2" customWidth="1"/>
    <col min="5624" max="5639" width="3.26953125" style="2" customWidth="1"/>
    <col min="5640" max="5641" width="0.7265625" style="2" customWidth="1"/>
    <col min="5642" max="5678" width="3.26953125" style="2" customWidth="1"/>
    <col min="5679" max="5861" width="8.7265625" style="2"/>
    <col min="5862" max="5862" width="2.7265625" style="2" customWidth="1"/>
    <col min="5863" max="5863" width="0.7265625" style="2" customWidth="1"/>
    <col min="5864" max="5864" width="3.7265625" style="2" customWidth="1"/>
    <col min="5865" max="5878" width="3.26953125" style="2" customWidth="1"/>
    <col min="5879" max="5879" width="3.7265625" style="2" customWidth="1"/>
    <col min="5880" max="5895" width="3.26953125" style="2" customWidth="1"/>
    <col min="5896" max="5897" width="0.7265625" style="2" customWidth="1"/>
    <col min="5898" max="5934" width="3.26953125" style="2" customWidth="1"/>
    <col min="5935" max="6117" width="8.7265625" style="2"/>
    <col min="6118" max="6118" width="2.7265625" style="2" customWidth="1"/>
    <col min="6119" max="6119" width="0.7265625" style="2" customWidth="1"/>
    <col min="6120" max="6120" width="3.7265625" style="2" customWidth="1"/>
    <col min="6121" max="6134" width="3.26953125" style="2" customWidth="1"/>
    <col min="6135" max="6135" width="3.7265625" style="2" customWidth="1"/>
    <col min="6136" max="6151" width="3.26953125" style="2" customWidth="1"/>
    <col min="6152" max="6153" width="0.7265625" style="2" customWidth="1"/>
    <col min="6154" max="6190" width="3.26953125" style="2" customWidth="1"/>
    <col min="6191" max="6373" width="8.7265625" style="2"/>
    <col min="6374" max="6374" width="2.7265625" style="2" customWidth="1"/>
    <col min="6375" max="6375" width="0.7265625" style="2" customWidth="1"/>
    <col min="6376" max="6376" width="3.7265625" style="2" customWidth="1"/>
    <col min="6377" max="6390" width="3.26953125" style="2" customWidth="1"/>
    <col min="6391" max="6391" width="3.7265625" style="2" customWidth="1"/>
    <col min="6392" max="6407" width="3.26953125" style="2" customWidth="1"/>
    <col min="6408" max="6409" width="0.7265625" style="2" customWidth="1"/>
    <col min="6410" max="6446" width="3.26953125" style="2" customWidth="1"/>
    <col min="6447" max="6629" width="8.7265625" style="2"/>
    <col min="6630" max="6630" width="2.7265625" style="2" customWidth="1"/>
    <col min="6631" max="6631" width="0.7265625" style="2" customWidth="1"/>
    <col min="6632" max="6632" width="3.7265625" style="2" customWidth="1"/>
    <col min="6633" max="6646" width="3.26953125" style="2" customWidth="1"/>
    <col min="6647" max="6647" width="3.7265625" style="2" customWidth="1"/>
    <col min="6648" max="6663" width="3.26953125" style="2" customWidth="1"/>
    <col min="6664" max="6665" width="0.7265625" style="2" customWidth="1"/>
    <col min="6666" max="6702" width="3.26953125" style="2" customWidth="1"/>
    <col min="6703" max="6885" width="8.7265625" style="2"/>
    <col min="6886" max="6886" width="2.7265625" style="2" customWidth="1"/>
    <col min="6887" max="6887" width="0.7265625" style="2" customWidth="1"/>
    <col min="6888" max="6888" width="3.7265625" style="2" customWidth="1"/>
    <col min="6889" max="6902" width="3.26953125" style="2" customWidth="1"/>
    <col min="6903" max="6903" width="3.7265625" style="2" customWidth="1"/>
    <col min="6904" max="6919" width="3.26953125" style="2" customWidth="1"/>
    <col min="6920" max="6921" width="0.7265625" style="2" customWidth="1"/>
    <col min="6922" max="6958" width="3.26953125" style="2" customWidth="1"/>
    <col min="6959" max="7141" width="8.7265625" style="2"/>
    <col min="7142" max="7142" width="2.7265625" style="2" customWidth="1"/>
    <col min="7143" max="7143" width="0.7265625" style="2" customWidth="1"/>
    <col min="7144" max="7144" width="3.7265625" style="2" customWidth="1"/>
    <col min="7145" max="7158" width="3.26953125" style="2" customWidth="1"/>
    <col min="7159" max="7159" width="3.7265625" style="2" customWidth="1"/>
    <col min="7160" max="7175" width="3.26953125" style="2" customWidth="1"/>
    <col min="7176" max="7177" width="0.7265625" style="2" customWidth="1"/>
    <col min="7178" max="7214" width="3.26953125" style="2" customWidth="1"/>
    <col min="7215" max="7397" width="8.7265625" style="2"/>
    <col min="7398" max="7398" width="2.7265625" style="2" customWidth="1"/>
    <col min="7399" max="7399" width="0.7265625" style="2" customWidth="1"/>
    <col min="7400" max="7400" width="3.7265625" style="2" customWidth="1"/>
    <col min="7401" max="7414" width="3.26953125" style="2" customWidth="1"/>
    <col min="7415" max="7415" width="3.7265625" style="2" customWidth="1"/>
    <col min="7416" max="7431" width="3.26953125" style="2" customWidth="1"/>
    <col min="7432" max="7433" width="0.7265625" style="2" customWidth="1"/>
    <col min="7434" max="7470" width="3.26953125" style="2" customWidth="1"/>
    <col min="7471" max="7653" width="8.7265625" style="2"/>
    <col min="7654" max="7654" width="2.7265625" style="2" customWidth="1"/>
    <col min="7655" max="7655" width="0.7265625" style="2" customWidth="1"/>
    <col min="7656" max="7656" width="3.7265625" style="2" customWidth="1"/>
    <col min="7657" max="7670" width="3.26953125" style="2" customWidth="1"/>
    <col min="7671" max="7671" width="3.7265625" style="2" customWidth="1"/>
    <col min="7672" max="7687" width="3.26953125" style="2" customWidth="1"/>
    <col min="7688" max="7689" width="0.7265625" style="2" customWidth="1"/>
    <col min="7690" max="7726" width="3.26953125" style="2" customWidth="1"/>
    <col min="7727" max="7909" width="8.7265625" style="2"/>
    <col min="7910" max="7910" width="2.7265625" style="2" customWidth="1"/>
    <col min="7911" max="7911" width="0.7265625" style="2" customWidth="1"/>
    <col min="7912" max="7912" width="3.7265625" style="2" customWidth="1"/>
    <col min="7913" max="7926" width="3.26953125" style="2" customWidth="1"/>
    <col min="7927" max="7927" width="3.7265625" style="2" customWidth="1"/>
    <col min="7928" max="7943" width="3.26953125" style="2" customWidth="1"/>
    <col min="7944" max="7945" width="0.7265625" style="2" customWidth="1"/>
    <col min="7946" max="7982" width="3.26953125" style="2" customWidth="1"/>
    <col min="7983" max="8165" width="8.7265625" style="2"/>
    <col min="8166" max="8166" width="2.7265625" style="2" customWidth="1"/>
    <col min="8167" max="8167" width="0.7265625" style="2" customWidth="1"/>
    <col min="8168" max="8168" width="3.7265625" style="2" customWidth="1"/>
    <col min="8169" max="8182" width="3.26953125" style="2" customWidth="1"/>
    <col min="8183" max="8183" width="3.7265625" style="2" customWidth="1"/>
    <col min="8184" max="8199" width="3.26953125" style="2" customWidth="1"/>
    <col min="8200" max="8201" width="0.7265625" style="2" customWidth="1"/>
    <col min="8202" max="8238" width="3.26953125" style="2" customWidth="1"/>
    <col min="8239" max="8421" width="8.7265625" style="2"/>
    <col min="8422" max="8422" width="2.7265625" style="2" customWidth="1"/>
    <col min="8423" max="8423" width="0.7265625" style="2" customWidth="1"/>
    <col min="8424" max="8424" width="3.7265625" style="2" customWidth="1"/>
    <col min="8425" max="8438" width="3.26953125" style="2" customWidth="1"/>
    <col min="8439" max="8439" width="3.7265625" style="2" customWidth="1"/>
    <col min="8440" max="8455" width="3.26953125" style="2" customWidth="1"/>
    <col min="8456" max="8457" width="0.7265625" style="2" customWidth="1"/>
    <col min="8458" max="8494" width="3.26953125" style="2" customWidth="1"/>
    <col min="8495" max="8677" width="8.7265625" style="2"/>
    <col min="8678" max="8678" width="2.7265625" style="2" customWidth="1"/>
    <col min="8679" max="8679" width="0.7265625" style="2" customWidth="1"/>
    <col min="8680" max="8680" width="3.7265625" style="2" customWidth="1"/>
    <col min="8681" max="8694" width="3.26953125" style="2" customWidth="1"/>
    <col min="8695" max="8695" width="3.7265625" style="2" customWidth="1"/>
    <col min="8696" max="8711" width="3.26953125" style="2" customWidth="1"/>
    <col min="8712" max="8713" width="0.7265625" style="2" customWidth="1"/>
    <col min="8714" max="8750" width="3.26953125" style="2" customWidth="1"/>
    <col min="8751" max="8933" width="8.7265625" style="2"/>
    <col min="8934" max="8934" width="2.7265625" style="2" customWidth="1"/>
    <col min="8935" max="8935" width="0.7265625" style="2" customWidth="1"/>
    <col min="8936" max="8936" width="3.7265625" style="2" customWidth="1"/>
    <col min="8937" max="8950" width="3.26953125" style="2" customWidth="1"/>
    <col min="8951" max="8951" width="3.7265625" style="2" customWidth="1"/>
    <col min="8952" max="8967" width="3.26953125" style="2" customWidth="1"/>
    <col min="8968" max="8969" width="0.7265625" style="2" customWidth="1"/>
    <col min="8970" max="9006" width="3.26953125" style="2" customWidth="1"/>
    <col min="9007" max="9189" width="8.7265625" style="2"/>
    <col min="9190" max="9190" width="2.7265625" style="2" customWidth="1"/>
    <col min="9191" max="9191" width="0.7265625" style="2" customWidth="1"/>
    <col min="9192" max="9192" width="3.7265625" style="2" customWidth="1"/>
    <col min="9193" max="9206" width="3.26953125" style="2" customWidth="1"/>
    <col min="9207" max="9207" width="3.7265625" style="2" customWidth="1"/>
    <col min="9208" max="9223" width="3.26953125" style="2" customWidth="1"/>
    <col min="9224" max="9225" width="0.7265625" style="2" customWidth="1"/>
    <col min="9226" max="9262" width="3.26953125" style="2" customWidth="1"/>
    <col min="9263" max="9445" width="8.7265625" style="2"/>
    <col min="9446" max="9446" width="2.7265625" style="2" customWidth="1"/>
    <col min="9447" max="9447" width="0.7265625" style="2" customWidth="1"/>
    <col min="9448" max="9448" width="3.7265625" style="2" customWidth="1"/>
    <col min="9449" max="9462" width="3.26953125" style="2" customWidth="1"/>
    <col min="9463" max="9463" width="3.7265625" style="2" customWidth="1"/>
    <col min="9464" max="9479" width="3.26953125" style="2" customWidth="1"/>
    <col min="9480" max="9481" width="0.7265625" style="2" customWidth="1"/>
    <col min="9482" max="9518" width="3.26953125" style="2" customWidth="1"/>
    <col min="9519" max="9701" width="8.7265625" style="2"/>
    <col min="9702" max="9702" width="2.7265625" style="2" customWidth="1"/>
    <col min="9703" max="9703" width="0.7265625" style="2" customWidth="1"/>
    <col min="9704" max="9704" width="3.7265625" style="2" customWidth="1"/>
    <col min="9705" max="9718" width="3.26953125" style="2" customWidth="1"/>
    <col min="9719" max="9719" width="3.7265625" style="2" customWidth="1"/>
    <col min="9720" max="9735" width="3.26953125" style="2" customWidth="1"/>
    <col min="9736" max="9737" width="0.7265625" style="2" customWidth="1"/>
    <col min="9738" max="9774" width="3.26953125" style="2" customWidth="1"/>
    <col min="9775" max="9957" width="8.7265625" style="2"/>
    <col min="9958" max="9958" width="2.7265625" style="2" customWidth="1"/>
    <col min="9959" max="9959" width="0.7265625" style="2" customWidth="1"/>
    <col min="9960" max="9960" width="3.7265625" style="2" customWidth="1"/>
    <col min="9961" max="9974" width="3.26953125" style="2" customWidth="1"/>
    <col min="9975" max="9975" width="3.7265625" style="2" customWidth="1"/>
    <col min="9976" max="9991" width="3.26953125" style="2" customWidth="1"/>
    <col min="9992" max="9993" width="0.7265625" style="2" customWidth="1"/>
    <col min="9994" max="10030" width="3.26953125" style="2" customWidth="1"/>
    <col min="10031" max="10213" width="8.7265625" style="2"/>
    <col min="10214" max="10214" width="2.7265625" style="2" customWidth="1"/>
    <col min="10215" max="10215" width="0.7265625" style="2" customWidth="1"/>
    <col min="10216" max="10216" width="3.7265625" style="2" customWidth="1"/>
    <col min="10217" max="10230" width="3.26953125" style="2" customWidth="1"/>
    <col min="10231" max="10231" width="3.7265625" style="2" customWidth="1"/>
    <col min="10232" max="10247" width="3.26953125" style="2" customWidth="1"/>
    <col min="10248" max="10249" width="0.7265625" style="2" customWidth="1"/>
    <col min="10250" max="10286" width="3.26953125" style="2" customWidth="1"/>
    <col min="10287" max="10469" width="8.7265625" style="2"/>
    <col min="10470" max="10470" width="2.7265625" style="2" customWidth="1"/>
    <col min="10471" max="10471" width="0.7265625" style="2" customWidth="1"/>
    <col min="10472" max="10472" width="3.7265625" style="2" customWidth="1"/>
    <col min="10473" max="10486" width="3.26953125" style="2" customWidth="1"/>
    <col min="10487" max="10487" width="3.7265625" style="2" customWidth="1"/>
    <col min="10488" max="10503" width="3.26953125" style="2" customWidth="1"/>
    <col min="10504" max="10505" width="0.7265625" style="2" customWidth="1"/>
    <col min="10506" max="10542" width="3.26953125" style="2" customWidth="1"/>
    <col min="10543" max="10725" width="8.7265625" style="2"/>
    <col min="10726" max="10726" width="2.7265625" style="2" customWidth="1"/>
    <col min="10727" max="10727" width="0.7265625" style="2" customWidth="1"/>
    <col min="10728" max="10728" width="3.7265625" style="2" customWidth="1"/>
    <col min="10729" max="10742" width="3.26953125" style="2" customWidth="1"/>
    <col min="10743" max="10743" width="3.7265625" style="2" customWidth="1"/>
    <col min="10744" max="10759" width="3.26953125" style="2" customWidth="1"/>
    <col min="10760" max="10761" width="0.7265625" style="2" customWidth="1"/>
    <col min="10762" max="10798" width="3.26953125" style="2" customWidth="1"/>
    <col min="10799" max="10981" width="8.7265625" style="2"/>
    <col min="10982" max="10982" width="2.7265625" style="2" customWidth="1"/>
    <col min="10983" max="10983" width="0.7265625" style="2" customWidth="1"/>
    <col min="10984" max="10984" width="3.7265625" style="2" customWidth="1"/>
    <col min="10985" max="10998" width="3.26953125" style="2" customWidth="1"/>
    <col min="10999" max="10999" width="3.7265625" style="2" customWidth="1"/>
    <col min="11000" max="11015" width="3.26953125" style="2" customWidth="1"/>
    <col min="11016" max="11017" width="0.7265625" style="2" customWidth="1"/>
    <col min="11018" max="11054" width="3.26953125" style="2" customWidth="1"/>
    <col min="11055" max="11237" width="8.7265625" style="2"/>
    <col min="11238" max="11238" width="2.7265625" style="2" customWidth="1"/>
    <col min="11239" max="11239" width="0.7265625" style="2" customWidth="1"/>
    <col min="11240" max="11240" width="3.7265625" style="2" customWidth="1"/>
    <col min="11241" max="11254" width="3.26953125" style="2" customWidth="1"/>
    <col min="11255" max="11255" width="3.7265625" style="2" customWidth="1"/>
    <col min="11256" max="11271" width="3.26953125" style="2" customWidth="1"/>
    <col min="11272" max="11273" width="0.7265625" style="2" customWidth="1"/>
    <col min="11274" max="11310" width="3.26953125" style="2" customWidth="1"/>
    <col min="11311" max="11493" width="8.7265625" style="2"/>
    <col min="11494" max="11494" width="2.7265625" style="2" customWidth="1"/>
    <col min="11495" max="11495" width="0.7265625" style="2" customWidth="1"/>
    <col min="11496" max="11496" width="3.7265625" style="2" customWidth="1"/>
    <col min="11497" max="11510" width="3.26953125" style="2" customWidth="1"/>
    <col min="11511" max="11511" width="3.7265625" style="2" customWidth="1"/>
    <col min="11512" max="11527" width="3.26953125" style="2" customWidth="1"/>
    <col min="11528" max="11529" width="0.7265625" style="2" customWidth="1"/>
    <col min="11530" max="11566" width="3.26953125" style="2" customWidth="1"/>
    <col min="11567" max="11749" width="8.7265625" style="2"/>
    <col min="11750" max="11750" width="2.7265625" style="2" customWidth="1"/>
    <col min="11751" max="11751" width="0.7265625" style="2" customWidth="1"/>
    <col min="11752" max="11752" width="3.7265625" style="2" customWidth="1"/>
    <col min="11753" max="11766" width="3.26953125" style="2" customWidth="1"/>
    <col min="11767" max="11767" width="3.7265625" style="2" customWidth="1"/>
    <col min="11768" max="11783" width="3.26953125" style="2" customWidth="1"/>
    <col min="11784" max="11785" width="0.7265625" style="2" customWidth="1"/>
    <col min="11786" max="11822" width="3.26953125" style="2" customWidth="1"/>
    <col min="11823" max="12005" width="8.7265625" style="2"/>
    <col min="12006" max="12006" width="2.7265625" style="2" customWidth="1"/>
    <col min="12007" max="12007" width="0.7265625" style="2" customWidth="1"/>
    <col min="12008" max="12008" width="3.7265625" style="2" customWidth="1"/>
    <col min="12009" max="12022" width="3.26953125" style="2" customWidth="1"/>
    <col min="12023" max="12023" width="3.7265625" style="2" customWidth="1"/>
    <col min="12024" max="12039" width="3.26953125" style="2" customWidth="1"/>
    <col min="12040" max="12041" width="0.7265625" style="2" customWidth="1"/>
    <col min="12042" max="12078" width="3.26953125" style="2" customWidth="1"/>
    <col min="12079" max="12261" width="8.7265625" style="2"/>
    <col min="12262" max="12262" width="2.7265625" style="2" customWidth="1"/>
    <col min="12263" max="12263" width="0.7265625" style="2" customWidth="1"/>
    <col min="12264" max="12264" width="3.7265625" style="2" customWidth="1"/>
    <col min="12265" max="12278" width="3.26953125" style="2" customWidth="1"/>
    <col min="12279" max="12279" width="3.7265625" style="2" customWidth="1"/>
    <col min="12280" max="12295" width="3.26953125" style="2" customWidth="1"/>
    <col min="12296" max="12297" width="0.7265625" style="2" customWidth="1"/>
    <col min="12298" max="12334" width="3.26953125" style="2" customWidth="1"/>
    <col min="12335" max="12517" width="8.7265625" style="2"/>
    <col min="12518" max="12518" width="2.7265625" style="2" customWidth="1"/>
    <col min="12519" max="12519" width="0.7265625" style="2" customWidth="1"/>
    <col min="12520" max="12520" width="3.7265625" style="2" customWidth="1"/>
    <col min="12521" max="12534" width="3.26953125" style="2" customWidth="1"/>
    <col min="12535" max="12535" width="3.7265625" style="2" customWidth="1"/>
    <col min="12536" max="12551" width="3.26953125" style="2" customWidth="1"/>
    <col min="12552" max="12553" width="0.7265625" style="2" customWidth="1"/>
    <col min="12554" max="12590" width="3.26953125" style="2" customWidth="1"/>
    <col min="12591" max="12773" width="8.7265625" style="2"/>
    <col min="12774" max="12774" width="2.7265625" style="2" customWidth="1"/>
    <col min="12775" max="12775" width="0.7265625" style="2" customWidth="1"/>
    <col min="12776" max="12776" width="3.7265625" style="2" customWidth="1"/>
    <col min="12777" max="12790" width="3.26953125" style="2" customWidth="1"/>
    <col min="12791" max="12791" width="3.7265625" style="2" customWidth="1"/>
    <col min="12792" max="12807" width="3.26953125" style="2" customWidth="1"/>
    <col min="12808" max="12809" width="0.7265625" style="2" customWidth="1"/>
    <col min="12810" max="12846" width="3.26953125" style="2" customWidth="1"/>
    <col min="12847" max="13029" width="8.7265625" style="2"/>
    <col min="13030" max="13030" width="2.7265625" style="2" customWidth="1"/>
    <col min="13031" max="13031" width="0.7265625" style="2" customWidth="1"/>
    <col min="13032" max="13032" width="3.7265625" style="2" customWidth="1"/>
    <col min="13033" max="13046" width="3.26953125" style="2" customWidth="1"/>
    <col min="13047" max="13047" width="3.7265625" style="2" customWidth="1"/>
    <col min="13048" max="13063" width="3.26953125" style="2" customWidth="1"/>
    <col min="13064" max="13065" width="0.7265625" style="2" customWidth="1"/>
    <col min="13066" max="13102" width="3.26953125" style="2" customWidth="1"/>
    <col min="13103" max="13285" width="8.7265625" style="2"/>
    <col min="13286" max="13286" width="2.7265625" style="2" customWidth="1"/>
    <col min="13287" max="13287" width="0.7265625" style="2" customWidth="1"/>
    <col min="13288" max="13288" width="3.7265625" style="2" customWidth="1"/>
    <col min="13289" max="13302" width="3.26953125" style="2" customWidth="1"/>
    <col min="13303" max="13303" width="3.7265625" style="2" customWidth="1"/>
    <col min="13304" max="13319" width="3.26953125" style="2" customWidth="1"/>
    <col min="13320" max="13321" width="0.7265625" style="2" customWidth="1"/>
    <col min="13322" max="13358" width="3.26953125" style="2" customWidth="1"/>
    <col min="13359" max="13541" width="8.7265625" style="2"/>
    <col min="13542" max="13542" width="2.7265625" style="2" customWidth="1"/>
    <col min="13543" max="13543" width="0.7265625" style="2" customWidth="1"/>
    <col min="13544" max="13544" width="3.7265625" style="2" customWidth="1"/>
    <col min="13545" max="13558" width="3.26953125" style="2" customWidth="1"/>
    <col min="13559" max="13559" width="3.7265625" style="2" customWidth="1"/>
    <col min="13560" max="13575" width="3.26953125" style="2" customWidth="1"/>
    <col min="13576" max="13577" width="0.7265625" style="2" customWidth="1"/>
    <col min="13578" max="13614" width="3.26953125" style="2" customWidth="1"/>
    <col min="13615" max="13797" width="8.7265625" style="2"/>
    <col min="13798" max="13798" width="2.7265625" style="2" customWidth="1"/>
    <col min="13799" max="13799" width="0.7265625" style="2" customWidth="1"/>
    <col min="13800" max="13800" width="3.7265625" style="2" customWidth="1"/>
    <col min="13801" max="13814" width="3.26953125" style="2" customWidth="1"/>
    <col min="13815" max="13815" width="3.7265625" style="2" customWidth="1"/>
    <col min="13816" max="13831" width="3.26953125" style="2" customWidth="1"/>
    <col min="13832" max="13833" width="0.7265625" style="2" customWidth="1"/>
    <col min="13834" max="13870" width="3.26953125" style="2" customWidth="1"/>
    <col min="13871" max="14053" width="8.7265625" style="2"/>
    <col min="14054" max="14054" width="2.7265625" style="2" customWidth="1"/>
    <col min="14055" max="14055" width="0.7265625" style="2" customWidth="1"/>
    <col min="14056" max="14056" width="3.7265625" style="2" customWidth="1"/>
    <col min="14057" max="14070" width="3.26953125" style="2" customWidth="1"/>
    <col min="14071" max="14071" width="3.7265625" style="2" customWidth="1"/>
    <col min="14072" max="14087" width="3.26953125" style="2" customWidth="1"/>
    <col min="14088" max="14089" width="0.7265625" style="2" customWidth="1"/>
    <col min="14090" max="14126" width="3.26953125" style="2" customWidth="1"/>
    <col min="14127" max="14309" width="8.7265625" style="2"/>
    <col min="14310" max="14310" width="2.7265625" style="2" customWidth="1"/>
    <col min="14311" max="14311" width="0.7265625" style="2" customWidth="1"/>
    <col min="14312" max="14312" width="3.7265625" style="2" customWidth="1"/>
    <col min="14313" max="14326" width="3.26953125" style="2" customWidth="1"/>
    <col min="14327" max="14327" width="3.7265625" style="2" customWidth="1"/>
    <col min="14328" max="14343" width="3.26953125" style="2" customWidth="1"/>
    <col min="14344" max="14345" width="0.7265625" style="2" customWidth="1"/>
    <col min="14346" max="14382" width="3.26953125" style="2" customWidth="1"/>
    <col min="14383" max="14565" width="8.7265625" style="2"/>
    <col min="14566" max="14566" width="2.7265625" style="2" customWidth="1"/>
    <col min="14567" max="14567" width="0.7265625" style="2" customWidth="1"/>
    <col min="14568" max="14568" width="3.7265625" style="2" customWidth="1"/>
    <col min="14569" max="14582" width="3.26953125" style="2" customWidth="1"/>
    <col min="14583" max="14583" width="3.7265625" style="2" customWidth="1"/>
    <col min="14584" max="14599" width="3.26953125" style="2" customWidth="1"/>
    <col min="14600" max="14601" width="0.7265625" style="2" customWidth="1"/>
    <col min="14602" max="14638" width="3.26953125" style="2" customWidth="1"/>
    <col min="14639" max="14821" width="8.7265625" style="2"/>
    <col min="14822" max="14822" width="2.7265625" style="2" customWidth="1"/>
    <col min="14823" max="14823" width="0.7265625" style="2" customWidth="1"/>
    <col min="14824" max="14824" width="3.7265625" style="2" customWidth="1"/>
    <col min="14825" max="14838" width="3.26953125" style="2" customWidth="1"/>
    <col min="14839" max="14839" width="3.7265625" style="2" customWidth="1"/>
    <col min="14840" max="14855" width="3.26953125" style="2" customWidth="1"/>
    <col min="14856" max="14857" width="0.7265625" style="2" customWidth="1"/>
    <col min="14858" max="14894" width="3.26953125" style="2" customWidth="1"/>
    <col min="14895" max="15077" width="8.7265625" style="2"/>
    <col min="15078" max="15078" width="2.7265625" style="2" customWidth="1"/>
    <col min="15079" max="15079" width="0.7265625" style="2" customWidth="1"/>
    <col min="15080" max="15080" width="3.7265625" style="2" customWidth="1"/>
    <col min="15081" max="15094" width="3.26953125" style="2" customWidth="1"/>
    <col min="15095" max="15095" width="3.7265625" style="2" customWidth="1"/>
    <col min="15096" max="15111" width="3.26953125" style="2" customWidth="1"/>
    <col min="15112" max="15113" width="0.7265625" style="2" customWidth="1"/>
    <col min="15114" max="15150" width="3.26953125" style="2" customWidth="1"/>
    <col min="15151" max="15333" width="8.7265625" style="2"/>
    <col min="15334" max="15334" width="2.7265625" style="2" customWidth="1"/>
    <col min="15335" max="15335" width="0.7265625" style="2" customWidth="1"/>
    <col min="15336" max="15336" width="3.7265625" style="2" customWidth="1"/>
    <col min="15337" max="15350" width="3.26953125" style="2" customWidth="1"/>
    <col min="15351" max="15351" width="3.7265625" style="2" customWidth="1"/>
    <col min="15352" max="15367" width="3.26953125" style="2" customWidth="1"/>
    <col min="15368" max="15369" width="0.7265625" style="2" customWidth="1"/>
    <col min="15370" max="15406" width="3.26953125" style="2" customWidth="1"/>
    <col min="15407" max="15589" width="8.7265625" style="2"/>
    <col min="15590" max="15590" width="2.7265625" style="2" customWidth="1"/>
    <col min="15591" max="15591" width="0.7265625" style="2" customWidth="1"/>
    <col min="15592" max="15592" width="3.7265625" style="2" customWidth="1"/>
    <col min="15593" max="15606" width="3.26953125" style="2" customWidth="1"/>
    <col min="15607" max="15607" width="3.7265625" style="2" customWidth="1"/>
    <col min="15608" max="15623" width="3.26953125" style="2" customWidth="1"/>
    <col min="15624" max="15625" width="0.7265625" style="2" customWidth="1"/>
    <col min="15626" max="15662" width="3.26953125" style="2" customWidth="1"/>
    <col min="15663" max="15845" width="8.7265625" style="2"/>
    <col min="15846" max="15846" width="2.7265625" style="2" customWidth="1"/>
    <col min="15847" max="15847" width="0.7265625" style="2" customWidth="1"/>
    <col min="15848" max="15848" width="3.7265625" style="2" customWidth="1"/>
    <col min="15849" max="15862" width="3.26953125" style="2" customWidth="1"/>
    <col min="15863" max="15863" width="3.7265625" style="2" customWidth="1"/>
    <col min="15864" max="15879" width="3.26953125" style="2" customWidth="1"/>
    <col min="15880" max="15881" width="0.7265625" style="2" customWidth="1"/>
    <col min="15882" max="15918" width="3.26953125" style="2" customWidth="1"/>
    <col min="15919" max="16101" width="8.7265625" style="2"/>
    <col min="16102" max="16102" width="2.7265625" style="2" customWidth="1"/>
    <col min="16103" max="16103" width="0.7265625" style="2" customWidth="1"/>
    <col min="16104" max="16104" width="3.7265625" style="2" customWidth="1"/>
    <col min="16105" max="16118" width="3.26953125" style="2" customWidth="1"/>
    <col min="16119" max="16119" width="3.7265625" style="2" customWidth="1"/>
    <col min="16120" max="16135" width="3.26953125" style="2" customWidth="1"/>
    <col min="16136" max="16137" width="0.7265625" style="2" customWidth="1"/>
    <col min="16138" max="16174" width="3.26953125" style="2" customWidth="1"/>
    <col min="16175" max="16384" width="8.7265625" style="2"/>
  </cols>
  <sheetData>
    <row r="1" spans="1:46" ht="15" customHeight="1" x14ac:dyDescent="0.25">
      <c r="A1" s="1"/>
      <c r="B1" s="519"/>
      <c r="C1" s="520"/>
      <c r="D1" s="520"/>
      <c r="E1" s="520"/>
      <c r="F1" s="520"/>
      <c r="G1" s="985" t="s">
        <v>618</v>
      </c>
      <c r="H1" s="986"/>
      <c r="I1" s="986"/>
      <c r="J1" s="986"/>
      <c r="K1" s="986"/>
      <c r="L1" s="986"/>
      <c r="M1" s="986"/>
      <c r="N1" s="986"/>
      <c r="O1" s="986"/>
      <c r="P1" s="986"/>
      <c r="Q1" s="986"/>
      <c r="R1" s="986"/>
      <c r="S1" s="986"/>
      <c r="T1" s="986"/>
      <c r="U1" s="986"/>
      <c r="V1" s="986"/>
      <c r="W1" s="986"/>
      <c r="X1" s="986"/>
      <c r="Y1" s="986"/>
      <c r="Z1" s="986"/>
      <c r="AA1" s="986"/>
      <c r="AB1" s="986"/>
      <c r="AC1" s="986"/>
      <c r="AD1" s="986"/>
      <c r="AE1" s="986"/>
      <c r="AF1" s="986"/>
      <c r="AG1" s="986"/>
      <c r="AH1" s="986"/>
      <c r="AI1" s="987"/>
      <c r="AJ1" s="1"/>
      <c r="AK1" s="1"/>
      <c r="AL1" s="1"/>
      <c r="AM1" s="1"/>
      <c r="AN1" s="1"/>
      <c r="AO1" s="1"/>
      <c r="AP1" s="1"/>
      <c r="AQ1" s="1"/>
      <c r="AR1" s="1"/>
      <c r="AS1" s="1"/>
      <c r="AT1" s="1"/>
    </row>
    <row r="2" spans="1:46" ht="15" customHeight="1" thickBot="1" x14ac:dyDescent="0.3">
      <c r="A2" s="35"/>
      <c r="B2" s="521"/>
      <c r="C2" s="522"/>
      <c r="D2" s="522"/>
      <c r="E2" s="522"/>
      <c r="F2" s="522"/>
      <c r="G2" s="988"/>
      <c r="H2" s="989"/>
      <c r="I2" s="989"/>
      <c r="J2" s="989"/>
      <c r="K2" s="989"/>
      <c r="L2" s="989"/>
      <c r="M2" s="989"/>
      <c r="N2" s="989"/>
      <c r="O2" s="989"/>
      <c r="P2" s="989"/>
      <c r="Q2" s="989"/>
      <c r="R2" s="989"/>
      <c r="S2" s="989"/>
      <c r="T2" s="989"/>
      <c r="U2" s="989"/>
      <c r="V2" s="989"/>
      <c r="W2" s="989"/>
      <c r="X2" s="989"/>
      <c r="Y2" s="989"/>
      <c r="Z2" s="989"/>
      <c r="AA2" s="989"/>
      <c r="AB2" s="989"/>
      <c r="AC2" s="989"/>
      <c r="AD2" s="989"/>
      <c r="AE2" s="989"/>
      <c r="AF2" s="989"/>
      <c r="AG2" s="989"/>
      <c r="AH2" s="989"/>
      <c r="AI2" s="990"/>
      <c r="AJ2" s="1"/>
      <c r="AK2" s="1"/>
      <c r="AL2" s="1"/>
      <c r="AM2" s="1"/>
      <c r="AN2" s="1"/>
      <c r="AO2" s="1"/>
      <c r="AP2" s="1"/>
      <c r="AQ2" s="1"/>
      <c r="AR2" s="1"/>
      <c r="AS2" s="1"/>
      <c r="AT2" s="1"/>
    </row>
    <row r="3" spans="1:46" ht="13.15" customHeight="1" x14ac:dyDescent="0.25">
      <c r="A3" s="1"/>
      <c r="B3" s="529" t="s">
        <v>24</v>
      </c>
      <c r="C3" s="530"/>
      <c r="D3" s="530"/>
      <c r="E3" s="530"/>
      <c r="F3" s="530"/>
      <c r="G3" s="531"/>
      <c r="H3" s="640" t="s">
        <v>127</v>
      </c>
      <c r="I3" s="641"/>
      <c r="J3" s="641"/>
      <c r="K3" s="641"/>
      <c r="L3" s="641"/>
      <c r="M3" s="641"/>
      <c r="N3" s="641"/>
      <c r="O3" s="641"/>
      <c r="P3" s="641"/>
      <c r="Q3" s="641"/>
      <c r="R3" s="641"/>
      <c r="S3" s="641"/>
      <c r="T3" s="641"/>
      <c r="U3" s="641"/>
      <c r="V3" s="641"/>
      <c r="W3" s="641"/>
      <c r="X3" s="641"/>
      <c r="Y3" s="642"/>
      <c r="Z3" s="541" t="s">
        <v>25</v>
      </c>
      <c r="AA3" s="542"/>
      <c r="AB3" s="542"/>
      <c r="AC3" s="542"/>
      <c r="AD3" s="543"/>
      <c r="AE3" s="646" t="s">
        <v>655</v>
      </c>
      <c r="AF3" s="647"/>
      <c r="AG3" s="647"/>
      <c r="AH3" s="647"/>
      <c r="AI3" s="648"/>
      <c r="AJ3" s="1"/>
      <c r="AK3" s="14"/>
      <c r="AL3" s="1"/>
      <c r="AM3" s="1"/>
    </row>
    <row r="4" spans="1:46" ht="13.4" customHeight="1" thickBot="1" x14ac:dyDescent="0.3">
      <c r="A4" s="1"/>
      <c r="B4" s="532"/>
      <c r="C4" s="533"/>
      <c r="D4" s="533"/>
      <c r="E4" s="533"/>
      <c r="F4" s="533"/>
      <c r="G4" s="534"/>
      <c r="H4" s="643"/>
      <c r="I4" s="644"/>
      <c r="J4" s="644"/>
      <c r="K4" s="644"/>
      <c r="L4" s="644"/>
      <c r="M4" s="644"/>
      <c r="N4" s="644"/>
      <c r="O4" s="644"/>
      <c r="P4" s="644"/>
      <c r="Q4" s="644"/>
      <c r="R4" s="644"/>
      <c r="S4" s="644"/>
      <c r="T4" s="644"/>
      <c r="U4" s="644"/>
      <c r="V4" s="644"/>
      <c r="W4" s="644"/>
      <c r="X4" s="644"/>
      <c r="Y4" s="645"/>
      <c r="Z4" s="544"/>
      <c r="AA4" s="545"/>
      <c r="AB4" s="545"/>
      <c r="AC4" s="545"/>
      <c r="AD4" s="546"/>
      <c r="AE4" s="649"/>
      <c r="AF4" s="650"/>
      <c r="AG4" s="650"/>
      <c r="AH4" s="650"/>
      <c r="AI4" s="651"/>
      <c r="AJ4" s="1"/>
      <c r="AK4" s="14"/>
      <c r="AL4" s="1"/>
      <c r="AM4" s="1"/>
      <c r="AN4" s="1"/>
      <c r="AO4" s="1"/>
      <c r="AP4" s="1"/>
      <c r="AQ4" s="1"/>
      <c r="AR4" s="1"/>
      <c r="AS4" s="1"/>
      <c r="AT4" s="1"/>
    </row>
    <row r="5" spans="1:46" ht="5.15" customHeight="1" thickBot="1" x14ac:dyDescent="0.3">
      <c r="A5" s="1"/>
      <c r="B5" s="40"/>
      <c r="C5" s="380"/>
      <c r="D5" s="380"/>
      <c r="E5" s="380"/>
      <c r="F5" s="380"/>
      <c r="G5" s="380"/>
      <c r="H5" s="380"/>
      <c r="I5" s="380"/>
      <c r="J5" s="380"/>
      <c r="K5" s="380"/>
      <c r="L5" s="380"/>
      <c r="M5" s="380"/>
      <c r="N5" s="380"/>
      <c r="O5" s="380"/>
      <c r="P5" s="380"/>
      <c r="Q5" s="380"/>
      <c r="R5" s="380"/>
      <c r="S5" s="380"/>
      <c r="T5" s="380"/>
      <c r="U5" s="380"/>
      <c r="V5" s="380"/>
      <c r="W5" s="380"/>
      <c r="X5" s="380"/>
      <c r="Y5" s="380"/>
      <c r="Z5" s="380"/>
      <c r="AA5" s="380"/>
      <c r="AB5" s="380"/>
      <c r="AC5" s="380"/>
      <c r="AD5" s="380"/>
      <c r="AE5" s="380"/>
      <c r="AF5" s="380"/>
      <c r="AG5" s="380"/>
      <c r="AH5" s="380"/>
      <c r="AI5" s="41"/>
      <c r="AJ5" s="1"/>
      <c r="AK5" s="1"/>
      <c r="AL5" s="1"/>
      <c r="AM5" s="1"/>
      <c r="AN5" s="1"/>
      <c r="AO5" s="1"/>
      <c r="AP5" s="1"/>
      <c r="AQ5" s="1"/>
      <c r="AR5" s="1"/>
      <c r="AS5" s="1"/>
      <c r="AT5" s="1"/>
    </row>
    <row r="6" spans="1:46" ht="16.149999999999999" customHeight="1" x14ac:dyDescent="0.25">
      <c r="A6" s="1"/>
      <c r="B6" s="997" t="s">
        <v>382</v>
      </c>
      <c r="C6" s="998"/>
      <c r="D6" s="998"/>
      <c r="E6" s="998"/>
      <c r="F6" s="998"/>
      <c r="G6" s="1007"/>
      <c r="H6" s="1007"/>
      <c r="I6" s="1007"/>
      <c r="J6" s="1007"/>
      <c r="K6" s="1007"/>
      <c r="L6" s="1007"/>
      <c r="M6" s="1007"/>
      <c r="N6" s="1007"/>
      <c r="O6" s="1007"/>
      <c r="P6" s="1007"/>
      <c r="Q6" s="998" t="s">
        <v>383</v>
      </c>
      <c r="R6" s="998"/>
      <c r="S6" s="1008"/>
      <c r="T6" s="1008"/>
      <c r="U6" s="1008"/>
      <c r="V6" s="1008"/>
      <c r="W6" s="1008"/>
      <c r="X6" s="1008"/>
      <c r="Y6" s="1008"/>
      <c r="Z6" s="998" t="s">
        <v>384</v>
      </c>
      <c r="AA6" s="998"/>
      <c r="AB6" s="998"/>
      <c r="AC6" s="998"/>
      <c r="AD6" s="1009"/>
      <c r="AE6" s="1009"/>
      <c r="AF6" s="1009"/>
      <c r="AG6" s="1009"/>
      <c r="AH6" s="1009"/>
      <c r="AI6" s="1010"/>
      <c r="AJ6" s="1"/>
      <c r="AK6" s="1"/>
      <c r="AL6" s="1"/>
      <c r="AM6" s="1"/>
      <c r="AN6" s="1"/>
      <c r="AO6" s="1"/>
      <c r="AP6" s="1"/>
      <c r="AQ6" s="1"/>
      <c r="AR6" s="1"/>
      <c r="AS6" s="1"/>
      <c r="AT6" s="1"/>
    </row>
    <row r="7" spans="1:46" ht="16.149999999999999" customHeight="1" thickBot="1" x14ac:dyDescent="0.3">
      <c r="A7" s="1"/>
      <c r="B7" s="991" t="s">
        <v>385</v>
      </c>
      <c r="C7" s="992"/>
      <c r="D7" s="992"/>
      <c r="E7" s="992"/>
      <c r="F7" s="992"/>
      <c r="G7" s="1003"/>
      <c r="H7" s="1003"/>
      <c r="I7" s="1003"/>
      <c r="J7" s="1003"/>
      <c r="K7" s="1003"/>
      <c r="L7" s="1003"/>
      <c r="M7" s="1003"/>
      <c r="N7" s="1003"/>
      <c r="O7" s="1003"/>
      <c r="P7" s="1003"/>
      <c r="Q7" s="992" t="s">
        <v>383</v>
      </c>
      <c r="R7" s="992"/>
      <c r="S7" s="1004"/>
      <c r="T7" s="1004"/>
      <c r="U7" s="1004"/>
      <c r="V7" s="1004"/>
      <c r="W7" s="1004"/>
      <c r="X7" s="1004"/>
      <c r="Y7" s="1004"/>
      <c r="Z7" s="992" t="s">
        <v>384</v>
      </c>
      <c r="AA7" s="992"/>
      <c r="AB7" s="992"/>
      <c r="AC7" s="992"/>
      <c r="AD7" s="1005"/>
      <c r="AE7" s="1005"/>
      <c r="AF7" s="1005"/>
      <c r="AG7" s="1005"/>
      <c r="AH7" s="1005"/>
      <c r="AI7" s="1006"/>
      <c r="AJ7" s="1"/>
      <c r="AK7" s="1"/>
      <c r="AL7" s="1"/>
      <c r="AM7" s="1"/>
      <c r="AN7" s="1"/>
      <c r="AO7" s="1"/>
      <c r="AP7" s="1"/>
      <c r="AQ7" s="1"/>
      <c r="AR7" s="1"/>
      <c r="AS7" s="1"/>
      <c r="AT7" s="1"/>
    </row>
    <row r="8" spans="1:46" ht="5.15" customHeight="1" thickBot="1" x14ac:dyDescent="0.3">
      <c r="A8" s="1"/>
      <c r="B8" s="40"/>
      <c r="C8" s="380"/>
      <c r="D8" s="380"/>
      <c r="E8" s="380"/>
      <c r="F8" s="380"/>
      <c r="G8" s="380"/>
      <c r="H8" s="380"/>
      <c r="I8" s="380"/>
      <c r="J8" s="380"/>
      <c r="K8" s="380"/>
      <c r="L8" s="380"/>
      <c r="M8" s="380"/>
      <c r="N8" s="380"/>
      <c r="O8" s="380"/>
      <c r="P8" s="380"/>
      <c r="Q8" s="380"/>
      <c r="R8" s="380"/>
      <c r="S8" s="380"/>
      <c r="T8" s="380"/>
      <c r="U8" s="380"/>
      <c r="V8" s="380"/>
      <c r="W8" s="380"/>
      <c r="X8" s="380"/>
      <c r="Y8" s="380"/>
      <c r="Z8" s="380"/>
      <c r="AA8" s="380"/>
      <c r="AB8" s="380"/>
      <c r="AC8" s="380"/>
      <c r="AD8" s="380"/>
      <c r="AE8" s="380"/>
      <c r="AF8" s="380"/>
      <c r="AG8" s="380"/>
      <c r="AH8" s="380"/>
      <c r="AI8" s="41"/>
      <c r="AJ8" s="1"/>
      <c r="AK8" s="1"/>
      <c r="AL8" s="1"/>
      <c r="AM8" s="1"/>
      <c r="AN8" s="1"/>
      <c r="AO8" s="1"/>
      <c r="AP8" s="1"/>
      <c r="AQ8" s="1"/>
      <c r="AR8" s="1"/>
      <c r="AS8" s="1"/>
      <c r="AT8" s="1"/>
    </row>
    <row r="9" spans="1:46" ht="35.15" customHeight="1" thickBot="1" x14ac:dyDescent="0.3">
      <c r="A9" s="1"/>
      <c r="B9" s="966" t="s">
        <v>409</v>
      </c>
      <c r="C9" s="967"/>
      <c r="D9" s="967"/>
      <c r="E9" s="967"/>
      <c r="F9" s="967"/>
      <c r="G9" s="967"/>
      <c r="H9" s="967"/>
      <c r="I9" s="967"/>
      <c r="J9" s="967"/>
      <c r="K9" s="967"/>
      <c r="L9" s="967"/>
      <c r="M9" s="967"/>
      <c r="N9" s="967"/>
      <c r="O9" s="967"/>
      <c r="P9" s="967"/>
      <c r="Q9" s="967"/>
      <c r="R9" s="967"/>
      <c r="S9" s="967"/>
      <c r="T9" s="967"/>
      <c r="U9" s="967"/>
      <c r="V9" s="967"/>
      <c r="W9" s="967"/>
      <c r="X9" s="967"/>
      <c r="Y9" s="967"/>
      <c r="Z9" s="967"/>
      <c r="AA9" s="967"/>
      <c r="AB9" s="967"/>
      <c r="AC9" s="967"/>
      <c r="AD9" s="967"/>
      <c r="AE9" s="967"/>
      <c r="AF9" s="967"/>
      <c r="AG9" s="967"/>
      <c r="AH9" s="967"/>
      <c r="AI9" s="968"/>
      <c r="AJ9" s="1"/>
      <c r="AK9" s="1"/>
      <c r="AL9" s="1"/>
      <c r="AM9" s="1"/>
      <c r="AN9" s="1"/>
      <c r="AO9" s="1"/>
      <c r="AP9" s="1"/>
      <c r="AQ9" s="1"/>
      <c r="AR9" s="1"/>
      <c r="AS9" s="1"/>
      <c r="AT9" s="1"/>
    </row>
    <row r="10" spans="1:46" ht="28.15" customHeight="1" thickBot="1" x14ac:dyDescent="0.3">
      <c r="A10" s="1"/>
      <c r="B10" s="969" t="s">
        <v>587</v>
      </c>
      <c r="C10" s="970"/>
      <c r="D10" s="970"/>
      <c r="E10" s="970" t="s">
        <v>586</v>
      </c>
      <c r="F10" s="970"/>
      <c r="G10" s="970"/>
      <c r="H10" s="970"/>
      <c r="I10" s="971" t="s">
        <v>602</v>
      </c>
      <c r="J10" s="972"/>
      <c r="K10" s="972"/>
      <c r="L10" s="975" t="s">
        <v>583</v>
      </c>
      <c r="M10" s="976"/>
      <c r="N10" s="976"/>
      <c r="O10" s="976"/>
      <c r="P10" s="976"/>
      <c r="Q10" s="976"/>
      <c r="R10" s="976"/>
      <c r="S10" s="976"/>
      <c r="T10" s="976"/>
      <c r="U10" s="976"/>
      <c r="V10" s="976"/>
      <c r="W10" s="977"/>
      <c r="X10" s="978" t="s">
        <v>400</v>
      </c>
      <c r="Y10" s="970"/>
      <c r="Z10" s="970"/>
      <c r="AA10" s="970"/>
      <c r="AB10" s="970"/>
      <c r="AC10" s="970"/>
      <c r="AD10" s="970"/>
      <c r="AE10" s="970"/>
      <c r="AF10" s="970"/>
      <c r="AG10" s="970"/>
      <c r="AH10" s="970"/>
      <c r="AI10" s="979"/>
      <c r="AJ10" s="1"/>
      <c r="AK10" s="1"/>
      <c r="AL10" s="1"/>
    </row>
    <row r="11" spans="1:46" ht="28.15" customHeight="1" thickBot="1" x14ac:dyDescent="0.3">
      <c r="A11" s="1"/>
      <c r="B11" s="969"/>
      <c r="C11" s="970"/>
      <c r="D11" s="970"/>
      <c r="E11" s="970"/>
      <c r="F11" s="970"/>
      <c r="G11" s="970"/>
      <c r="H11" s="970"/>
      <c r="I11" s="973"/>
      <c r="J11" s="974"/>
      <c r="K11" s="974"/>
      <c r="L11" s="980" t="s">
        <v>601</v>
      </c>
      <c r="M11" s="981"/>
      <c r="N11" s="982" t="s">
        <v>650</v>
      </c>
      <c r="O11" s="983"/>
      <c r="P11" s="984" t="s">
        <v>584</v>
      </c>
      <c r="Q11" s="981"/>
      <c r="R11" s="982" t="s">
        <v>599</v>
      </c>
      <c r="S11" s="984"/>
      <c r="T11" s="980" t="s">
        <v>585</v>
      </c>
      <c r="U11" s="981"/>
      <c r="V11" s="982" t="s">
        <v>600</v>
      </c>
      <c r="W11" s="983"/>
      <c r="X11" s="978" t="s">
        <v>401</v>
      </c>
      <c r="Y11" s="970"/>
      <c r="Z11" s="970"/>
      <c r="AA11" s="970"/>
      <c r="AB11" s="970" t="s">
        <v>402</v>
      </c>
      <c r="AC11" s="970"/>
      <c r="AD11" s="970"/>
      <c r="AE11" s="970"/>
      <c r="AF11" s="970" t="s">
        <v>403</v>
      </c>
      <c r="AG11" s="970"/>
      <c r="AH11" s="970"/>
      <c r="AI11" s="979"/>
      <c r="AJ11" s="1"/>
      <c r="AK11" s="1"/>
      <c r="AL11" s="1"/>
    </row>
    <row r="12" spans="1:46" ht="13.15" customHeight="1" x14ac:dyDescent="0.25">
      <c r="A12" s="1"/>
      <c r="B12" s="1011"/>
      <c r="C12" s="1012"/>
      <c r="D12" s="1012"/>
      <c r="E12" s="1012"/>
      <c r="F12" s="1012"/>
      <c r="G12" s="1012"/>
      <c r="H12" s="1012"/>
      <c r="I12" s="1013"/>
      <c r="J12" s="1014"/>
      <c r="K12" s="1014"/>
      <c r="L12" s="1015"/>
      <c r="M12" s="1016"/>
      <c r="N12" s="949" t="str">
        <f>IF(I12=0,"",L12/$I12)</f>
        <v/>
      </c>
      <c r="O12" s="950"/>
      <c r="P12" s="1016"/>
      <c r="Q12" s="1016"/>
      <c r="R12" s="1023"/>
      <c r="S12" s="1016"/>
      <c r="T12" s="1015"/>
      <c r="U12" s="1016"/>
      <c r="V12" s="1023"/>
      <c r="W12" s="1024"/>
      <c r="X12" s="1018"/>
      <c r="Y12" s="1018"/>
      <c r="Z12" s="1018"/>
      <c r="AA12" s="1025"/>
      <c r="AB12" s="1017"/>
      <c r="AC12" s="1018"/>
      <c r="AD12" s="1018"/>
      <c r="AE12" s="1025"/>
      <c r="AF12" s="1017"/>
      <c r="AG12" s="1018"/>
      <c r="AH12" s="1018"/>
      <c r="AI12" s="1019"/>
      <c r="AJ12" s="1"/>
      <c r="AK12" s="1"/>
      <c r="AL12" s="936"/>
      <c r="AM12" s="936"/>
      <c r="AN12" s="1"/>
      <c r="AO12" s="1"/>
      <c r="AP12" s="1"/>
      <c r="AQ12" s="1"/>
      <c r="AR12" s="1"/>
      <c r="AS12" s="1"/>
      <c r="AT12" s="1"/>
    </row>
    <row r="13" spans="1:46" ht="13.15" customHeight="1" x14ac:dyDescent="0.25">
      <c r="A13" s="1"/>
      <c r="B13" s="1011">
        <v>100</v>
      </c>
      <c r="C13" s="1012"/>
      <c r="D13" s="1012"/>
      <c r="E13" s="1012" t="s">
        <v>421</v>
      </c>
      <c r="F13" s="1012"/>
      <c r="G13" s="1012"/>
      <c r="H13" s="1012"/>
      <c r="I13" s="1013">
        <v>375</v>
      </c>
      <c r="J13" s="1014"/>
      <c r="K13" s="1014"/>
      <c r="L13" s="1020">
        <v>4375</v>
      </c>
      <c r="M13" s="1021"/>
      <c r="N13" s="949">
        <f t="shared" ref="N13:N53" si="0">IF(I13=0,"",L13/$I13)</f>
        <v>11.666666666666666</v>
      </c>
      <c r="O13" s="950"/>
      <c r="P13" s="1021">
        <v>425</v>
      </c>
      <c r="Q13" s="1021"/>
      <c r="R13" s="1022">
        <v>275</v>
      </c>
      <c r="S13" s="1021"/>
      <c r="T13" s="1020">
        <v>2100</v>
      </c>
      <c r="U13" s="1021"/>
      <c r="V13" s="1022">
        <v>190</v>
      </c>
      <c r="W13" s="1026"/>
      <c r="X13" s="1018" t="s">
        <v>414</v>
      </c>
      <c r="Y13" s="1018"/>
      <c r="Z13" s="1018"/>
      <c r="AA13" s="1025"/>
      <c r="AB13" s="1017" t="s">
        <v>405</v>
      </c>
      <c r="AC13" s="1018"/>
      <c r="AD13" s="1018"/>
      <c r="AE13" s="1025"/>
      <c r="AF13" s="1017" t="s">
        <v>682</v>
      </c>
      <c r="AG13" s="1018"/>
      <c r="AH13" s="1018"/>
      <c r="AI13" s="1019"/>
      <c r="AJ13" s="1"/>
      <c r="AK13" s="1"/>
      <c r="AL13" s="936"/>
      <c r="AM13" s="936"/>
      <c r="AN13" s="1"/>
      <c r="AO13" s="1"/>
      <c r="AP13" s="1"/>
      <c r="AQ13" s="1"/>
      <c r="AR13" s="1"/>
      <c r="AS13" s="1"/>
      <c r="AT13" s="1"/>
    </row>
    <row r="14" spans="1:46" ht="13.15" customHeight="1" x14ac:dyDescent="0.25">
      <c r="A14" s="1"/>
      <c r="B14" s="1011"/>
      <c r="C14" s="1012"/>
      <c r="D14" s="1012"/>
      <c r="E14" s="1012"/>
      <c r="F14" s="1012"/>
      <c r="G14" s="1012"/>
      <c r="H14" s="1012"/>
      <c r="I14" s="1013"/>
      <c r="J14" s="1014"/>
      <c r="K14" s="1014"/>
      <c r="L14" s="1020"/>
      <c r="M14" s="1021"/>
      <c r="N14" s="949" t="str">
        <f t="shared" si="0"/>
        <v/>
      </c>
      <c r="O14" s="950"/>
      <c r="P14" s="1021"/>
      <c r="Q14" s="1021"/>
      <c r="R14" s="1022"/>
      <c r="S14" s="1021"/>
      <c r="T14" s="1020"/>
      <c r="U14" s="1021"/>
      <c r="V14" s="1022"/>
      <c r="W14" s="1026"/>
      <c r="X14" s="1018"/>
      <c r="Y14" s="1018"/>
      <c r="Z14" s="1018"/>
      <c r="AA14" s="1025"/>
      <c r="AB14" s="1017"/>
      <c r="AC14" s="1018"/>
      <c r="AD14" s="1018"/>
      <c r="AE14" s="1025"/>
      <c r="AF14" s="1017"/>
      <c r="AG14" s="1018"/>
      <c r="AH14" s="1018"/>
      <c r="AI14" s="1019"/>
      <c r="AJ14" s="1"/>
      <c r="AK14" s="1"/>
      <c r="AL14" s="936"/>
      <c r="AM14" s="936"/>
      <c r="AN14" s="1"/>
      <c r="AO14" s="1"/>
      <c r="AP14" s="1"/>
      <c r="AQ14" s="1"/>
      <c r="AR14" s="1"/>
      <c r="AS14" s="1"/>
      <c r="AT14" s="1"/>
    </row>
    <row r="15" spans="1:46" ht="13.15" customHeight="1" x14ac:dyDescent="0.25">
      <c r="A15" s="1"/>
      <c r="B15" s="1011"/>
      <c r="C15" s="1012"/>
      <c r="D15" s="1012"/>
      <c r="E15" s="1012"/>
      <c r="F15" s="1012"/>
      <c r="G15" s="1012"/>
      <c r="H15" s="1012"/>
      <c r="I15" s="1013"/>
      <c r="J15" s="1014"/>
      <c r="K15" s="1014"/>
      <c r="L15" s="1020"/>
      <c r="M15" s="1021"/>
      <c r="N15" s="949" t="str">
        <f t="shared" si="0"/>
        <v/>
      </c>
      <c r="O15" s="950"/>
      <c r="P15" s="1021"/>
      <c r="Q15" s="1021"/>
      <c r="R15" s="1022"/>
      <c r="S15" s="1021"/>
      <c r="T15" s="1020"/>
      <c r="U15" s="1021"/>
      <c r="V15" s="1022"/>
      <c r="W15" s="1026"/>
      <c r="X15" s="1018"/>
      <c r="Y15" s="1018"/>
      <c r="Z15" s="1018"/>
      <c r="AA15" s="1025"/>
      <c r="AB15" s="1017"/>
      <c r="AC15" s="1018"/>
      <c r="AD15" s="1018"/>
      <c r="AE15" s="1025"/>
      <c r="AF15" s="1017"/>
      <c r="AG15" s="1018"/>
      <c r="AH15" s="1018"/>
      <c r="AI15" s="1019"/>
      <c r="AJ15" s="1"/>
      <c r="AK15" s="1"/>
      <c r="AL15" s="936"/>
      <c r="AM15" s="936"/>
      <c r="AN15" s="1"/>
      <c r="AO15" s="1"/>
      <c r="AP15" s="1"/>
      <c r="AQ15" s="1"/>
      <c r="AR15" s="1"/>
      <c r="AS15" s="1"/>
      <c r="AT15" s="1"/>
    </row>
    <row r="16" spans="1:46" ht="13.15" customHeight="1" x14ac:dyDescent="0.25">
      <c r="A16" s="1"/>
      <c r="B16" s="1011"/>
      <c r="C16" s="1012"/>
      <c r="D16" s="1012"/>
      <c r="E16" s="1017"/>
      <c r="F16" s="1018"/>
      <c r="G16" s="1018"/>
      <c r="H16" s="1025"/>
      <c r="I16" s="1013"/>
      <c r="J16" s="1014"/>
      <c r="K16" s="1014"/>
      <c r="L16" s="1020"/>
      <c r="M16" s="1021"/>
      <c r="N16" s="949" t="str">
        <f t="shared" si="0"/>
        <v/>
      </c>
      <c r="O16" s="950"/>
      <c r="P16" s="1021"/>
      <c r="Q16" s="1021"/>
      <c r="R16" s="1022"/>
      <c r="S16" s="1021"/>
      <c r="T16" s="1020"/>
      <c r="U16" s="1021"/>
      <c r="V16" s="1022"/>
      <c r="W16" s="1026"/>
      <c r="X16" s="1018"/>
      <c r="Y16" s="1018"/>
      <c r="Z16" s="1018"/>
      <c r="AA16" s="1025"/>
      <c r="AB16" s="1017"/>
      <c r="AC16" s="1018"/>
      <c r="AD16" s="1018"/>
      <c r="AE16" s="1025"/>
      <c r="AF16" s="1017"/>
      <c r="AG16" s="1018"/>
      <c r="AH16" s="1018"/>
      <c r="AI16" s="1019"/>
      <c r="AJ16" s="1"/>
      <c r="AK16" s="1"/>
      <c r="AL16" s="936"/>
      <c r="AM16" s="936"/>
      <c r="AN16" s="1"/>
      <c r="AO16" s="1"/>
      <c r="AP16" s="1"/>
      <c r="AQ16" s="1"/>
      <c r="AR16" s="1"/>
      <c r="AS16" s="1"/>
      <c r="AT16" s="1"/>
    </row>
    <row r="17" spans="1:46" ht="13.15" customHeight="1" x14ac:dyDescent="0.25">
      <c r="A17" s="1"/>
      <c r="B17" s="1011"/>
      <c r="C17" s="1012"/>
      <c r="D17" s="1012"/>
      <c r="E17" s="1017"/>
      <c r="F17" s="1018"/>
      <c r="G17" s="1018"/>
      <c r="H17" s="1025"/>
      <c r="I17" s="1013"/>
      <c r="J17" s="1014"/>
      <c r="K17" s="1014"/>
      <c r="L17" s="1020"/>
      <c r="M17" s="1021"/>
      <c r="N17" s="949" t="str">
        <f t="shared" si="0"/>
        <v/>
      </c>
      <c r="O17" s="950"/>
      <c r="P17" s="1021"/>
      <c r="Q17" s="1021"/>
      <c r="R17" s="1022"/>
      <c r="S17" s="1021"/>
      <c r="T17" s="1020"/>
      <c r="U17" s="1021"/>
      <c r="V17" s="1022"/>
      <c r="W17" s="1026"/>
      <c r="X17" s="1018"/>
      <c r="Y17" s="1018"/>
      <c r="Z17" s="1018"/>
      <c r="AA17" s="1025"/>
      <c r="AB17" s="1017"/>
      <c r="AC17" s="1018"/>
      <c r="AD17" s="1018"/>
      <c r="AE17" s="1025"/>
      <c r="AF17" s="1017"/>
      <c r="AG17" s="1018"/>
      <c r="AH17" s="1018"/>
      <c r="AI17" s="1019"/>
      <c r="AJ17" s="1"/>
      <c r="AK17" s="1"/>
      <c r="AL17" s="936"/>
      <c r="AM17" s="936"/>
      <c r="AN17" s="1"/>
      <c r="AO17" s="1"/>
      <c r="AP17" s="1"/>
      <c r="AQ17" s="1"/>
      <c r="AR17" s="1"/>
      <c r="AS17" s="1"/>
      <c r="AT17" s="1"/>
    </row>
    <row r="18" spans="1:46" ht="13.15" customHeight="1" x14ac:dyDescent="0.25">
      <c r="A18" s="1"/>
      <c r="B18" s="1011">
        <v>201</v>
      </c>
      <c r="C18" s="1012"/>
      <c r="D18" s="1012"/>
      <c r="E18" s="1012" t="s">
        <v>415</v>
      </c>
      <c r="F18" s="1012"/>
      <c r="G18" s="1012"/>
      <c r="H18" s="1012"/>
      <c r="I18" s="1013">
        <v>12</v>
      </c>
      <c r="J18" s="1014"/>
      <c r="K18" s="1014"/>
      <c r="L18" s="1020">
        <v>100</v>
      </c>
      <c r="M18" s="1021"/>
      <c r="N18" s="949">
        <f t="shared" si="0"/>
        <v>8.3333333333333339</v>
      </c>
      <c r="O18" s="950"/>
      <c r="P18" s="1021"/>
      <c r="Q18" s="1021"/>
      <c r="R18" s="1022"/>
      <c r="S18" s="1021"/>
      <c r="T18" s="1020"/>
      <c r="U18" s="1021"/>
      <c r="V18" s="1022"/>
      <c r="W18" s="1026"/>
      <c r="X18" s="1018" t="s">
        <v>414</v>
      </c>
      <c r="Y18" s="1018"/>
      <c r="Z18" s="1018"/>
      <c r="AA18" s="1025"/>
      <c r="AB18" s="1017" t="s">
        <v>405</v>
      </c>
      <c r="AC18" s="1018"/>
      <c r="AD18" s="1018"/>
      <c r="AE18" s="1025"/>
      <c r="AF18" s="1017" t="s">
        <v>682</v>
      </c>
      <c r="AG18" s="1018"/>
      <c r="AH18" s="1018"/>
      <c r="AI18" s="1019"/>
      <c r="AJ18" s="1"/>
      <c r="AK18" s="1"/>
      <c r="AL18" s="936"/>
      <c r="AM18" s="936"/>
      <c r="AN18" s="1"/>
      <c r="AO18" s="1"/>
      <c r="AP18" s="1"/>
      <c r="AQ18" s="1"/>
      <c r="AR18" s="1"/>
      <c r="AS18" s="1"/>
      <c r="AT18" s="1"/>
    </row>
    <row r="19" spans="1:46" ht="13.15" customHeight="1" x14ac:dyDescent="0.25">
      <c r="A19" s="1"/>
      <c r="B19" s="1011">
        <v>202</v>
      </c>
      <c r="C19" s="1012"/>
      <c r="D19" s="1012"/>
      <c r="E19" s="1012" t="s">
        <v>415</v>
      </c>
      <c r="F19" s="1012"/>
      <c r="G19" s="1012"/>
      <c r="H19" s="1012"/>
      <c r="I19" s="1013">
        <v>10</v>
      </c>
      <c r="J19" s="1014"/>
      <c r="K19" s="1014"/>
      <c r="L19" s="1020">
        <v>80</v>
      </c>
      <c r="M19" s="1021"/>
      <c r="N19" s="949">
        <f t="shared" si="0"/>
        <v>8</v>
      </c>
      <c r="O19" s="950"/>
      <c r="P19" s="1021"/>
      <c r="Q19" s="1021"/>
      <c r="R19" s="1022"/>
      <c r="S19" s="1021"/>
      <c r="T19" s="1020"/>
      <c r="U19" s="1021"/>
      <c r="V19" s="1022"/>
      <c r="W19" s="1026"/>
      <c r="X19" s="1018" t="s">
        <v>413</v>
      </c>
      <c r="Y19" s="1018"/>
      <c r="Z19" s="1018"/>
      <c r="AA19" s="1025"/>
      <c r="AB19" s="1017" t="s">
        <v>405</v>
      </c>
      <c r="AC19" s="1018"/>
      <c r="AD19" s="1018"/>
      <c r="AE19" s="1025"/>
      <c r="AF19" s="1017" t="s">
        <v>682</v>
      </c>
      <c r="AG19" s="1018"/>
      <c r="AH19" s="1018"/>
      <c r="AI19" s="1019"/>
      <c r="AJ19" s="1"/>
      <c r="AK19" s="1"/>
      <c r="AL19" s="936"/>
      <c r="AM19" s="936"/>
      <c r="AN19" s="1"/>
      <c r="AO19" s="1"/>
      <c r="AP19" s="1"/>
      <c r="AQ19" s="1"/>
      <c r="AR19" s="1"/>
      <c r="AS19" s="1"/>
      <c r="AT19" s="1"/>
    </row>
    <row r="20" spans="1:46" ht="13.15" customHeight="1" x14ac:dyDescent="0.25">
      <c r="A20" s="1"/>
      <c r="B20" s="1011">
        <v>203</v>
      </c>
      <c r="C20" s="1012"/>
      <c r="D20" s="1012"/>
      <c r="E20" s="1017" t="s">
        <v>416</v>
      </c>
      <c r="F20" s="1018"/>
      <c r="G20" s="1018"/>
      <c r="H20" s="1025"/>
      <c r="I20" s="1013">
        <v>104</v>
      </c>
      <c r="J20" s="1014"/>
      <c r="K20" s="1014"/>
      <c r="L20" s="1020">
        <v>930</v>
      </c>
      <c r="M20" s="1021"/>
      <c r="N20" s="949">
        <f t="shared" si="0"/>
        <v>8.9423076923076916</v>
      </c>
      <c r="O20" s="950"/>
      <c r="P20" s="1021"/>
      <c r="Q20" s="1021"/>
      <c r="R20" s="1022"/>
      <c r="S20" s="1021"/>
      <c r="T20" s="1020"/>
      <c r="U20" s="1021"/>
      <c r="V20" s="1022"/>
      <c r="W20" s="1026"/>
      <c r="X20" s="1018" t="s">
        <v>414</v>
      </c>
      <c r="Y20" s="1018"/>
      <c r="Z20" s="1018"/>
      <c r="AA20" s="1025"/>
      <c r="AB20" s="1017" t="s">
        <v>0</v>
      </c>
      <c r="AC20" s="1018"/>
      <c r="AD20" s="1018"/>
      <c r="AE20" s="1025"/>
      <c r="AF20" s="1017" t="s">
        <v>682</v>
      </c>
      <c r="AG20" s="1018"/>
      <c r="AH20" s="1018"/>
      <c r="AI20" s="1019"/>
      <c r="AJ20" s="1"/>
      <c r="AK20" s="1"/>
      <c r="AL20" s="936"/>
      <c r="AM20" s="936"/>
      <c r="AN20" s="1"/>
      <c r="AO20" s="1"/>
      <c r="AP20" s="1"/>
      <c r="AQ20" s="1"/>
      <c r="AR20" s="1"/>
      <c r="AS20" s="1"/>
      <c r="AT20" s="1"/>
    </row>
    <row r="21" spans="1:46" ht="13.15" customHeight="1" x14ac:dyDescent="0.25">
      <c r="A21" s="1"/>
      <c r="B21" s="1011">
        <v>204</v>
      </c>
      <c r="C21" s="1012"/>
      <c r="D21" s="1012"/>
      <c r="E21" s="1017" t="s">
        <v>417</v>
      </c>
      <c r="F21" s="1018"/>
      <c r="G21" s="1018"/>
      <c r="H21" s="1025"/>
      <c r="I21" s="1013">
        <v>52</v>
      </c>
      <c r="J21" s="1014"/>
      <c r="K21" s="1014"/>
      <c r="L21" s="1020">
        <v>490</v>
      </c>
      <c r="M21" s="1021"/>
      <c r="N21" s="949">
        <f t="shared" si="0"/>
        <v>9.4230769230769234</v>
      </c>
      <c r="O21" s="950"/>
      <c r="P21" s="1021">
        <v>40</v>
      </c>
      <c r="Q21" s="1021"/>
      <c r="R21" s="1022">
        <v>52</v>
      </c>
      <c r="S21" s="1021"/>
      <c r="T21" s="1020"/>
      <c r="U21" s="1021"/>
      <c r="V21" s="1022"/>
      <c r="W21" s="1026"/>
      <c r="X21" s="1018" t="s">
        <v>413</v>
      </c>
      <c r="Y21" s="1018"/>
      <c r="Z21" s="1018"/>
      <c r="AA21" s="1025"/>
      <c r="AB21" s="1017" t="s">
        <v>0</v>
      </c>
      <c r="AC21" s="1018"/>
      <c r="AD21" s="1018"/>
      <c r="AE21" s="1025"/>
      <c r="AF21" s="1017" t="s">
        <v>411</v>
      </c>
      <c r="AG21" s="1018"/>
      <c r="AH21" s="1018"/>
      <c r="AI21" s="1019"/>
      <c r="AJ21" s="1"/>
      <c r="AK21" s="1"/>
      <c r="AL21" s="936"/>
      <c r="AM21" s="936"/>
      <c r="AN21" s="1"/>
      <c r="AO21" s="1"/>
      <c r="AP21" s="1"/>
      <c r="AQ21" s="1"/>
      <c r="AR21" s="1"/>
      <c r="AS21" s="1"/>
      <c r="AT21" s="1"/>
    </row>
    <row r="22" spans="1:46" ht="13.15" customHeight="1" x14ac:dyDescent="0.25">
      <c r="A22" s="1"/>
      <c r="B22" s="1011">
        <v>205</v>
      </c>
      <c r="C22" s="1012"/>
      <c r="D22" s="1012"/>
      <c r="E22" s="1017" t="s">
        <v>417</v>
      </c>
      <c r="F22" s="1018"/>
      <c r="G22" s="1018"/>
      <c r="H22" s="1025"/>
      <c r="I22" s="1013">
        <v>14</v>
      </c>
      <c r="J22" s="1014"/>
      <c r="K22" s="1014"/>
      <c r="L22" s="1020">
        <v>120</v>
      </c>
      <c r="M22" s="1021"/>
      <c r="N22" s="949">
        <f t="shared" si="0"/>
        <v>8.5714285714285712</v>
      </c>
      <c r="O22" s="950"/>
      <c r="P22" s="1021">
        <v>40</v>
      </c>
      <c r="Q22" s="1021"/>
      <c r="R22" s="1022">
        <v>14</v>
      </c>
      <c r="S22" s="1021"/>
      <c r="T22" s="1020"/>
      <c r="U22" s="1021"/>
      <c r="V22" s="1022"/>
      <c r="W22" s="1026"/>
      <c r="X22" s="1018" t="s">
        <v>413</v>
      </c>
      <c r="Y22" s="1018"/>
      <c r="Z22" s="1018"/>
      <c r="AA22" s="1025"/>
      <c r="AB22" s="1017" t="s">
        <v>0</v>
      </c>
      <c r="AC22" s="1018"/>
      <c r="AD22" s="1018"/>
      <c r="AE22" s="1025"/>
      <c r="AF22" s="1017" t="s">
        <v>411</v>
      </c>
      <c r="AG22" s="1018"/>
      <c r="AH22" s="1018"/>
      <c r="AI22" s="1019"/>
      <c r="AJ22" s="1"/>
      <c r="AK22" s="1"/>
      <c r="AL22" s="936"/>
      <c r="AM22" s="936"/>
      <c r="AN22" s="1"/>
      <c r="AO22" s="1"/>
      <c r="AP22" s="1"/>
      <c r="AQ22" s="1"/>
      <c r="AR22" s="1"/>
      <c r="AS22" s="1"/>
      <c r="AT22" s="1"/>
    </row>
    <row r="23" spans="1:46" ht="13.15" customHeight="1" x14ac:dyDescent="0.25">
      <c r="A23" s="1"/>
      <c r="B23" s="1011">
        <v>200</v>
      </c>
      <c r="C23" s="1012"/>
      <c r="D23" s="1012"/>
      <c r="E23" s="1012" t="s">
        <v>418</v>
      </c>
      <c r="F23" s="1012"/>
      <c r="G23" s="1012"/>
      <c r="H23" s="1012"/>
      <c r="I23" s="1013">
        <v>21</v>
      </c>
      <c r="J23" s="1014"/>
      <c r="K23" s="1014"/>
      <c r="L23" s="1020">
        <v>190</v>
      </c>
      <c r="M23" s="1021"/>
      <c r="N23" s="949">
        <f t="shared" si="0"/>
        <v>9.0476190476190474</v>
      </c>
      <c r="O23" s="950"/>
      <c r="P23" s="1021">
        <v>65</v>
      </c>
      <c r="Q23" s="1021"/>
      <c r="R23" s="1022">
        <v>21</v>
      </c>
      <c r="S23" s="1021"/>
      <c r="T23" s="1020"/>
      <c r="U23" s="1021"/>
      <c r="V23" s="1022"/>
      <c r="W23" s="1026"/>
      <c r="X23" s="1018" t="s">
        <v>414</v>
      </c>
      <c r="Y23" s="1018"/>
      <c r="Z23" s="1018"/>
      <c r="AA23" s="1025"/>
      <c r="AB23" s="1017" t="s">
        <v>0</v>
      </c>
      <c r="AC23" s="1018"/>
      <c r="AD23" s="1018"/>
      <c r="AE23" s="1025"/>
      <c r="AF23" s="1017" t="s">
        <v>682</v>
      </c>
      <c r="AG23" s="1018"/>
      <c r="AH23" s="1018"/>
      <c r="AI23" s="1019"/>
      <c r="AJ23" s="1"/>
      <c r="AK23" s="1"/>
      <c r="AL23" s="936"/>
      <c r="AM23" s="936"/>
      <c r="AN23" s="1"/>
      <c r="AO23" s="1"/>
      <c r="AP23" s="1"/>
      <c r="AQ23" s="1"/>
      <c r="AR23" s="1"/>
      <c r="AS23" s="1"/>
      <c r="AT23" s="1"/>
    </row>
    <row r="24" spans="1:46" ht="13.15" customHeight="1" x14ac:dyDescent="0.25">
      <c r="A24" s="1"/>
      <c r="B24" s="1011"/>
      <c r="C24" s="1012"/>
      <c r="D24" s="1012"/>
      <c r="E24" s="1012"/>
      <c r="F24" s="1012"/>
      <c r="G24" s="1012"/>
      <c r="H24" s="1012"/>
      <c r="I24" s="1013"/>
      <c r="J24" s="1014"/>
      <c r="K24" s="1014"/>
      <c r="L24" s="1020"/>
      <c r="M24" s="1021"/>
      <c r="N24" s="949" t="str">
        <f t="shared" si="0"/>
        <v/>
      </c>
      <c r="O24" s="950"/>
      <c r="P24" s="1021"/>
      <c r="Q24" s="1021"/>
      <c r="R24" s="1022"/>
      <c r="S24" s="1021"/>
      <c r="T24" s="1020"/>
      <c r="U24" s="1021"/>
      <c r="V24" s="1022"/>
      <c r="W24" s="1026"/>
      <c r="X24" s="1018"/>
      <c r="Y24" s="1018"/>
      <c r="Z24" s="1018"/>
      <c r="AA24" s="1025"/>
      <c r="AB24" s="1017"/>
      <c r="AC24" s="1018"/>
      <c r="AD24" s="1018"/>
      <c r="AE24" s="1025"/>
      <c r="AF24" s="1017"/>
      <c r="AG24" s="1018"/>
      <c r="AH24" s="1018"/>
      <c r="AI24" s="1019"/>
      <c r="AJ24" s="1"/>
      <c r="AK24" s="1"/>
      <c r="AL24" s="936"/>
      <c r="AM24" s="936"/>
      <c r="AN24" s="1"/>
      <c r="AO24" s="1"/>
      <c r="AP24" s="1"/>
      <c r="AQ24" s="1"/>
      <c r="AR24" s="1"/>
      <c r="AS24" s="1"/>
      <c r="AT24" s="1"/>
    </row>
    <row r="25" spans="1:46" ht="13.15" customHeight="1" x14ac:dyDescent="0.25">
      <c r="A25" s="1"/>
      <c r="B25" s="1011"/>
      <c r="C25" s="1012"/>
      <c r="D25" s="1012"/>
      <c r="E25" s="1012"/>
      <c r="F25" s="1012"/>
      <c r="G25" s="1012"/>
      <c r="H25" s="1012"/>
      <c r="I25" s="1013"/>
      <c r="J25" s="1014"/>
      <c r="K25" s="1014"/>
      <c r="L25" s="1020"/>
      <c r="M25" s="1021"/>
      <c r="N25" s="949" t="str">
        <f t="shared" si="0"/>
        <v/>
      </c>
      <c r="O25" s="950"/>
      <c r="P25" s="1021"/>
      <c r="Q25" s="1021"/>
      <c r="R25" s="1022"/>
      <c r="S25" s="1021"/>
      <c r="T25" s="1020"/>
      <c r="U25" s="1021"/>
      <c r="V25" s="1022"/>
      <c r="W25" s="1026"/>
      <c r="X25" s="1018"/>
      <c r="Y25" s="1018"/>
      <c r="Z25" s="1018"/>
      <c r="AA25" s="1025"/>
      <c r="AB25" s="1017"/>
      <c r="AC25" s="1018"/>
      <c r="AD25" s="1018"/>
      <c r="AE25" s="1025"/>
      <c r="AF25" s="1017"/>
      <c r="AG25" s="1018"/>
      <c r="AH25" s="1018"/>
      <c r="AI25" s="1019"/>
      <c r="AJ25" s="1"/>
      <c r="AK25" s="1"/>
      <c r="AL25" s="936"/>
      <c r="AM25" s="936"/>
      <c r="AN25" s="1"/>
      <c r="AO25" s="1"/>
      <c r="AP25" s="1"/>
      <c r="AQ25" s="1"/>
      <c r="AR25" s="1"/>
      <c r="AS25" s="1"/>
      <c r="AT25" s="1"/>
    </row>
    <row r="26" spans="1:46" ht="13.15" customHeight="1" x14ac:dyDescent="0.25">
      <c r="A26" s="1"/>
      <c r="B26" s="1011">
        <v>300</v>
      </c>
      <c r="C26" s="1012"/>
      <c r="D26" s="1012"/>
      <c r="E26" s="1012" t="s">
        <v>421</v>
      </c>
      <c r="F26" s="1012"/>
      <c r="G26" s="1012"/>
      <c r="H26" s="1012"/>
      <c r="I26" s="1013">
        <v>175</v>
      </c>
      <c r="J26" s="1014"/>
      <c r="K26" s="1014"/>
      <c r="L26" s="1020">
        <v>2100</v>
      </c>
      <c r="M26" s="1021"/>
      <c r="N26" s="949">
        <f t="shared" si="0"/>
        <v>12</v>
      </c>
      <c r="O26" s="950"/>
      <c r="P26" s="1021">
        <v>240</v>
      </c>
      <c r="Q26" s="1021"/>
      <c r="R26" s="1022">
        <v>175</v>
      </c>
      <c r="S26" s="1021"/>
      <c r="T26" s="1020">
        <v>1870</v>
      </c>
      <c r="U26" s="1021"/>
      <c r="V26" s="1022">
        <v>140</v>
      </c>
      <c r="W26" s="1026"/>
      <c r="X26" s="1018" t="s">
        <v>404</v>
      </c>
      <c r="Y26" s="1018"/>
      <c r="Z26" s="1018"/>
      <c r="AA26" s="1025"/>
      <c r="AB26" s="1017" t="s">
        <v>0</v>
      </c>
      <c r="AC26" s="1018"/>
      <c r="AD26" s="1018"/>
      <c r="AE26" s="1025"/>
      <c r="AF26" s="1017" t="s">
        <v>682</v>
      </c>
      <c r="AG26" s="1018"/>
      <c r="AH26" s="1018"/>
      <c r="AI26" s="1019"/>
      <c r="AJ26" s="1"/>
      <c r="AK26" s="1"/>
      <c r="AL26" s="936"/>
      <c r="AM26" s="936"/>
      <c r="AN26" s="1"/>
      <c r="AO26" s="1"/>
      <c r="AP26" s="1"/>
      <c r="AQ26" s="1"/>
      <c r="AR26" s="1"/>
      <c r="AS26" s="1"/>
      <c r="AT26" s="1"/>
    </row>
    <row r="27" spans="1:46" ht="13.15" customHeight="1" x14ac:dyDescent="0.25">
      <c r="A27" s="1"/>
      <c r="B27" s="1011">
        <v>305</v>
      </c>
      <c r="C27" s="1012"/>
      <c r="D27" s="1012"/>
      <c r="E27" s="1012" t="s">
        <v>426</v>
      </c>
      <c r="F27" s="1012"/>
      <c r="G27" s="1012"/>
      <c r="H27" s="1012"/>
      <c r="I27" s="1013">
        <v>27</v>
      </c>
      <c r="J27" s="1014"/>
      <c r="K27" s="1014"/>
      <c r="L27" s="1020">
        <v>210</v>
      </c>
      <c r="M27" s="1021"/>
      <c r="N27" s="949">
        <f t="shared" si="0"/>
        <v>7.7777777777777777</v>
      </c>
      <c r="O27" s="950"/>
      <c r="P27" s="1021"/>
      <c r="Q27" s="1021"/>
      <c r="R27" s="1022"/>
      <c r="S27" s="1021"/>
      <c r="T27" s="1020"/>
      <c r="U27" s="1021"/>
      <c r="V27" s="1022"/>
      <c r="W27" s="1026"/>
      <c r="X27" s="1018" t="s">
        <v>404</v>
      </c>
      <c r="Y27" s="1018"/>
      <c r="Z27" s="1018"/>
      <c r="AA27" s="1025"/>
      <c r="AB27" s="1017" t="s">
        <v>0</v>
      </c>
      <c r="AC27" s="1018"/>
      <c r="AD27" s="1018"/>
      <c r="AE27" s="1025"/>
      <c r="AF27" s="1017" t="s">
        <v>682</v>
      </c>
      <c r="AG27" s="1018"/>
      <c r="AH27" s="1018"/>
      <c r="AI27" s="1019"/>
      <c r="AJ27" s="1"/>
      <c r="AK27" s="1"/>
      <c r="AL27" s="936"/>
      <c r="AM27" s="936"/>
      <c r="AN27" s="1"/>
      <c r="AO27" s="1"/>
      <c r="AP27" s="1"/>
      <c r="AQ27" s="1"/>
      <c r="AR27" s="1"/>
      <c r="AS27" s="1"/>
      <c r="AT27" s="1"/>
    </row>
    <row r="28" spans="1:46" ht="13.15" customHeight="1" x14ac:dyDescent="0.25">
      <c r="A28" s="1"/>
      <c r="B28" s="1011"/>
      <c r="C28" s="1012"/>
      <c r="D28" s="1012"/>
      <c r="E28" s="1012"/>
      <c r="F28" s="1012"/>
      <c r="G28" s="1012"/>
      <c r="H28" s="1012"/>
      <c r="I28" s="1013"/>
      <c r="J28" s="1014"/>
      <c r="K28" s="1014"/>
      <c r="L28" s="1020"/>
      <c r="M28" s="1021"/>
      <c r="N28" s="949" t="str">
        <f t="shared" si="0"/>
        <v/>
      </c>
      <c r="O28" s="950"/>
      <c r="P28" s="1021"/>
      <c r="Q28" s="1021"/>
      <c r="R28" s="1022"/>
      <c r="S28" s="1021"/>
      <c r="T28" s="1020"/>
      <c r="U28" s="1021"/>
      <c r="V28" s="1022"/>
      <c r="W28" s="1026"/>
      <c r="X28" s="1018"/>
      <c r="Y28" s="1018"/>
      <c r="Z28" s="1018"/>
      <c r="AA28" s="1025"/>
      <c r="AB28" s="1017"/>
      <c r="AC28" s="1018"/>
      <c r="AD28" s="1018"/>
      <c r="AE28" s="1025"/>
      <c r="AF28" s="1017"/>
      <c r="AG28" s="1018"/>
      <c r="AH28" s="1018"/>
      <c r="AI28" s="1019"/>
      <c r="AJ28" s="1"/>
      <c r="AK28" s="1"/>
      <c r="AL28" s="936"/>
      <c r="AM28" s="936"/>
      <c r="AN28" s="1"/>
      <c r="AO28" s="1"/>
      <c r="AP28" s="1"/>
      <c r="AQ28" s="1"/>
      <c r="AR28" s="1"/>
      <c r="AS28" s="1"/>
      <c r="AT28" s="1"/>
    </row>
    <row r="29" spans="1:46" ht="13.15" customHeight="1" x14ac:dyDescent="0.25">
      <c r="A29" s="1"/>
      <c r="B29" s="1011"/>
      <c r="C29" s="1012"/>
      <c r="D29" s="1012"/>
      <c r="E29" s="1012"/>
      <c r="F29" s="1012"/>
      <c r="G29" s="1012"/>
      <c r="H29" s="1012"/>
      <c r="I29" s="1013"/>
      <c r="J29" s="1014"/>
      <c r="K29" s="1014"/>
      <c r="L29" s="1020"/>
      <c r="M29" s="1021"/>
      <c r="N29" s="949" t="str">
        <f t="shared" si="0"/>
        <v/>
      </c>
      <c r="O29" s="950"/>
      <c r="P29" s="1021"/>
      <c r="Q29" s="1021"/>
      <c r="R29" s="1022"/>
      <c r="S29" s="1021"/>
      <c r="T29" s="1020"/>
      <c r="U29" s="1021"/>
      <c r="V29" s="1022"/>
      <c r="W29" s="1026"/>
      <c r="X29" s="1018"/>
      <c r="Y29" s="1018"/>
      <c r="Z29" s="1018"/>
      <c r="AA29" s="1025"/>
      <c r="AB29" s="1017"/>
      <c r="AC29" s="1018"/>
      <c r="AD29" s="1018"/>
      <c r="AE29" s="1025"/>
      <c r="AF29" s="1017"/>
      <c r="AG29" s="1018"/>
      <c r="AH29" s="1018"/>
      <c r="AI29" s="1019"/>
      <c r="AJ29" s="1"/>
      <c r="AK29" s="1"/>
      <c r="AL29" s="936"/>
      <c r="AM29" s="936"/>
      <c r="AN29" s="1"/>
      <c r="AO29" s="1"/>
      <c r="AP29" s="1"/>
      <c r="AQ29" s="1"/>
      <c r="AR29" s="1"/>
      <c r="AS29" s="1"/>
      <c r="AT29" s="1"/>
    </row>
    <row r="30" spans="1:46" ht="13.15" customHeight="1" x14ac:dyDescent="0.25">
      <c r="A30" s="1"/>
      <c r="B30" s="1011"/>
      <c r="C30" s="1012"/>
      <c r="D30" s="1012"/>
      <c r="E30" s="1012"/>
      <c r="F30" s="1012"/>
      <c r="G30" s="1012"/>
      <c r="H30" s="1012"/>
      <c r="I30" s="1013"/>
      <c r="J30" s="1014"/>
      <c r="K30" s="1014"/>
      <c r="L30" s="1020"/>
      <c r="M30" s="1021"/>
      <c r="N30" s="949" t="str">
        <f t="shared" si="0"/>
        <v/>
      </c>
      <c r="O30" s="950"/>
      <c r="P30" s="1021"/>
      <c r="Q30" s="1021"/>
      <c r="R30" s="1022"/>
      <c r="S30" s="1021"/>
      <c r="T30" s="1020"/>
      <c r="U30" s="1021"/>
      <c r="V30" s="1022"/>
      <c r="W30" s="1026"/>
      <c r="X30" s="1018"/>
      <c r="Y30" s="1018"/>
      <c r="Z30" s="1018"/>
      <c r="AA30" s="1025"/>
      <c r="AB30" s="1017"/>
      <c r="AC30" s="1018"/>
      <c r="AD30" s="1018"/>
      <c r="AE30" s="1025"/>
      <c r="AF30" s="1017"/>
      <c r="AG30" s="1018"/>
      <c r="AH30" s="1018"/>
      <c r="AI30" s="1019"/>
      <c r="AJ30" s="1"/>
      <c r="AK30" s="1"/>
      <c r="AL30" s="936"/>
      <c r="AM30" s="936"/>
      <c r="AN30" s="1"/>
      <c r="AO30" s="1"/>
      <c r="AP30" s="1"/>
      <c r="AQ30" s="1"/>
      <c r="AR30" s="1"/>
      <c r="AS30" s="1"/>
      <c r="AT30" s="1"/>
    </row>
    <row r="31" spans="1:46" ht="13.15" customHeight="1" x14ac:dyDescent="0.25">
      <c r="A31" s="1"/>
      <c r="B31" s="1011"/>
      <c r="C31" s="1012"/>
      <c r="D31" s="1012"/>
      <c r="E31" s="1012"/>
      <c r="F31" s="1012"/>
      <c r="G31" s="1012"/>
      <c r="H31" s="1012"/>
      <c r="I31" s="1013"/>
      <c r="J31" s="1014"/>
      <c r="K31" s="1014"/>
      <c r="L31" s="1020"/>
      <c r="M31" s="1021"/>
      <c r="N31" s="949" t="str">
        <f t="shared" si="0"/>
        <v/>
      </c>
      <c r="O31" s="950"/>
      <c r="P31" s="1021"/>
      <c r="Q31" s="1021"/>
      <c r="R31" s="1022"/>
      <c r="S31" s="1021"/>
      <c r="T31" s="1020"/>
      <c r="U31" s="1021"/>
      <c r="V31" s="1022"/>
      <c r="W31" s="1026"/>
      <c r="X31" s="1018"/>
      <c r="Y31" s="1018"/>
      <c r="Z31" s="1018"/>
      <c r="AA31" s="1025"/>
      <c r="AB31" s="1017"/>
      <c r="AC31" s="1018"/>
      <c r="AD31" s="1018"/>
      <c r="AE31" s="1025"/>
      <c r="AF31" s="1017"/>
      <c r="AG31" s="1018"/>
      <c r="AH31" s="1018"/>
      <c r="AI31" s="1019"/>
      <c r="AJ31" s="1"/>
      <c r="AK31" s="1"/>
      <c r="AL31" s="936"/>
      <c r="AM31" s="936"/>
      <c r="AN31" s="1"/>
      <c r="AO31" s="1"/>
      <c r="AP31" s="1"/>
      <c r="AQ31" s="1"/>
      <c r="AR31" s="1"/>
      <c r="AS31" s="1"/>
      <c r="AT31" s="1"/>
    </row>
    <row r="32" spans="1:46" ht="13.15" customHeight="1" x14ac:dyDescent="0.25">
      <c r="A32" s="1"/>
      <c r="B32" s="1011"/>
      <c r="C32" s="1012"/>
      <c r="D32" s="1012"/>
      <c r="E32" s="1012"/>
      <c r="F32" s="1012"/>
      <c r="G32" s="1012"/>
      <c r="H32" s="1012"/>
      <c r="I32" s="1013"/>
      <c r="J32" s="1014"/>
      <c r="K32" s="1014"/>
      <c r="L32" s="1020"/>
      <c r="M32" s="1021"/>
      <c r="N32" s="949" t="str">
        <f t="shared" si="0"/>
        <v/>
      </c>
      <c r="O32" s="950"/>
      <c r="P32" s="1021"/>
      <c r="Q32" s="1021"/>
      <c r="R32" s="1022"/>
      <c r="S32" s="1021"/>
      <c r="T32" s="1020"/>
      <c r="U32" s="1021"/>
      <c r="V32" s="1022"/>
      <c r="W32" s="1026"/>
      <c r="X32" s="1018"/>
      <c r="Y32" s="1018"/>
      <c r="Z32" s="1018"/>
      <c r="AA32" s="1025"/>
      <c r="AB32" s="1017"/>
      <c r="AC32" s="1018"/>
      <c r="AD32" s="1018"/>
      <c r="AE32" s="1025"/>
      <c r="AF32" s="1017"/>
      <c r="AG32" s="1018"/>
      <c r="AH32" s="1018"/>
      <c r="AI32" s="1019"/>
      <c r="AJ32" s="1"/>
      <c r="AK32" s="1"/>
      <c r="AL32" s="936"/>
      <c r="AM32" s="936"/>
      <c r="AN32" s="1"/>
      <c r="AO32" s="1"/>
      <c r="AP32" s="1"/>
      <c r="AQ32" s="1"/>
      <c r="AR32" s="1"/>
      <c r="AS32" s="1"/>
      <c r="AT32" s="1"/>
    </row>
    <row r="33" spans="1:46" ht="13.15" customHeight="1" x14ac:dyDescent="0.25">
      <c r="A33" s="1"/>
      <c r="B33" s="1011"/>
      <c r="C33" s="1012"/>
      <c r="D33" s="1012"/>
      <c r="E33" s="1012"/>
      <c r="F33" s="1012"/>
      <c r="G33" s="1012"/>
      <c r="H33" s="1012"/>
      <c r="I33" s="1013"/>
      <c r="J33" s="1014"/>
      <c r="K33" s="1014"/>
      <c r="L33" s="1020"/>
      <c r="M33" s="1021"/>
      <c r="N33" s="949" t="str">
        <f t="shared" si="0"/>
        <v/>
      </c>
      <c r="O33" s="950"/>
      <c r="P33" s="1021"/>
      <c r="Q33" s="1021"/>
      <c r="R33" s="1022"/>
      <c r="S33" s="1021"/>
      <c r="T33" s="1020"/>
      <c r="U33" s="1021"/>
      <c r="V33" s="1022"/>
      <c r="W33" s="1026"/>
      <c r="X33" s="1018"/>
      <c r="Y33" s="1018"/>
      <c r="Z33" s="1018"/>
      <c r="AA33" s="1025"/>
      <c r="AB33" s="1017"/>
      <c r="AC33" s="1018"/>
      <c r="AD33" s="1018"/>
      <c r="AE33" s="1025"/>
      <c r="AF33" s="1017"/>
      <c r="AG33" s="1018"/>
      <c r="AH33" s="1018"/>
      <c r="AI33" s="1019"/>
      <c r="AJ33" s="1"/>
      <c r="AK33" s="1"/>
      <c r="AL33" s="936"/>
      <c r="AM33" s="936"/>
      <c r="AN33" s="1"/>
      <c r="AO33" s="1"/>
      <c r="AP33" s="1"/>
      <c r="AQ33" s="1"/>
      <c r="AR33" s="1"/>
      <c r="AS33" s="1"/>
      <c r="AT33" s="1"/>
    </row>
    <row r="34" spans="1:46" ht="13.15" customHeight="1" x14ac:dyDescent="0.25">
      <c r="A34" s="1"/>
      <c r="B34" s="1011"/>
      <c r="C34" s="1012"/>
      <c r="D34" s="1012"/>
      <c r="E34" s="1012"/>
      <c r="F34" s="1012"/>
      <c r="G34" s="1012"/>
      <c r="H34" s="1012"/>
      <c r="I34" s="1013"/>
      <c r="J34" s="1014"/>
      <c r="K34" s="1014"/>
      <c r="L34" s="1020"/>
      <c r="M34" s="1021"/>
      <c r="N34" s="949" t="str">
        <f t="shared" si="0"/>
        <v/>
      </c>
      <c r="O34" s="950"/>
      <c r="P34" s="1021"/>
      <c r="Q34" s="1021"/>
      <c r="R34" s="1022"/>
      <c r="S34" s="1021"/>
      <c r="T34" s="1020"/>
      <c r="U34" s="1021"/>
      <c r="V34" s="1022"/>
      <c r="W34" s="1026"/>
      <c r="X34" s="1018"/>
      <c r="Y34" s="1018"/>
      <c r="Z34" s="1018"/>
      <c r="AA34" s="1025"/>
      <c r="AB34" s="1017"/>
      <c r="AC34" s="1018"/>
      <c r="AD34" s="1018"/>
      <c r="AE34" s="1025"/>
      <c r="AF34" s="1017"/>
      <c r="AG34" s="1018"/>
      <c r="AH34" s="1018"/>
      <c r="AI34" s="1019"/>
      <c r="AJ34" s="1"/>
      <c r="AK34" s="1"/>
      <c r="AL34" s="936"/>
      <c r="AM34" s="936"/>
      <c r="AN34" s="1"/>
      <c r="AO34" s="1"/>
      <c r="AP34" s="1"/>
      <c r="AQ34" s="1"/>
      <c r="AR34" s="1"/>
      <c r="AS34" s="1"/>
      <c r="AT34" s="1"/>
    </row>
    <row r="35" spans="1:46" ht="13.15" customHeight="1" x14ac:dyDescent="0.25">
      <c r="A35" s="1"/>
      <c r="B35" s="1011"/>
      <c r="C35" s="1012"/>
      <c r="D35" s="1012"/>
      <c r="E35" s="1012"/>
      <c r="F35" s="1012"/>
      <c r="G35" s="1012"/>
      <c r="H35" s="1012"/>
      <c r="I35" s="1013"/>
      <c r="J35" s="1014"/>
      <c r="K35" s="1014"/>
      <c r="L35" s="1020"/>
      <c r="M35" s="1021"/>
      <c r="N35" s="949" t="str">
        <f t="shared" si="0"/>
        <v/>
      </c>
      <c r="O35" s="950"/>
      <c r="P35" s="1021"/>
      <c r="Q35" s="1021"/>
      <c r="R35" s="1022"/>
      <c r="S35" s="1021"/>
      <c r="T35" s="1020"/>
      <c r="U35" s="1021"/>
      <c r="V35" s="1022"/>
      <c r="W35" s="1026"/>
      <c r="X35" s="1018"/>
      <c r="Y35" s="1018"/>
      <c r="Z35" s="1018"/>
      <c r="AA35" s="1025"/>
      <c r="AB35" s="1017"/>
      <c r="AC35" s="1018"/>
      <c r="AD35" s="1018"/>
      <c r="AE35" s="1025"/>
      <c r="AF35" s="1017"/>
      <c r="AG35" s="1018"/>
      <c r="AH35" s="1018"/>
      <c r="AI35" s="1019"/>
      <c r="AJ35" s="1"/>
      <c r="AK35" s="1"/>
      <c r="AL35" s="936"/>
      <c r="AM35" s="936"/>
      <c r="AN35" s="1"/>
      <c r="AO35" s="1"/>
      <c r="AP35" s="1"/>
      <c r="AQ35" s="1"/>
      <c r="AR35" s="1"/>
      <c r="AS35" s="1"/>
      <c r="AT35" s="1"/>
    </row>
    <row r="36" spans="1:46" ht="13.15" customHeight="1" x14ac:dyDescent="0.25">
      <c r="A36" s="1"/>
      <c r="B36" s="1011"/>
      <c r="C36" s="1012"/>
      <c r="D36" s="1012"/>
      <c r="E36" s="1012"/>
      <c r="F36" s="1012"/>
      <c r="G36" s="1012"/>
      <c r="H36" s="1012"/>
      <c r="I36" s="1013"/>
      <c r="J36" s="1014"/>
      <c r="K36" s="1014"/>
      <c r="L36" s="1020"/>
      <c r="M36" s="1021"/>
      <c r="N36" s="949" t="str">
        <f t="shared" si="0"/>
        <v/>
      </c>
      <c r="O36" s="950"/>
      <c r="P36" s="1021"/>
      <c r="Q36" s="1021"/>
      <c r="R36" s="1022"/>
      <c r="S36" s="1021"/>
      <c r="T36" s="1020"/>
      <c r="U36" s="1021"/>
      <c r="V36" s="1022"/>
      <c r="W36" s="1026"/>
      <c r="X36" s="1018"/>
      <c r="Y36" s="1018"/>
      <c r="Z36" s="1018"/>
      <c r="AA36" s="1025"/>
      <c r="AB36" s="1017"/>
      <c r="AC36" s="1018"/>
      <c r="AD36" s="1018"/>
      <c r="AE36" s="1025"/>
      <c r="AF36" s="1017"/>
      <c r="AG36" s="1018"/>
      <c r="AH36" s="1018"/>
      <c r="AI36" s="1019"/>
      <c r="AJ36" s="1"/>
      <c r="AK36" s="1"/>
      <c r="AL36" s="936"/>
      <c r="AM36" s="936"/>
      <c r="AN36" s="1"/>
      <c r="AO36" s="1"/>
      <c r="AP36" s="1"/>
      <c r="AQ36" s="1"/>
      <c r="AR36" s="1"/>
      <c r="AS36" s="1"/>
      <c r="AT36" s="1"/>
    </row>
    <row r="37" spans="1:46" ht="13.15" customHeight="1" x14ac:dyDescent="0.25">
      <c r="A37" s="1"/>
      <c r="B37" s="1011"/>
      <c r="C37" s="1012"/>
      <c r="D37" s="1012"/>
      <c r="E37" s="1012"/>
      <c r="F37" s="1012"/>
      <c r="G37" s="1012"/>
      <c r="H37" s="1012"/>
      <c r="I37" s="1013"/>
      <c r="J37" s="1014"/>
      <c r="K37" s="1014"/>
      <c r="L37" s="1020"/>
      <c r="M37" s="1021"/>
      <c r="N37" s="949" t="str">
        <f t="shared" si="0"/>
        <v/>
      </c>
      <c r="O37" s="950"/>
      <c r="P37" s="1021"/>
      <c r="Q37" s="1021"/>
      <c r="R37" s="1022"/>
      <c r="S37" s="1021"/>
      <c r="T37" s="1020"/>
      <c r="U37" s="1021"/>
      <c r="V37" s="1022"/>
      <c r="W37" s="1026"/>
      <c r="X37" s="1018"/>
      <c r="Y37" s="1018"/>
      <c r="Z37" s="1018"/>
      <c r="AA37" s="1025"/>
      <c r="AB37" s="1017"/>
      <c r="AC37" s="1018"/>
      <c r="AD37" s="1018"/>
      <c r="AE37" s="1025"/>
      <c r="AF37" s="1017"/>
      <c r="AG37" s="1018"/>
      <c r="AH37" s="1018"/>
      <c r="AI37" s="1019"/>
      <c r="AJ37" s="1"/>
      <c r="AK37" s="1"/>
      <c r="AL37" s="936"/>
      <c r="AM37" s="936"/>
      <c r="AN37" s="1"/>
      <c r="AO37" s="1"/>
      <c r="AP37" s="1"/>
      <c r="AQ37" s="1"/>
      <c r="AR37" s="1"/>
      <c r="AS37" s="1"/>
      <c r="AT37" s="1"/>
    </row>
    <row r="38" spans="1:46" ht="13.15" customHeight="1" x14ac:dyDescent="0.25">
      <c r="A38" s="1"/>
      <c r="B38" s="1011"/>
      <c r="C38" s="1012"/>
      <c r="D38" s="1012"/>
      <c r="E38" s="1012"/>
      <c r="F38" s="1012"/>
      <c r="G38" s="1012"/>
      <c r="H38" s="1012"/>
      <c r="I38" s="1013"/>
      <c r="J38" s="1014"/>
      <c r="K38" s="1014"/>
      <c r="L38" s="1020"/>
      <c r="M38" s="1021"/>
      <c r="N38" s="949" t="str">
        <f t="shared" si="0"/>
        <v/>
      </c>
      <c r="O38" s="950"/>
      <c r="P38" s="1021"/>
      <c r="Q38" s="1021"/>
      <c r="R38" s="1022"/>
      <c r="S38" s="1021"/>
      <c r="T38" s="1020"/>
      <c r="U38" s="1021"/>
      <c r="V38" s="1022"/>
      <c r="W38" s="1026"/>
      <c r="X38" s="1018"/>
      <c r="Y38" s="1018"/>
      <c r="Z38" s="1018"/>
      <c r="AA38" s="1025"/>
      <c r="AB38" s="1017"/>
      <c r="AC38" s="1018"/>
      <c r="AD38" s="1018"/>
      <c r="AE38" s="1025"/>
      <c r="AF38" s="1017"/>
      <c r="AG38" s="1018"/>
      <c r="AH38" s="1018"/>
      <c r="AI38" s="1019"/>
      <c r="AJ38" s="1"/>
      <c r="AK38" s="1"/>
      <c r="AL38" s="936"/>
      <c r="AM38" s="936"/>
      <c r="AN38" s="1"/>
      <c r="AO38" s="1"/>
      <c r="AP38" s="1"/>
      <c r="AQ38" s="1"/>
      <c r="AR38" s="1"/>
      <c r="AS38" s="1"/>
      <c r="AT38" s="1"/>
    </row>
    <row r="39" spans="1:46" ht="13.15" customHeight="1" x14ac:dyDescent="0.25">
      <c r="A39" s="1"/>
      <c r="B39" s="1011"/>
      <c r="C39" s="1012"/>
      <c r="D39" s="1012"/>
      <c r="E39" s="1012"/>
      <c r="F39" s="1012"/>
      <c r="G39" s="1012"/>
      <c r="H39" s="1012"/>
      <c r="I39" s="1013"/>
      <c r="J39" s="1014"/>
      <c r="K39" s="1014"/>
      <c r="L39" s="1020"/>
      <c r="M39" s="1021"/>
      <c r="N39" s="949" t="str">
        <f t="shared" si="0"/>
        <v/>
      </c>
      <c r="O39" s="950"/>
      <c r="P39" s="1021"/>
      <c r="Q39" s="1021"/>
      <c r="R39" s="1022"/>
      <c r="S39" s="1021"/>
      <c r="T39" s="1020"/>
      <c r="U39" s="1021"/>
      <c r="V39" s="1022"/>
      <c r="W39" s="1026"/>
      <c r="X39" s="1018"/>
      <c r="Y39" s="1018"/>
      <c r="Z39" s="1018"/>
      <c r="AA39" s="1025"/>
      <c r="AB39" s="1017"/>
      <c r="AC39" s="1018"/>
      <c r="AD39" s="1018"/>
      <c r="AE39" s="1025"/>
      <c r="AF39" s="1017"/>
      <c r="AG39" s="1018"/>
      <c r="AH39" s="1018"/>
      <c r="AI39" s="1019"/>
      <c r="AJ39" s="1"/>
      <c r="AK39" s="1"/>
      <c r="AL39" s="936"/>
      <c r="AM39" s="936"/>
      <c r="AN39" s="1"/>
      <c r="AO39" s="1"/>
      <c r="AP39" s="1"/>
      <c r="AQ39" s="1"/>
      <c r="AR39" s="1"/>
      <c r="AS39" s="1"/>
      <c r="AT39" s="1"/>
    </row>
    <row r="40" spans="1:46" ht="13.15" customHeight="1" x14ac:dyDescent="0.25">
      <c r="A40" s="1"/>
      <c r="B40" s="1011"/>
      <c r="C40" s="1012"/>
      <c r="D40" s="1012"/>
      <c r="E40" s="1012"/>
      <c r="F40" s="1012"/>
      <c r="G40" s="1012"/>
      <c r="H40" s="1012"/>
      <c r="I40" s="1013"/>
      <c r="J40" s="1014"/>
      <c r="K40" s="1014"/>
      <c r="L40" s="1020"/>
      <c r="M40" s="1021"/>
      <c r="N40" s="949" t="str">
        <f t="shared" si="0"/>
        <v/>
      </c>
      <c r="O40" s="950"/>
      <c r="P40" s="1021"/>
      <c r="Q40" s="1021"/>
      <c r="R40" s="1022"/>
      <c r="S40" s="1021"/>
      <c r="T40" s="1020"/>
      <c r="U40" s="1021"/>
      <c r="V40" s="1022"/>
      <c r="W40" s="1026"/>
      <c r="X40" s="1018"/>
      <c r="Y40" s="1018"/>
      <c r="Z40" s="1018"/>
      <c r="AA40" s="1025"/>
      <c r="AB40" s="1017"/>
      <c r="AC40" s="1018"/>
      <c r="AD40" s="1018"/>
      <c r="AE40" s="1025"/>
      <c r="AF40" s="1017"/>
      <c r="AG40" s="1018"/>
      <c r="AH40" s="1018"/>
      <c r="AI40" s="1019"/>
      <c r="AJ40" s="1"/>
      <c r="AK40" s="1"/>
      <c r="AL40" s="936"/>
      <c r="AM40" s="936"/>
      <c r="AN40" s="1"/>
      <c r="AO40" s="1"/>
      <c r="AP40" s="1"/>
      <c r="AQ40" s="1"/>
      <c r="AR40" s="1"/>
      <c r="AS40" s="1"/>
      <c r="AT40" s="1"/>
    </row>
    <row r="41" spans="1:46" ht="13.15" customHeight="1" x14ac:dyDescent="0.25">
      <c r="A41" s="1"/>
      <c r="B41" s="1011"/>
      <c r="C41" s="1012"/>
      <c r="D41" s="1012"/>
      <c r="E41" s="1012"/>
      <c r="F41" s="1012"/>
      <c r="G41" s="1012"/>
      <c r="H41" s="1012"/>
      <c r="I41" s="1013"/>
      <c r="J41" s="1014"/>
      <c r="K41" s="1014"/>
      <c r="L41" s="1020"/>
      <c r="M41" s="1021"/>
      <c r="N41" s="949" t="str">
        <f t="shared" si="0"/>
        <v/>
      </c>
      <c r="O41" s="950"/>
      <c r="P41" s="1021"/>
      <c r="Q41" s="1021"/>
      <c r="R41" s="1022"/>
      <c r="S41" s="1021"/>
      <c r="T41" s="1020"/>
      <c r="U41" s="1021"/>
      <c r="V41" s="1022"/>
      <c r="W41" s="1026"/>
      <c r="X41" s="1018"/>
      <c r="Y41" s="1018"/>
      <c r="Z41" s="1018"/>
      <c r="AA41" s="1025"/>
      <c r="AB41" s="1017"/>
      <c r="AC41" s="1018"/>
      <c r="AD41" s="1018"/>
      <c r="AE41" s="1025"/>
      <c r="AF41" s="1017"/>
      <c r="AG41" s="1018"/>
      <c r="AH41" s="1018"/>
      <c r="AI41" s="1019"/>
      <c r="AJ41" s="1"/>
      <c r="AK41" s="1"/>
      <c r="AL41" s="936"/>
      <c r="AM41" s="936"/>
      <c r="AN41" s="1"/>
      <c r="AO41" s="1"/>
      <c r="AP41" s="1"/>
      <c r="AQ41" s="1"/>
      <c r="AR41" s="1"/>
      <c r="AS41" s="1"/>
      <c r="AT41" s="1"/>
    </row>
    <row r="42" spans="1:46" ht="13.15" customHeight="1" x14ac:dyDescent="0.25">
      <c r="A42" s="1"/>
      <c r="B42" s="1011"/>
      <c r="C42" s="1012"/>
      <c r="D42" s="1012"/>
      <c r="E42" s="1012"/>
      <c r="F42" s="1012"/>
      <c r="G42" s="1012"/>
      <c r="H42" s="1012"/>
      <c r="I42" s="1013"/>
      <c r="J42" s="1014"/>
      <c r="K42" s="1014"/>
      <c r="L42" s="1020"/>
      <c r="M42" s="1021"/>
      <c r="N42" s="949" t="str">
        <f t="shared" si="0"/>
        <v/>
      </c>
      <c r="O42" s="950"/>
      <c r="P42" s="1021"/>
      <c r="Q42" s="1021"/>
      <c r="R42" s="1022"/>
      <c r="S42" s="1021"/>
      <c r="T42" s="1020"/>
      <c r="U42" s="1021"/>
      <c r="V42" s="1022"/>
      <c r="W42" s="1026"/>
      <c r="X42" s="1018"/>
      <c r="Y42" s="1018"/>
      <c r="Z42" s="1018"/>
      <c r="AA42" s="1025"/>
      <c r="AB42" s="1017"/>
      <c r="AC42" s="1018"/>
      <c r="AD42" s="1018"/>
      <c r="AE42" s="1025"/>
      <c r="AF42" s="1017"/>
      <c r="AG42" s="1018"/>
      <c r="AH42" s="1018"/>
      <c r="AI42" s="1019"/>
      <c r="AJ42" s="1"/>
      <c r="AK42" s="1"/>
      <c r="AL42" s="936"/>
      <c r="AM42" s="936"/>
      <c r="AN42" s="1"/>
      <c r="AO42" s="1"/>
      <c r="AP42" s="1"/>
      <c r="AQ42" s="1"/>
      <c r="AR42" s="1"/>
      <c r="AS42" s="1"/>
      <c r="AT42" s="1"/>
    </row>
    <row r="43" spans="1:46" ht="13.15" customHeight="1" x14ac:dyDescent="0.25">
      <c r="A43" s="1"/>
      <c r="B43" s="1011"/>
      <c r="C43" s="1012"/>
      <c r="D43" s="1012"/>
      <c r="E43" s="1012"/>
      <c r="F43" s="1012"/>
      <c r="G43" s="1012"/>
      <c r="H43" s="1012"/>
      <c r="I43" s="1013"/>
      <c r="J43" s="1014"/>
      <c r="K43" s="1014"/>
      <c r="L43" s="1020"/>
      <c r="M43" s="1021"/>
      <c r="N43" s="949" t="str">
        <f t="shared" si="0"/>
        <v/>
      </c>
      <c r="O43" s="950"/>
      <c r="P43" s="1021"/>
      <c r="Q43" s="1021"/>
      <c r="R43" s="1022"/>
      <c r="S43" s="1021"/>
      <c r="T43" s="1020"/>
      <c r="U43" s="1021"/>
      <c r="V43" s="1022"/>
      <c r="W43" s="1026"/>
      <c r="X43" s="1018"/>
      <c r="Y43" s="1018"/>
      <c r="Z43" s="1018"/>
      <c r="AA43" s="1025"/>
      <c r="AB43" s="1017"/>
      <c r="AC43" s="1018"/>
      <c r="AD43" s="1018"/>
      <c r="AE43" s="1025"/>
      <c r="AF43" s="1017"/>
      <c r="AG43" s="1018"/>
      <c r="AH43" s="1018"/>
      <c r="AI43" s="1019"/>
      <c r="AJ43" s="1"/>
      <c r="AK43" s="1"/>
      <c r="AL43" s="936"/>
      <c r="AM43" s="936"/>
      <c r="AN43" s="1"/>
      <c r="AO43" s="1"/>
      <c r="AP43" s="1"/>
      <c r="AQ43" s="1"/>
      <c r="AR43" s="1"/>
      <c r="AS43" s="1"/>
      <c r="AT43" s="1"/>
    </row>
    <row r="44" spans="1:46" ht="13.15" customHeight="1" x14ac:dyDescent="0.25">
      <c r="A44" s="1"/>
      <c r="B44" s="1011"/>
      <c r="C44" s="1012"/>
      <c r="D44" s="1012"/>
      <c r="E44" s="1012"/>
      <c r="F44" s="1012"/>
      <c r="G44" s="1012"/>
      <c r="H44" s="1012"/>
      <c r="I44" s="1013"/>
      <c r="J44" s="1014"/>
      <c r="K44" s="1014"/>
      <c r="L44" s="1020"/>
      <c r="M44" s="1021"/>
      <c r="N44" s="949" t="str">
        <f t="shared" si="0"/>
        <v/>
      </c>
      <c r="O44" s="950"/>
      <c r="P44" s="1021"/>
      <c r="Q44" s="1021"/>
      <c r="R44" s="1022"/>
      <c r="S44" s="1021"/>
      <c r="T44" s="1020"/>
      <c r="U44" s="1021"/>
      <c r="V44" s="1022"/>
      <c r="W44" s="1026"/>
      <c r="X44" s="1018"/>
      <c r="Y44" s="1018"/>
      <c r="Z44" s="1018"/>
      <c r="AA44" s="1025"/>
      <c r="AB44" s="1017"/>
      <c r="AC44" s="1018"/>
      <c r="AD44" s="1018"/>
      <c r="AE44" s="1025"/>
      <c r="AF44" s="1017"/>
      <c r="AG44" s="1018"/>
      <c r="AH44" s="1018"/>
      <c r="AI44" s="1019"/>
      <c r="AJ44" s="1"/>
      <c r="AK44" s="1"/>
      <c r="AL44" s="936"/>
      <c r="AM44" s="936"/>
      <c r="AN44" s="1"/>
      <c r="AO44" s="1"/>
      <c r="AP44" s="1"/>
      <c r="AQ44" s="1"/>
      <c r="AR44" s="1"/>
      <c r="AS44" s="1"/>
      <c r="AT44" s="1"/>
    </row>
    <row r="45" spans="1:46" ht="13.15" customHeight="1" x14ac:dyDescent="0.25">
      <c r="A45" s="1"/>
      <c r="B45" s="1011"/>
      <c r="C45" s="1012"/>
      <c r="D45" s="1012"/>
      <c r="E45" s="1012"/>
      <c r="F45" s="1012"/>
      <c r="G45" s="1012"/>
      <c r="H45" s="1012"/>
      <c r="I45" s="1013"/>
      <c r="J45" s="1014"/>
      <c r="K45" s="1014"/>
      <c r="L45" s="1020"/>
      <c r="M45" s="1021"/>
      <c r="N45" s="949" t="str">
        <f t="shared" si="0"/>
        <v/>
      </c>
      <c r="O45" s="950"/>
      <c r="P45" s="1021"/>
      <c r="Q45" s="1021"/>
      <c r="R45" s="1022"/>
      <c r="S45" s="1021"/>
      <c r="T45" s="1020"/>
      <c r="U45" s="1021"/>
      <c r="V45" s="1022"/>
      <c r="W45" s="1026"/>
      <c r="X45" s="1018"/>
      <c r="Y45" s="1018"/>
      <c r="Z45" s="1018"/>
      <c r="AA45" s="1025"/>
      <c r="AB45" s="1017"/>
      <c r="AC45" s="1018"/>
      <c r="AD45" s="1018"/>
      <c r="AE45" s="1025"/>
      <c r="AF45" s="1017"/>
      <c r="AG45" s="1018"/>
      <c r="AH45" s="1018"/>
      <c r="AI45" s="1019"/>
      <c r="AJ45" s="1"/>
      <c r="AK45" s="1"/>
      <c r="AL45" s="936"/>
      <c r="AM45" s="936"/>
      <c r="AN45" s="1"/>
      <c r="AO45" s="1"/>
      <c r="AP45" s="1"/>
      <c r="AQ45" s="1"/>
      <c r="AR45" s="1"/>
      <c r="AS45" s="1"/>
      <c r="AT45" s="1"/>
    </row>
    <row r="46" spans="1:46" ht="13.15" customHeight="1" x14ac:dyDescent="0.25">
      <c r="A46" s="1"/>
      <c r="B46" s="1011"/>
      <c r="C46" s="1012"/>
      <c r="D46" s="1012"/>
      <c r="E46" s="1012"/>
      <c r="F46" s="1012"/>
      <c r="G46" s="1012"/>
      <c r="H46" s="1012"/>
      <c r="I46" s="1013"/>
      <c r="J46" s="1014"/>
      <c r="K46" s="1014"/>
      <c r="L46" s="1020"/>
      <c r="M46" s="1021"/>
      <c r="N46" s="949" t="str">
        <f t="shared" si="0"/>
        <v/>
      </c>
      <c r="O46" s="950"/>
      <c r="P46" s="1021"/>
      <c r="Q46" s="1021"/>
      <c r="R46" s="1022"/>
      <c r="S46" s="1021"/>
      <c r="T46" s="1020"/>
      <c r="U46" s="1021"/>
      <c r="V46" s="1022"/>
      <c r="W46" s="1026"/>
      <c r="X46" s="1018"/>
      <c r="Y46" s="1018"/>
      <c r="Z46" s="1018"/>
      <c r="AA46" s="1025"/>
      <c r="AB46" s="1017"/>
      <c r="AC46" s="1018"/>
      <c r="AD46" s="1018"/>
      <c r="AE46" s="1025"/>
      <c r="AF46" s="1017"/>
      <c r="AG46" s="1018"/>
      <c r="AH46" s="1018"/>
      <c r="AI46" s="1019"/>
      <c r="AJ46" s="1"/>
      <c r="AK46" s="1"/>
      <c r="AL46" s="936"/>
      <c r="AM46" s="936"/>
      <c r="AN46" s="1"/>
      <c r="AO46" s="1"/>
      <c r="AP46" s="1"/>
      <c r="AQ46" s="1"/>
      <c r="AR46" s="1"/>
      <c r="AS46" s="1"/>
      <c r="AT46" s="1"/>
    </row>
    <row r="47" spans="1:46" ht="13.15" customHeight="1" x14ac:dyDescent="0.25">
      <c r="A47" s="1"/>
      <c r="B47" s="1011"/>
      <c r="C47" s="1012"/>
      <c r="D47" s="1012"/>
      <c r="E47" s="1012"/>
      <c r="F47" s="1012"/>
      <c r="G47" s="1012"/>
      <c r="H47" s="1012"/>
      <c r="I47" s="1013"/>
      <c r="J47" s="1014"/>
      <c r="K47" s="1014"/>
      <c r="L47" s="1020"/>
      <c r="M47" s="1021"/>
      <c r="N47" s="949" t="str">
        <f t="shared" si="0"/>
        <v/>
      </c>
      <c r="O47" s="950"/>
      <c r="P47" s="1021"/>
      <c r="Q47" s="1021"/>
      <c r="R47" s="1022"/>
      <c r="S47" s="1021"/>
      <c r="T47" s="1020"/>
      <c r="U47" s="1021"/>
      <c r="V47" s="1022"/>
      <c r="W47" s="1026"/>
      <c r="X47" s="1018"/>
      <c r="Y47" s="1018"/>
      <c r="Z47" s="1018"/>
      <c r="AA47" s="1025"/>
      <c r="AB47" s="1017"/>
      <c r="AC47" s="1018"/>
      <c r="AD47" s="1018"/>
      <c r="AE47" s="1025"/>
      <c r="AF47" s="1017"/>
      <c r="AG47" s="1018"/>
      <c r="AH47" s="1018"/>
      <c r="AI47" s="1019"/>
      <c r="AJ47" s="1"/>
      <c r="AK47" s="1"/>
      <c r="AL47" s="936"/>
      <c r="AM47" s="936"/>
      <c r="AN47" s="1"/>
      <c r="AO47" s="1"/>
      <c r="AP47" s="1"/>
      <c r="AQ47" s="1"/>
      <c r="AR47" s="1"/>
      <c r="AS47" s="1"/>
      <c r="AT47" s="1"/>
    </row>
    <row r="48" spans="1:46" ht="13.15" customHeight="1" x14ac:dyDescent="0.25">
      <c r="A48" s="1"/>
      <c r="B48" s="1011"/>
      <c r="C48" s="1012"/>
      <c r="D48" s="1012"/>
      <c r="E48" s="1012"/>
      <c r="F48" s="1012"/>
      <c r="G48" s="1012"/>
      <c r="H48" s="1012"/>
      <c r="I48" s="1013"/>
      <c r="J48" s="1014"/>
      <c r="K48" s="1014"/>
      <c r="L48" s="1020"/>
      <c r="M48" s="1021"/>
      <c r="N48" s="949" t="str">
        <f t="shared" si="0"/>
        <v/>
      </c>
      <c r="O48" s="950"/>
      <c r="P48" s="1021"/>
      <c r="Q48" s="1021"/>
      <c r="R48" s="1022"/>
      <c r="S48" s="1021"/>
      <c r="T48" s="1020"/>
      <c r="U48" s="1021"/>
      <c r="V48" s="1022"/>
      <c r="W48" s="1026"/>
      <c r="X48" s="1018"/>
      <c r="Y48" s="1018"/>
      <c r="Z48" s="1018"/>
      <c r="AA48" s="1025"/>
      <c r="AB48" s="1017"/>
      <c r="AC48" s="1018"/>
      <c r="AD48" s="1018"/>
      <c r="AE48" s="1025"/>
      <c r="AF48" s="1017"/>
      <c r="AG48" s="1018"/>
      <c r="AH48" s="1018"/>
      <c r="AI48" s="1019"/>
      <c r="AJ48" s="1"/>
      <c r="AK48" s="1"/>
      <c r="AL48" s="936"/>
      <c r="AM48" s="936"/>
      <c r="AN48" s="1"/>
      <c r="AO48" s="1"/>
      <c r="AP48" s="1"/>
      <c r="AQ48" s="1"/>
      <c r="AR48" s="1"/>
      <c r="AS48" s="1"/>
      <c r="AT48" s="1"/>
    </row>
    <row r="49" spans="1:46" ht="13.15" customHeight="1" x14ac:dyDescent="0.25">
      <c r="A49" s="1"/>
      <c r="B49" s="1011"/>
      <c r="C49" s="1012"/>
      <c r="D49" s="1012"/>
      <c r="E49" s="1012"/>
      <c r="F49" s="1012"/>
      <c r="G49" s="1012"/>
      <c r="H49" s="1012"/>
      <c r="I49" s="1013"/>
      <c r="J49" s="1014"/>
      <c r="K49" s="1014"/>
      <c r="L49" s="1020"/>
      <c r="M49" s="1021"/>
      <c r="N49" s="949" t="str">
        <f t="shared" si="0"/>
        <v/>
      </c>
      <c r="O49" s="950"/>
      <c r="P49" s="1021"/>
      <c r="Q49" s="1021"/>
      <c r="R49" s="1022"/>
      <c r="S49" s="1021"/>
      <c r="T49" s="1020"/>
      <c r="U49" s="1021"/>
      <c r="V49" s="1022"/>
      <c r="W49" s="1026"/>
      <c r="X49" s="1018"/>
      <c r="Y49" s="1018"/>
      <c r="Z49" s="1018"/>
      <c r="AA49" s="1025"/>
      <c r="AB49" s="1017"/>
      <c r="AC49" s="1018"/>
      <c r="AD49" s="1018"/>
      <c r="AE49" s="1025"/>
      <c r="AF49" s="1017"/>
      <c r="AG49" s="1018"/>
      <c r="AH49" s="1018"/>
      <c r="AI49" s="1019"/>
      <c r="AJ49" s="1"/>
      <c r="AK49" s="1"/>
      <c r="AL49" s="936"/>
      <c r="AM49" s="936"/>
      <c r="AN49" s="1"/>
      <c r="AO49" s="1"/>
      <c r="AP49" s="1"/>
      <c r="AQ49" s="1"/>
      <c r="AR49" s="1"/>
      <c r="AS49" s="1"/>
      <c r="AT49" s="1"/>
    </row>
    <row r="50" spans="1:46" ht="13.15" customHeight="1" x14ac:dyDescent="0.25">
      <c r="A50" s="1"/>
      <c r="B50" s="1011"/>
      <c r="C50" s="1012"/>
      <c r="D50" s="1012"/>
      <c r="E50" s="1012"/>
      <c r="F50" s="1012"/>
      <c r="G50" s="1012"/>
      <c r="H50" s="1012"/>
      <c r="I50" s="1013"/>
      <c r="J50" s="1014"/>
      <c r="K50" s="1014"/>
      <c r="L50" s="1020"/>
      <c r="M50" s="1021"/>
      <c r="N50" s="949" t="str">
        <f t="shared" si="0"/>
        <v/>
      </c>
      <c r="O50" s="950"/>
      <c r="P50" s="1021"/>
      <c r="Q50" s="1021"/>
      <c r="R50" s="1022"/>
      <c r="S50" s="1021"/>
      <c r="T50" s="1020"/>
      <c r="U50" s="1021"/>
      <c r="V50" s="1022"/>
      <c r="W50" s="1026"/>
      <c r="X50" s="1018"/>
      <c r="Y50" s="1018"/>
      <c r="Z50" s="1018"/>
      <c r="AA50" s="1025"/>
      <c r="AB50" s="1017"/>
      <c r="AC50" s="1018"/>
      <c r="AD50" s="1018"/>
      <c r="AE50" s="1025"/>
      <c r="AF50" s="1017"/>
      <c r="AG50" s="1018"/>
      <c r="AH50" s="1018"/>
      <c r="AI50" s="1019"/>
      <c r="AJ50" s="1"/>
      <c r="AK50" s="1"/>
      <c r="AL50" s="936"/>
      <c r="AM50" s="936"/>
      <c r="AN50" s="1"/>
      <c r="AO50" s="1"/>
      <c r="AP50" s="1"/>
      <c r="AQ50" s="1"/>
      <c r="AR50" s="1"/>
      <c r="AS50" s="1"/>
      <c r="AT50" s="1"/>
    </row>
    <row r="51" spans="1:46" ht="13.15" customHeight="1" x14ac:dyDescent="0.25">
      <c r="A51" s="1"/>
      <c r="B51" s="1011"/>
      <c r="C51" s="1012"/>
      <c r="D51" s="1012"/>
      <c r="E51" s="1012"/>
      <c r="F51" s="1012"/>
      <c r="G51" s="1012"/>
      <c r="H51" s="1012"/>
      <c r="I51" s="1013"/>
      <c r="J51" s="1014"/>
      <c r="K51" s="1014"/>
      <c r="L51" s="1020"/>
      <c r="M51" s="1021"/>
      <c r="N51" s="949" t="str">
        <f t="shared" si="0"/>
        <v/>
      </c>
      <c r="O51" s="950"/>
      <c r="P51" s="1021"/>
      <c r="Q51" s="1021"/>
      <c r="R51" s="1022"/>
      <c r="S51" s="1021"/>
      <c r="T51" s="1020"/>
      <c r="U51" s="1021"/>
      <c r="V51" s="1022"/>
      <c r="W51" s="1026"/>
      <c r="X51" s="1018"/>
      <c r="Y51" s="1018"/>
      <c r="Z51" s="1018"/>
      <c r="AA51" s="1025"/>
      <c r="AB51" s="1017"/>
      <c r="AC51" s="1018"/>
      <c r="AD51" s="1018"/>
      <c r="AE51" s="1025"/>
      <c r="AF51" s="1017"/>
      <c r="AG51" s="1018"/>
      <c r="AH51" s="1018"/>
      <c r="AI51" s="1019"/>
      <c r="AJ51" s="1"/>
      <c r="AK51" s="1"/>
      <c r="AL51" s="936"/>
      <c r="AM51" s="936"/>
      <c r="AN51" s="1"/>
      <c r="AO51" s="1"/>
      <c r="AP51" s="1"/>
      <c r="AQ51" s="1"/>
      <c r="AR51" s="1"/>
      <c r="AS51" s="1"/>
      <c r="AT51" s="1"/>
    </row>
    <row r="52" spans="1:46" ht="13.15" customHeight="1" x14ac:dyDescent="0.25">
      <c r="A52" s="1"/>
      <c r="B52" s="1011"/>
      <c r="C52" s="1012"/>
      <c r="D52" s="1012"/>
      <c r="E52" s="1012"/>
      <c r="F52" s="1012"/>
      <c r="G52" s="1012"/>
      <c r="H52" s="1012"/>
      <c r="I52" s="1013"/>
      <c r="J52" s="1014"/>
      <c r="K52" s="1014"/>
      <c r="L52" s="1020"/>
      <c r="M52" s="1021"/>
      <c r="N52" s="949" t="str">
        <f t="shared" si="0"/>
        <v/>
      </c>
      <c r="O52" s="950"/>
      <c r="P52" s="1021"/>
      <c r="Q52" s="1021"/>
      <c r="R52" s="1022"/>
      <c r="S52" s="1021"/>
      <c r="T52" s="1020"/>
      <c r="U52" s="1021"/>
      <c r="V52" s="1022"/>
      <c r="W52" s="1026"/>
      <c r="X52" s="1018"/>
      <c r="Y52" s="1018"/>
      <c r="Z52" s="1018"/>
      <c r="AA52" s="1025"/>
      <c r="AB52" s="1017"/>
      <c r="AC52" s="1018"/>
      <c r="AD52" s="1018"/>
      <c r="AE52" s="1025"/>
      <c r="AF52" s="1017"/>
      <c r="AG52" s="1018"/>
      <c r="AH52" s="1018"/>
      <c r="AI52" s="1019"/>
      <c r="AJ52" s="1"/>
      <c r="AK52" s="1"/>
      <c r="AL52" s="936"/>
      <c r="AM52" s="936"/>
      <c r="AN52" s="1"/>
      <c r="AO52" s="1"/>
      <c r="AP52" s="1"/>
      <c r="AQ52" s="1"/>
      <c r="AR52" s="1"/>
      <c r="AS52" s="1"/>
      <c r="AT52" s="1"/>
    </row>
    <row r="53" spans="1:46" ht="13.15" customHeight="1" thickBot="1" x14ac:dyDescent="0.3">
      <c r="A53" s="1"/>
      <c r="B53" s="1027"/>
      <c r="C53" s="1028"/>
      <c r="D53" s="1028"/>
      <c r="E53" s="1028"/>
      <c r="F53" s="1028"/>
      <c r="G53" s="1028"/>
      <c r="H53" s="1028"/>
      <c r="I53" s="1029"/>
      <c r="J53" s="1030"/>
      <c r="K53" s="1030"/>
      <c r="L53" s="1031"/>
      <c r="M53" s="1032"/>
      <c r="N53" s="949" t="str">
        <f t="shared" si="0"/>
        <v/>
      </c>
      <c r="O53" s="950"/>
      <c r="P53" s="1033"/>
      <c r="Q53" s="1033"/>
      <c r="R53" s="1022"/>
      <c r="S53" s="1021"/>
      <c r="T53" s="1031"/>
      <c r="U53" s="1032"/>
      <c r="V53" s="1036"/>
      <c r="W53" s="1037"/>
      <c r="X53" s="1038"/>
      <c r="Y53" s="1038"/>
      <c r="Z53" s="1038"/>
      <c r="AA53" s="1039"/>
      <c r="AB53" s="1040"/>
      <c r="AC53" s="1038"/>
      <c r="AD53" s="1038"/>
      <c r="AE53" s="1039"/>
      <c r="AF53" s="1040"/>
      <c r="AG53" s="1038"/>
      <c r="AH53" s="1038"/>
      <c r="AI53" s="1041"/>
      <c r="AJ53" s="1"/>
      <c r="AK53" s="1"/>
      <c r="AL53" s="936"/>
      <c r="AM53" s="936"/>
      <c r="AN53" s="1"/>
      <c r="AO53" s="1"/>
      <c r="AP53" s="1"/>
      <c r="AQ53" s="1"/>
      <c r="AR53" s="1"/>
      <c r="AS53" s="1"/>
      <c r="AT53" s="1"/>
    </row>
    <row r="54" spans="1:46" ht="5.15" customHeight="1" x14ac:dyDescent="0.25">
      <c r="A54" s="1"/>
      <c r="B54" s="335"/>
      <c r="C54" s="336"/>
      <c r="D54" s="336"/>
      <c r="E54" s="336"/>
      <c r="F54" s="336"/>
      <c r="G54" s="336"/>
      <c r="H54" s="336"/>
      <c r="I54" s="336"/>
      <c r="J54" s="336"/>
      <c r="K54" s="336"/>
      <c r="L54" s="337"/>
      <c r="M54" s="337"/>
      <c r="N54" s="337"/>
      <c r="O54" s="337"/>
      <c r="P54" s="337"/>
      <c r="Q54" s="337"/>
      <c r="R54" s="337"/>
      <c r="S54" s="337"/>
      <c r="T54" s="338"/>
      <c r="U54" s="338"/>
      <c r="V54" s="338"/>
      <c r="W54" s="338"/>
      <c r="X54" s="336"/>
      <c r="Y54" s="336"/>
      <c r="Z54" s="336"/>
      <c r="AA54" s="336"/>
      <c r="AB54" s="336"/>
      <c r="AC54" s="336"/>
      <c r="AD54" s="336"/>
      <c r="AE54" s="336"/>
      <c r="AF54" s="336"/>
      <c r="AG54" s="336"/>
      <c r="AH54" s="336"/>
      <c r="AI54" s="339"/>
      <c r="AJ54" s="1"/>
      <c r="AK54" s="1"/>
      <c r="AL54" s="1"/>
      <c r="AM54" s="1"/>
      <c r="AN54" s="1"/>
      <c r="AO54" s="1"/>
      <c r="AP54" s="1"/>
      <c r="AQ54" s="1"/>
      <c r="AR54" s="1"/>
      <c r="AS54" s="1"/>
      <c r="AT54" s="1"/>
    </row>
    <row r="55" spans="1:46" ht="12" customHeight="1" x14ac:dyDescent="0.25">
      <c r="A55" s="1"/>
      <c r="B55" s="340"/>
      <c r="C55" s="341"/>
      <c r="D55" s="341"/>
      <c r="E55" s="341" t="s">
        <v>588</v>
      </c>
      <c r="F55" s="341"/>
      <c r="G55" s="341"/>
      <c r="H55" s="341"/>
      <c r="I55" s="937">
        <f>SUM(I12:K53)</f>
        <v>790</v>
      </c>
      <c r="J55" s="938"/>
      <c r="K55" s="342" t="s">
        <v>593</v>
      </c>
      <c r="L55" s="939">
        <f>SUM(L12:M53)</f>
        <v>8595</v>
      </c>
      <c r="M55" s="940"/>
      <c r="N55" s="941">
        <f>IF(I55=0,"",L55/$I55)</f>
        <v>10.879746835443038</v>
      </c>
      <c r="O55" s="942"/>
      <c r="P55" s="939">
        <f>SUM(P12:Q53)</f>
        <v>810</v>
      </c>
      <c r="Q55" s="940"/>
      <c r="R55" s="941">
        <f>IF(SUM(R12:S53)=0,"",P55/(SUM(R12:S53)))</f>
        <v>1.5083798882681565</v>
      </c>
      <c r="S55" s="942"/>
      <c r="T55" s="939">
        <f>SUM(T12:U53)</f>
        <v>3970</v>
      </c>
      <c r="U55" s="940"/>
      <c r="V55" s="957">
        <f>IF(SUM(V12:W53)=0,"",T55/SUM(V12:W53))</f>
        <v>12.030303030303031</v>
      </c>
      <c r="W55" s="958"/>
      <c r="X55" s="343"/>
      <c r="Y55" s="343"/>
      <c r="Z55" s="343"/>
      <c r="AA55" s="343"/>
      <c r="AB55" s="343"/>
      <c r="AC55" s="343"/>
      <c r="AD55" s="343"/>
      <c r="AE55" s="343"/>
      <c r="AF55" s="343"/>
      <c r="AG55" s="343"/>
      <c r="AH55" s="341"/>
      <c r="AI55" s="344"/>
      <c r="AJ55" s="1"/>
      <c r="AK55" s="1"/>
      <c r="AL55" s="1"/>
      <c r="AM55" s="1"/>
      <c r="AN55" s="1"/>
      <c r="AO55" s="1"/>
      <c r="AP55" s="1"/>
      <c r="AQ55" s="1"/>
      <c r="AR55" s="1"/>
      <c r="AS55" s="1"/>
      <c r="AT55" s="1"/>
    </row>
    <row r="56" spans="1:46" ht="5.15" customHeight="1" x14ac:dyDescent="0.25">
      <c r="A56" s="1"/>
      <c r="B56" s="340"/>
      <c r="C56" s="341"/>
      <c r="D56" s="341"/>
      <c r="E56" s="341"/>
      <c r="F56" s="341"/>
      <c r="G56" s="341"/>
      <c r="H56" s="341"/>
      <c r="I56" s="341"/>
      <c r="J56" s="341"/>
      <c r="K56" s="341"/>
      <c r="L56" s="345"/>
      <c r="M56" s="345"/>
      <c r="N56" s="345"/>
      <c r="O56" s="345"/>
      <c r="P56" s="345"/>
      <c r="Q56" s="345"/>
      <c r="R56" s="345"/>
      <c r="S56" s="345"/>
      <c r="T56" s="343"/>
      <c r="U56" s="343"/>
      <c r="V56" s="343"/>
      <c r="W56" s="343"/>
      <c r="X56" s="343"/>
      <c r="Y56" s="343"/>
      <c r="Z56" s="343"/>
      <c r="AA56" s="343"/>
      <c r="AB56" s="343"/>
      <c r="AC56" s="343"/>
      <c r="AD56" s="343"/>
      <c r="AE56" s="343"/>
      <c r="AF56" s="343"/>
      <c r="AG56" s="343"/>
      <c r="AH56" s="341"/>
      <c r="AI56" s="344"/>
      <c r="AJ56" s="1"/>
      <c r="AK56" s="1"/>
      <c r="AL56" s="1"/>
      <c r="AM56" s="1"/>
      <c r="AN56" s="1"/>
      <c r="AO56" s="1"/>
      <c r="AP56" s="1"/>
      <c r="AQ56" s="1"/>
      <c r="AR56" s="1"/>
      <c r="AS56" s="1"/>
      <c r="AT56" s="1"/>
    </row>
    <row r="57" spans="1:46" ht="13.15" customHeight="1" x14ac:dyDescent="0.25">
      <c r="A57" s="1"/>
      <c r="B57" s="340"/>
      <c r="C57" s="341"/>
      <c r="D57" s="341"/>
      <c r="E57" s="341" t="s">
        <v>590</v>
      </c>
      <c r="F57" s="341"/>
      <c r="G57" s="341"/>
      <c r="H57" s="341"/>
      <c r="I57" s="346"/>
      <c r="J57" s="341"/>
      <c r="K57" s="341"/>
      <c r="L57" s="1034">
        <v>2300</v>
      </c>
      <c r="M57" s="1035"/>
      <c r="N57" s="345" t="s">
        <v>589</v>
      </c>
      <c r="O57" s="345"/>
      <c r="P57" s="345"/>
      <c r="Q57" s="345"/>
      <c r="R57" s="345"/>
      <c r="S57" s="345"/>
      <c r="T57" s="343"/>
      <c r="U57" s="343"/>
      <c r="V57" s="343"/>
      <c r="W57" s="343"/>
      <c r="X57" s="1012" t="s">
        <v>413</v>
      </c>
      <c r="Y57" s="1012"/>
      <c r="Z57" s="1012"/>
      <c r="AA57" s="1012"/>
      <c r="AB57" s="921" t="s">
        <v>592</v>
      </c>
      <c r="AC57" s="922"/>
      <c r="AD57" s="922"/>
      <c r="AE57" s="923"/>
      <c r="AF57" s="1017" t="s">
        <v>682</v>
      </c>
      <c r="AG57" s="1018"/>
      <c r="AH57" s="1018"/>
      <c r="AI57" s="1019"/>
      <c r="AJ57" s="1"/>
      <c r="AK57" s="1"/>
      <c r="AL57" s="1"/>
      <c r="AM57" s="1"/>
      <c r="AN57" s="1"/>
      <c r="AO57" s="1"/>
      <c r="AP57" s="1"/>
      <c r="AQ57" s="1"/>
      <c r="AR57" s="1"/>
      <c r="AS57" s="1"/>
      <c r="AT57" s="1"/>
    </row>
    <row r="58" spans="1:46" ht="13.15" customHeight="1" x14ac:dyDescent="0.25">
      <c r="A58" s="1"/>
      <c r="B58" s="340"/>
      <c r="C58" s="341"/>
      <c r="D58" s="341"/>
      <c r="E58" s="918" t="s">
        <v>591</v>
      </c>
      <c r="F58" s="918"/>
      <c r="G58" s="918"/>
      <c r="H58" s="918"/>
      <c r="I58" s="346"/>
      <c r="J58" s="341"/>
      <c r="K58" s="341"/>
      <c r="L58" s="1042" t="s">
        <v>0</v>
      </c>
      <c r="M58" s="1042"/>
      <c r="N58" s="345" t="s">
        <v>589</v>
      </c>
      <c r="O58" s="345"/>
      <c r="P58" s="345"/>
      <c r="Q58" s="345"/>
      <c r="R58" s="345"/>
      <c r="S58" s="345"/>
      <c r="T58" s="343"/>
      <c r="U58" s="343"/>
      <c r="V58" s="343"/>
      <c r="W58" s="343"/>
      <c r="X58" s="1012" t="s">
        <v>0</v>
      </c>
      <c r="Y58" s="1012"/>
      <c r="Z58" s="1012"/>
      <c r="AA58" s="1012"/>
      <c r="AB58" s="921" t="s">
        <v>592</v>
      </c>
      <c r="AC58" s="922"/>
      <c r="AD58" s="922"/>
      <c r="AE58" s="923"/>
      <c r="AF58" s="1017" t="s">
        <v>0</v>
      </c>
      <c r="AG58" s="1018"/>
      <c r="AH58" s="1018"/>
      <c r="AI58" s="1019"/>
      <c r="AJ58" s="1"/>
      <c r="AK58" s="1"/>
      <c r="AL58" s="1"/>
      <c r="AM58" s="1"/>
      <c r="AN58" s="1"/>
      <c r="AO58" s="1"/>
      <c r="AP58" s="1"/>
      <c r="AQ58" s="1"/>
      <c r="AR58" s="1"/>
      <c r="AS58" s="1"/>
      <c r="AT58" s="1"/>
    </row>
    <row r="59" spans="1:46" ht="5.15" customHeight="1" thickBot="1" x14ac:dyDescent="0.3">
      <c r="A59" s="1"/>
      <c r="B59" s="347"/>
      <c r="C59" s="348"/>
      <c r="D59" s="348"/>
      <c r="E59" s="348"/>
      <c r="F59" s="348"/>
      <c r="G59" s="348"/>
      <c r="H59" s="348"/>
      <c r="I59" s="348"/>
      <c r="J59" s="348"/>
      <c r="K59" s="348"/>
      <c r="L59" s="349"/>
      <c r="M59" s="349"/>
      <c r="N59" s="349"/>
      <c r="O59" s="349"/>
      <c r="P59" s="349"/>
      <c r="Q59" s="349"/>
      <c r="R59" s="349"/>
      <c r="S59" s="349"/>
      <c r="T59" s="348"/>
      <c r="U59" s="348"/>
      <c r="V59" s="348"/>
      <c r="W59" s="348"/>
      <c r="X59" s="348"/>
      <c r="Y59" s="348"/>
      <c r="Z59" s="348"/>
      <c r="AA59" s="348"/>
      <c r="AB59" s="348"/>
      <c r="AC59" s="348"/>
      <c r="AD59" s="348"/>
      <c r="AE59" s="348"/>
      <c r="AF59" s="348"/>
      <c r="AG59" s="348"/>
      <c r="AH59" s="348"/>
      <c r="AI59" s="350"/>
      <c r="AJ59" s="1"/>
      <c r="AK59" s="1"/>
      <c r="AL59" s="1"/>
      <c r="AM59" s="1"/>
      <c r="AN59" s="1"/>
      <c r="AO59" s="1"/>
      <c r="AP59" s="1"/>
      <c r="AQ59" s="1"/>
      <c r="AR59" s="1"/>
      <c r="AS59" s="1"/>
      <c r="AT59" s="1"/>
    </row>
    <row r="60" spans="1:46" s="95" customFormat="1" ht="13.15" customHeight="1" x14ac:dyDescent="0.25">
      <c r="A60" s="42"/>
      <c r="B60" s="381"/>
      <c r="C60" s="927" t="s">
        <v>64</v>
      </c>
      <c r="D60" s="927"/>
      <c r="E60" s="927"/>
      <c r="F60" s="927"/>
      <c r="G60" s="927"/>
      <c r="H60" s="927"/>
      <c r="I60" s="927"/>
      <c r="J60" s="927"/>
      <c r="K60" s="927"/>
      <c r="L60" s="927"/>
      <c r="M60" s="927"/>
      <c r="N60" s="927"/>
      <c r="O60" s="927"/>
      <c r="P60" s="927"/>
      <c r="Q60" s="927"/>
      <c r="R60" s="927"/>
      <c r="S60" s="927"/>
      <c r="T60" s="927"/>
      <c r="U60" s="927"/>
      <c r="V60" s="927"/>
      <c r="W60" s="927"/>
      <c r="X60" s="927"/>
      <c r="Y60" s="927"/>
      <c r="Z60" s="47"/>
      <c r="AA60" s="80"/>
      <c r="AB60" s="90"/>
      <c r="AC60" s="91"/>
      <c r="AD60" s="91"/>
      <c r="AE60" s="92" t="s">
        <v>66</v>
      </c>
      <c r="AF60" s="91"/>
      <c r="AG60" s="402" t="s">
        <v>673</v>
      </c>
      <c r="AH60" s="94"/>
      <c r="AI60" s="81"/>
      <c r="AJ60" s="42"/>
      <c r="AK60" s="91"/>
      <c r="AL60" s="91"/>
      <c r="AM60" s="91"/>
      <c r="AN60" s="91"/>
      <c r="AO60" s="91"/>
      <c r="AP60" s="91"/>
      <c r="AQ60" s="91"/>
      <c r="AR60" s="91"/>
      <c r="AS60" s="91"/>
      <c r="AT60" s="91"/>
    </row>
    <row r="61" spans="1:46" ht="7.15" customHeight="1" x14ac:dyDescent="0.3">
      <c r="A61" s="42"/>
      <c r="B61" s="42"/>
      <c r="C61" s="42"/>
      <c r="D61" s="42"/>
      <c r="E61" s="42"/>
      <c r="F61" s="42"/>
      <c r="G61" s="42"/>
      <c r="H61" s="42"/>
      <c r="I61" s="42"/>
      <c r="J61" s="42"/>
      <c r="K61" s="42"/>
      <c r="L61" s="42"/>
      <c r="M61" s="42"/>
      <c r="N61" s="42"/>
      <c r="O61" s="52"/>
      <c r="P61" s="53"/>
      <c r="Q61" s="53"/>
      <c r="R61" s="42"/>
      <c r="S61" s="42"/>
      <c r="T61" s="42"/>
      <c r="U61" s="42"/>
      <c r="V61" s="42"/>
      <c r="W61" s="42"/>
      <c r="X61" s="42"/>
      <c r="Y61" s="42"/>
      <c r="Z61" s="1"/>
      <c r="AA61" s="42"/>
      <c r="AB61" s="42"/>
      <c r="AC61" s="42"/>
      <c r="AD61" s="42"/>
      <c r="AE61" s="42"/>
      <c r="AF61" s="42"/>
      <c r="AG61" s="96"/>
      <c r="AH61" s="42"/>
      <c r="AI61" s="42"/>
      <c r="AJ61" s="42"/>
      <c r="AK61" s="1"/>
      <c r="AL61" s="1"/>
      <c r="AM61" s="1"/>
      <c r="AN61" s="1"/>
      <c r="AO61" s="1"/>
      <c r="AP61" s="1"/>
      <c r="AQ61" s="1"/>
      <c r="AR61" s="1"/>
      <c r="AS61" s="1"/>
      <c r="AT61" s="1"/>
    </row>
    <row r="62" spans="1:46" x14ac:dyDescent="0.25">
      <c r="A62" s="97"/>
      <c r="B62" s="97"/>
      <c r="C62" s="42"/>
      <c r="D62" s="319"/>
      <c r="E62" s="14"/>
      <c r="F62" s="14"/>
      <c r="G62" s="42"/>
      <c r="H62" s="42"/>
      <c r="I62" s="42"/>
      <c r="J62" s="42"/>
      <c r="K62" s="42"/>
      <c r="L62" s="42"/>
      <c r="M62" s="14"/>
      <c r="N62" s="14"/>
      <c r="O62" s="14"/>
      <c r="P62" s="47"/>
      <c r="Q62" s="47"/>
      <c r="R62" s="47"/>
      <c r="S62" s="47"/>
      <c r="T62" s="47"/>
      <c r="U62" s="47"/>
      <c r="V62" s="47"/>
      <c r="W62" s="1"/>
      <c r="X62" s="47"/>
      <c r="Y62" s="47"/>
      <c r="Z62" s="1"/>
      <c r="AA62" s="47"/>
      <c r="AB62" s="47"/>
      <c r="AC62" s="47"/>
      <c r="AD62" s="47"/>
      <c r="AE62" s="1"/>
      <c r="AF62" s="47"/>
      <c r="AG62" s="1"/>
      <c r="AH62" s="42"/>
      <c r="AI62" s="42"/>
      <c r="AJ62" s="42"/>
      <c r="AK62" s="1"/>
      <c r="AL62" s="1"/>
      <c r="AM62" s="1"/>
      <c r="AN62" s="1"/>
      <c r="AO62" s="1"/>
      <c r="AP62" s="1"/>
      <c r="AQ62" s="1"/>
      <c r="AR62" s="1"/>
      <c r="AS62" s="1"/>
      <c r="AT62" s="1"/>
    </row>
    <row r="63" spans="1:46" x14ac:dyDescent="0.25">
      <c r="A63" s="97"/>
      <c r="B63" s="97"/>
      <c r="C63" s="42"/>
      <c r="D63" s="319"/>
      <c r="E63" s="14"/>
      <c r="F63" s="14"/>
      <c r="G63" s="42"/>
      <c r="H63" s="42"/>
      <c r="I63" s="42"/>
      <c r="J63" s="42"/>
      <c r="K63" s="42"/>
      <c r="L63" s="42"/>
      <c r="M63" s="14"/>
      <c r="N63" s="14"/>
      <c r="O63" s="14"/>
      <c r="P63" s="47"/>
      <c r="Q63" s="47"/>
      <c r="R63" s="47"/>
      <c r="S63" s="47"/>
      <c r="T63" s="47"/>
      <c r="U63" s="47"/>
      <c r="V63" s="47"/>
      <c r="W63" s="1"/>
      <c r="X63" s="47"/>
      <c r="Y63" s="47"/>
      <c r="Z63" s="1"/>
      <c r="AA63" s="47"/>
      <c r="AB63" s="47"/>
      <c r="AC63" s="47"/>
      <c r="AD63" s="47"/>
      <c r="AE63" s="1"/>
      <c r="AF63" s="47"/>
      <c r="AG63" s="1"/>
      <c r="AH63" s="42"/>
      <c r="AI63" s="42"/>
      <c r="AJ63" s="42"/>
      <c r="AK63" s="1"/>
      <c r="AL63" s="1"/>
      <c r="AM63" s="1"/>
      <c r="AN63" s="1"/>
      <c r="AO63" s="1"/>
      <c r="AP63" s="1"/>
      <c r="AQ63" s="1"/>
      <c r="AR63" s="1"/>
      <c r="AS63" s="1"/>
      <c r="AT63" s="1"/>
    </row>
    <row r="64" spans="1:46" x14ac:dyDescent="0.25">
      <c r="A64" s="97"/>
      <c r="B64" s="97"/>
      <c r="C64" s="42"/>
      <c r="D64" s="319"/>
      <c r="E64" s="14"/>
      <c r="F64" s="14"/>
      <c r="G64" s="42"/>
      <c r="H64" s="42"/>
      <c r="I64" s="42"/>
      <c r="J64" s="42"/>
      <c r="K64" s="42"/>
      <c r="L64" s="42"/>
      <c r="M64" s="14"/>
      <c r="N64" s="14"/>
      <c r="O64" s="14"/>
      <c r="P64" s="47"/>
      <c r="Q64" s="47"/>
      <c r="R64" s="47"/>
      <c r="S64" s="47"/>
      <c r="T64" s="47"/>
      <c r="U64" s="47"/>
      <c r="V64" s="47"/>
      <c r="W64" s="1"/>
      <c r="X64" s="47"/>
      <c r="Y64" s="47"/>
      <c r="Z64" s="1"/>
      <c r="AA64" s="47"/>
      <c r="AB64" s="47"/>
      <c r="AC64" s="47"/>
      <c r="AD64" s="47"/>
      <c r="AE64" s="1"/>
      <c r="AF64" s="47"/>
      <c r="AG64" s="1"/>
      <c r="AH64" s="42"/>
      <c r="AI64" s="42"/>
      <c r="AJ64" s="42"/>
      <c r="AK64" s="1"/>
      <c r="AL64" s="1"/>
      <c r="AM64" s="1"/>
      <c r="AN64" s="1"/>
      <c r="AO64" s="1"/>
      <c r="AP64" s="1"/>
      <c r="AQ64" s="1"/>
      <c r="AR64" s="1"/>
      <c r="AS64" s="1"/>
      <c r="AT64" s="1"/>
    </row>
    <row r="65" spans="1:46" x14ac:dyDescent="0.25">
      <c r="A65" s="97"/>
      <c r="B65" s="97"/>
      <c r="C65" s="42"/>
      <c r="D65" s="319"/>
      <c r="E65" s="14"/>
      <c r="F65" s="14"/>
      <c r="G65" s="42"/>
      <c r="H65" s="42"/>
      <c r="I65" s="42"/>
      <c r="J65" s="42"/>
      <c r="K65" s="42"/>
      <c r="L65" s="42"/>
      <c r="M65" s="14"/>
      <c r="N65" s="14"/>
      <c r="O65" s="14"/>
      <c r="P65" s="47"/>
      <c r="Q65" s="47"/>
      <c r="R65" s="47"/>
      <c r="S65" s="47"/>
      <c r="T65" s="47"/>
      <c r="U65" s="47"/>
      <c r="V65" s="47"/>
      <c r="W65" s="1"/>
      <c r="X65" s="47"/>
      <c r="Y65" s="47"/>
      <c r="Z65" s="1"/>
      <c r="AA65" s="47"/>
      <c r="AB65" s="47"/>
      <c r="AC65" s="47"/>
      <c r="AD65" s="47"/>
      <c r="AE65" s="1"/>
      <c r="AF65" s="47"/>
      <c r="AG65" s="1"/>
      <c r="AH65" s="42"/>
      <c r="AI65" s="42"/>
      <c r="AJ65" s="42"/>
      <c r="AK65" s="1"/>
      <c r="AL65" s="1"/>
      <c r="AM65" s="1"/>
      <c r="AN65" s="1"/>
      <c r="AO65" s="1"/>
      <c r="AP65" s="1"/>
      <c r="AQ65" s="1"/>
      <c r="AR65" s="1"/>
      <c r="AS65" s="1"/>
      <c r="AT65" s="1"/>
    </row>
    <row r="66" spans="1:46" x14ac:dyDescent="0.25">
      <c r="A66" s="97"/>
      <c r="B66" s="97"/>
      <c r="C66" s="42"/>
      <c r="D66" s="319"/>
      <c r="E66" s="14"/>
      <c r="F66" s="14"/>
      <c r="G66" s="42"/>
      <c r="H66" s="42"/>
      <c r="I66" s="42"/>
      <c r="J66" s="42"/>
      <c r="K66" s="42"/>
      <c r="L66" s="42"/>
      <c r="M66" s="14"/>
      <c r="N66" s="14"/>
      <c r="O66" s="14"/>
      <c r="P66" s="47"/>
      <c r="Q66" s="47"/>
      <c r="R66" s="47"/>
      <c r="S66" s="47"/>
      <c r="T66" s="47"/>
      <c r="U66" s="47"/>
      <c r="V66" s="47"/>
      <c r="W66" s="1"/>
      <c r="X66" s="47"/>
      <c r="Y66" s="47"/>
      <c r="Z66" s="1"/>
      <c r="AA66" s="47"/>
      <c r="AB66" s="47"/>
      <c r="AC66" s="47"/>
      <c r="AD66" s="47"/>
      <c r="AE66" s="1"/>
      <c r="AF66" s="47"/>
      <c r="AG66" s="1"/>
      <c r="AH66" s="42"/>
      <c r="AI66" s="42"/>
      <c r="AJ66" s="42"/>
      <c r="AK66" s="1"/>
      <c r="AL66" s="1"/>
      <c r="AM66" s="1"/>
      <c r="AN66" s="1"/>
      <c r="AO66" s="1"/>
      <c r="AP66" s="1"/>
      <c r="AQ66" s="1"/>
      <c r="AR66" s="1"/>
      <c r="AS66" s="1"/>
      <c r="AT66" s="1"/>
    </row>
    <row r="67" spans="1:46" x14ac:dyDescent="0.25">
      <c r="A67" s="97"/>
      <c r="B67" s="97"/>
      <c r="C67" s="42"/>
      <c r="D67" s="319"/>
      <c r="E67" s="14"/>
      <c r="F67" s="14"/>
      <c r="G67" s="42"/>
      <c r="H67" s="42"/>
      <c r="I67" s="42"/>
      <c r="J67" s="42"/>
      <c r="K67" s="42"/>
      <c r="L67" s="42"/>
      <c r="M67" s="14"/>
      <c r="N67" s="14"/>
      <c r="O67" s="14"/>
      <c r="P67" s="47"/>
      <c r="Q67" s="47"/>
      <c r="R67" s="47"/>
      <c r="S67" s="47"/>
      <c r="T67" s="47"/>
      <c r="U67" s="47"/>
      <c r="V67" s="47"/>
      <c r="W67" s="1"/>
      <c r="X67" s="47"/>
      <c r="Y67" s="47"/>
      <c r="Z67" s="1"/>
      <c r="AA67" s="47"/>
      <c r="AB67" s="47"/>
      <c r="AC67" s="47"/>
      <c r="AD67" s="47"/>
      <c r="AE67" s="1"/>
      <c r="AF67" s="47"/>
      <c r="AG67" s="1"/>
      <c r="AH67" s="42"/>
      <c r="AI67" s="42"/>
      <c r="AJ67" s="42"/>
      <c r="AK67" s="1"/>
      <c r="AL67" s="1"/>
      <c r="AM67" s="1"/>
      <c r="AN67" s="1"/>
      <c r="AO67" s="1"/>
      <c r="AP67" s="1"/>
      <c r="AQ67" s="1"/>
      <c r="AR67" s="1"/>
      <c r="AS67" s="1"/>
      <c r="AT67" s="1"/>
    </row>
    <row r="68" spans="1:46" x14ac:dyDescent="0.25">
      <c r="A68" s="97"/>
      <c r="B68" s="97"/>
      <c r="C68" s="42"/>
      <c r="D68" s="319"/>
      <c r="E68" s="14"/>
      <c r="F68" s="14"/>
      <c r="G68" s="42"/>
      <c r="H68" s="42"/>
      <c r="I68" s="42"/>
      <c r="J68" s="42"/>
      <c r="K68" s="42"/>
      <c r="L68" s="42"/>
      <c r="M68" s="14"/>
      <c r="N68" s="14"/>
      <c r="O68" s="14"/>
      <c r="P68" s="47"/>
      <c r="Q68" s="47"/>
      <c r="R68" s="47"/>
      <c r="S68" s="47"/>
      <c r="T68" s="47"/>
      <c r="U68" s="47"/>
      <c r="V68" s="47"/>
      <c r="W68" s="1"/>
      <c r="X68" s="47"/>
      <c r="Y68" s="47"/>
      <c r="Z68" s="1"/>
      <c r="AA68" s="47"/>
      <c r="AB68" s="47"/>
      <c r="AC68" s="47"/>
      <c r="AD68" s="47"/>
      <c r="AE68" s="1"/>
      <c r="AF68" s="47"/>
      <c r="AG68" s="1"/>
      <c r="AH68" s="42"/>
      <c r="AI68" s="42"/>
      <c r="AJ68" s="42"/>
      <c r="AK68" s="1"/>
      <c r="AL68" s="1"/>
      <c r="AM68" s="1"/>
      <c r="AN68" s="1"/>
      <c r="AO68" s="1"/>
      <c r="AP68" s="1"/>
      <c r="AQ68" s="1"/>
      <c r="AR68" s="1"/>
      <c r="AS68" s="1"/>
      <c r="AT68" s="1"/>
    </row>
    <row r="69" spans="1:46" ht="13" x14ac:dyDescent="0.3">
      <c r="A69" s="97"/>
      <c r="B69" s="97"/>
      <c r="C69" s="1"/>
      <c r="D69" s="1"/>
      <c r="E69" s="1"/>
      <c r="F69" s="1"/>
      <c r="G69" s="1"/>
      <c r="H69" s="1"/>
      <c r="I69" s="1"/>
      <c r="J69" s="1"/>
      <c r="K69" s="1"/>
      <c r="L69" s="1"/>
      <c r="M69" s="1"/>
      <c r="N69" s="1"/>
      <c r="O69" s="1"/>
      <c r="P69" s="1"/>
      <c r="Q69" s="1"/>
      <c r="R69" s="1"/>
      <c r="S69" s="1"/>
      <c r="T69" s="1"/>
      <c r="U69" s="1"/>
      <c r="V69" s="1"/>
      <c r="W69" s="1"/>
      <c r="X69" s="1"/>
      <c r="Y69" s="1"/>
      <c r="Z69" s="47"/>
      <c r="AA69" s="47"/>
      <c r="AB69" s="47"/>
      <c r="AC69" s="47"/>
      <c r="AD69" s="47"/>
      <c r="AE69" s="47"/>
      <c r="AF69" s="47"/>
      <c r="AG69" s="96"/>
      <c r="AH69" s="29"/>
      <c r="AI69" s="29"/>
      <c r="AJ69" s="29"/>
      <c r="AK69" s="1"/>
      <c r="AL69" s="1"/>
      <c r="AM69" s="1"/>
      <c r="AN69" s="1"/>
      <c r="AO69" s="1"/>
      <c r="AP69" s="1"/>
      <c r="AQ69" s="1"/>
      <c r="AR69" s="1"/>
      <c r="AS69" s="1"/>
      <c r="AT69" s="1"/>
    </row>
    <row r="70" spans="1:46" x14ac:dyDescent="0.25">
      <c r="A70" s="14"/>
      <c r="B70" s="14"/>
      <c r="C70" s="14"/>
      <c r="D70" s="4"/>
      <c r="E70" s="98"/>
      <c r="F70" s="98"/>
      <c r="G70" s="4"/>
      <c r="H70" s="4"/>
      <c r="I70" s="14"/>
      <c r="J70" s="14"/>
      <c r="K70" s="14"/>
      <c r="L70" s="14"/>
      <c r="M70" s="14"/>
      <c r="N70" s="14"/>
      <c r="O70" s="98"/>
      <c r="P70" s="4"/>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row>
    <row r="71" spans="1:46" hidden="1" x14ac:dyDescent="0.25">
      <c r="A71" s="14"/>
      <c r="B71" s="14"/>
      <c r="C71" s="598" t="s">
        <v>67</v>
      </c>
      <c r="D71" s="598"/>
      <c r="E71" s="598"/>
      <c r="F71" s="598"/>
      <c r="G71" s="598"/>
      <c r="H71" s="4"/>
      <c r="I71" s="14"/>
      <c r="J71" s="14"/>
      <c r="K71" s="14"/>
      <c r="L71" s="14"/>
      <c r="M71" s="14"/>
      <c r="N71" s="14"/>
      <c r="O71" s="14"/>
      <c r="P71" s="98"/>
      <c r="Q71" s="14"/>
      <c r="R71" s="14"/>
      <c r="S71" s="14"/>
      <c r="T71" s="14"/>
      <c r="U71" s="14"/>
      <c r="V71" s="1"/>
      <c r="W71" s="1"/>
      <c r="X71" s="1"/>
      <c r="Y71" s="1"/>
      <c r="Z71" s="1"/>
      <c r="AA71" s="1"/>
      <c r="AB71" s="1"/>
      <c r="AC71" s="1"/>
      <c r="AD71" s="1"/>
      <c r="AE71" s="1"/>
      <c r="AF71" s="1"/>
      <c r="AG71" s="1"/>
      <c r="AH71" s="1"/>
      <c r="AI71" s="1"/>
      <c r="AJ71" s="1"/>
      <c r="AK71" s="1"/>
      <c r="AL71" s="1"/>
      <c r="AM71" s="1"/>
      <c r="AN71" s="1"/>
      <c r="AO71" s="1"/>
      <c r="AP71" s="1"/>
      <c r="AQ71" s="1"/>
      <c r="AR71" s="1"/>
      <c r="AS71" s="1"/>
      <c r="AT71" s="1"/>
    </row>
    <row r="72" spans="1:46" ht="13.15" hidden="1" customHeight="1" x14ac:dyDescent="0.25">
      <c r="A72" s="14"/>
      <c r="B72" s="14"/>
      <c r="C72" s="14"/>
      <c r="D72" s="4"/>
      <c r="E72" s="98"/>
      <c r="F72" s="98"/>
      <c r="G72" s="4"/>
      <c r="H72" s="4"/>
      <c r="I72" s="14"/>
      <c r="J72" s="14"/>
      <c r="K72" s="1"/>
      <c r="L72" s="1"/>
      <c r="M72" s="14"/>
      <c r="N72" s="14"/>
      <c r="O72" s="14"/>
      <c r="P72" s="14"/>
      <c r="Q72" s="98"/>
      <c r="R72" s="14"/>
      <c r="S72" s="14"/>
      <c r="T72" s="14"/>
      <c r="U72" s="14"/>
      <c r="V72" s="1"/>
      <c r="W72" s="1"/>
      <c r="X72" s="916" t="s">
        <v>400</v>
      </c>
      <c r="Y72" s="916"/>
      <c r="Z72" s="916"/>
      <c r="AA72" s="916"/>
      <c r="AB72" s="916"/>
      <c r="AC72" s="916"/>
      <c r="AD72" s="916"/>
      <c r="AE72" s="916"/>
      <c r="AF72" s="916"/>
      <c r="AG72" s="916"/>
      <c r="AH72" s="916"/>
      <c r="AI72" s="916"/>
      <c r="AJ72" s="1"/>
      <c r="AK72" s="1"/>
      <c r="AL72" s="1"/>
      <c r="AM72" s="1"/>
      <c r="AN72" s="1"/>
      <c r="AO72" s="1"/>
      <c r="AP72" s="1"/>
      <c r="AQ72" s="1"/>
      <c r="AR72" s="1"/>
      <c r="AS72" s="1"/>
      <c r="AT72" s="1"/>
    </row>
    <row r="73" spans="1:46" ht="13.15" hidden="1" customHeight="1" x14ac:dyDescent="0.25">
      <c r="A73" s="14"/>
      <c r="B73" s="14"/>
      <c r="C73" s="14"/>
      <c r="D73" s="14"/>
      <c r="E73" s="917" t="s">
        <v>463</v>
      </c>
      <c r="F73" s="917"/>
      <c r="G73" s="917"/>
      <c r="H73" s="917"/>
      <c r="I73" s="917"/>
      <c r="J73" s="333"/>
      <c r="K73" s="333"/>
      <c r="L73" s="333"/>
      <c r="M73" s="333"/>
      <c r="N73" s="333"/>
      <c r="O73" s="14"/>
      <c r="P73" s="14"/>
      <c r="Q73" s="14"/>
      <c r="R73" s="14"/>
      <c r="S73" s="14"/>
      <c r="T73" s="14"/>
      <c r="U73" s="14"/>
      <c r="V73" s="1"/>
      <c r="W73" s="1"/>
      <c r="X73" s="916" t="s">
        <v>401</v>
      </c>
      <c r="Y73" s="916"/>
      <c r="Z73" s="916"/>
      <c r="AA73" s="916"/>
      <c r="AB73" s="916" t="s">
        <v>402</v>
      </c>
      <c r="AC73" s="916"/>
      <c r="AD73" s="916"/>
      <c r="AE73" s="916"/>
      <c r="AF73" s="916" t="s">
        <v>403</v>
      </c>
      <c r="AG73" s="916"/>
      <c r="AH73" s="916"/>
      <c r="AI73" s="916"/>
      <c r="AJ73" s="1"/>
      <c r="AK73" s="1"/>
      <c r="AL73" s="1"/>
      <c r="AM73" s="1"/>
      <c r="AN73" s="1"/>
      <c r="AO73" s="1"/>
      <c r="AP73" s="1"/>
      <c r="AQ73" s="1"/>
      <c r="AR73" s="1"/>
      <c r="AS73" s="1"/>
      <c r="AT73" s="1"/>
    </row>
    <row r="74" spans="1:46" ht="13.15" hidden="1" customHeight="1" x14ac:dyDescent="0.25">
      <c r="A74" s="14"/>
      <c r="B74" s="14"/>
      <c r="C74" s="14"/>
      <c r="D74" s="14"/>
      <c r="E74" s="14"/>
      <c r="F74" s="14"/>
      <c r="G74" s="14"/>
      <c r="H74" s="14"/>
      <c r="I74" s="14"/>
      <c r="J74" s="14"/>
      <c r="K74" s="14"/>
      <c r="L74" s="14"/>
      <c r="M74" s="14"/>
      <c r="N74" s="14"/>
      <c r="O74" s="14"/>
      <c r="P74" s="14"/>
      <c r="Q74" s="14"/>
      <c r="R74" s="14"/>
      <c r="S74" s="14"/>
      <c r="T74" s="14"/>
      <c r="U74" s="14"/>
      <c r="V74" s="1"/>
      <c r="W74" s="1"/>
      <c r="X74" s="351"/>
      <c r="Y74" s="351"/>
      <c r="Z74" s="351"/>
      <c r="AA74" s="351"/>
      <c r="AB74" s="351"/>
      <c r="AC74" s="351"/>
      <c r="AD74" s="351"/>
      <c r="AE74" s="351"/>
      <c r="AF74" s="351"/>
      <c r="AG74" s="351"/>
      <c r="AH74" s="351"/>
      <c r="AI74" s="351"/>
      <c r="AJ74" s="1"/>
      <c r="AK74" s="1"/>
      <c r="AL74" s="1"/>
      <c r="AM74" s="1"/>
      <c r="AN74" s="1"/>
      <c r="AO74" s="1"/>
      <c r="AP74" s="1"/>
      <c r="AQ74" s="1"/>
      <c r="AR74" s="1"/>
      <c r="AS74" s="1"/>
      <c r="AT74" s="1"/>
    </row>
    <row r="75" spans="1:46" ht="13" hidden="1" x14ac:dyDescent="0.3">
      <c r="A75" s="14"/>
      <c r="B75" s="14"/>
      <c r="C75" s="14"/>
      <c r="D75" s="14"/>
      <c r="E75" s="352" t="s">
        <v>431</v>
      </c>
      <c r="F75" s="14"/>
      <c r="G75" s="14"/>
      <c r="H75" s="14"/>
      <c r="I75" s="14"/>
      <c r="J75" s="353"/>
      <c r="K75" s="14"/>
      <c r="L75" s="14"/>
      <c r="M75" s="14"/>
      <c r="N75" s="14"/>
      <c r="O75" s="14"/>
      <c r="P75" s="14"/>
      <c r="Q75" s="14"/>
      <c r="R75" s="14"/>
      <c r="S75" s="14"/>
      <c r="T75" s="14"/>
      <c r="U75" s="14"/>
      <c r="V75" s="1"/>
      <c r="W75" s="1"/>
      <c r="X75" s="353" t="s">
        <v>0</v>
      </c>
      <c r="Y75" s="1"/>
      <c r="Z75" s="1"/>
      <c r="AA75" s="1"/>
      <c r="AB75" s="353" t="s">
        <v>0</v>
      </c>
      <c r="AC75" s="1"/>
      <c r="AD75" s="1"/>
      <c r="AE75" s="1"/>
      <c r="AF75" s="353" t="s">
        <v>0</v>
      </c>
      <c r="AG75" s="1"/>
      <c r="AH75" s="1"/>
      <c r="AI75" s="1"/>
      <c r="AJ75" s="1"/>
      <c r="AK75" s="1"/>
      <c r="AL75" s="1"/>
      <c r="AM75" s="1"/>
      <c r="AN75" s="1"/>
      <c r="AO75" s="1"/>
      <c r="AP75" s="1"/>
      <c r="AQ75" s="1"/>
      <c r="AR75" s="1"/>
      <c r="AS75" s="1"/>
      <c r="AT75" s="1"/>
    </row>
    <row r="76" spans="1:46" ht="13" hidden="1" x14ac:dyDescent="0.3">
      <c r="A76" s="14"/>
      <c r="B76" s="14"/>
      <c r="C76" s="14"/>
      <c r="D76" s="14"/>
      <c r="E76" s="301" t="s">
        <v>415</v>
      </c>
      <c r="F76" s="14"/>
      <c r="G76" s="14"/>
      <c r="H76" s="14"/>
      <c r="I76" s="14"/>
      <c r="J76" s="353"/>
      <c r="K76" s="14"/>
      <c r="L76" s="14"/>
      <c r="M76" s="14"/>
      <c r="N76" s="14"/>
      <c r="O76" s="14"/>
      <c r="P76" s="14"/>
      <c r="Q76" s="14"/>
      <c r="R76" s="14"/>
      <c r="S76" s="14"/>
      <c r="T76" s="14"/>
      <c r="U76" s="14"/>
      <c r="V76" s="1"/>
      <c r="W76" s="1"/>
      <c r="X76" s="353" t="s">
        <v>414</v>
      </c>
      <c r="Y76" s="1"/>
      <c r="Z76" s="1"/>
      <c r="AA76" s="1"/>
      <c r="AB76" s="353" t="s">
        <v>412</v>
      </c>
      <c r="AC76" s="1"/>
      <c r="AD76" s="1"/>
      <c r="AE76" s="1"/>
      <c r="AF76" s="353" t="s">
        <v>410</v>
      </c>
      <c r="AG76" s="1"/>
      <c r="AH76" s="1"/>
      <c r="AI76" s="1"/>
      <c r="AJ76" s="1"/>
      <c r="AK76" s="1"/>
      <c r="AL76" s="1"/>
      <c r="AM76" s="1"/>
      <c r="AN76" s="1"/>
      <c r="AO76" s="1"/>
      <c r="AP76" s="1"/>
      <c r="AQ76" s="1"/>
      <c r="AR76" s="1"/>
      <c r="AS76" s="1"/>
      <c r="AT76" s="1"/>
    </row>
    <row r="77" spans="1:46" ht="13" hidden="1" x14ac:dyDescent="0.3">
      <c r="A77" s="14"/>
      <c r="B77" s="14"/>
      <c r="C77" s="14"/>
      <c r="D77" s="14"/>
      <c r="E77" s="301" t="s">
        <v>416</v>
      </c>
      <c r="F77" s="14"/>
      <c r="G77" s="14"/>
      <c r="H77" s="14"/>
      <c r="I77" s="14"/>
      <c r="J77" s="353"/>
      <c r="K77" s="14"/>
      <c r="L77" s="14"/>
      <c r="M77" s="14"/>
      <c r="N77" s="14"/>
      <c r="O77" s="14"/>
      <c r="P77" s="14"/>
      <c r="Q77" s="14"/>
      <c r="R77" s="14"/>
      <c r="S77" s="14"/>
      <c r="T77" s="14"/>
      <c r="U77" s="14"/>
      <c r="V77" s="1"/>
      <c r="W77" s="1"/>
      <c r="X77" s="353" t="s">
        <v>404</v>
      </c>
      <c r="Y77" s="1"/>
      <c r="Z77" s="1"/>
      <c r="AA77" s="1"/>
      <c r="AB77" s="353" t="s">
        <v>405</v>
      </c>
      <c r="AC77" s="1"/>
      <c r="AD77" s="1"/>
      <c r="AE77" s="1"/>
      <c r="AF77" s="353" t="s">
        <v>411</v>
      </c>
      <c r="AG77" s="1"/>
      <c r="AH77" s="1"/>
      <c r="AI77" s="1"/>
      <c r="AJ77" s="1"/>
      <c r="AK77" s="1"/>
      <c r="AL77" s="1"/>
      <c r="AM77" s="1"/>
      <c r="AN77" s="1"/>
      <c r="AO77" s="1"/>
      <c r="AP77" s="1"/>
      <c r="AQ77" s="1"/>
      <c r="AR77" s="1"/>
      <c r="AS77" s="1"/>
      <c r="AT77" s="1"/>
    </row>
    <row r="78" spans="1:46" ht="13" hidden="1" x14ac:dyDescent="0.3">
      <c r="A78" s="14"/>
      <c r="B78" s="14"/>
      <c r="C78" s="14"/>
      <c r="D78" s="14"/>
      <c r="E78" s="301" t="s">
        <v>417</v>
      </c>
      <c r="F78" s="14"/>
      <c r="G78" s="14"/>
      <c r="H78" s="14"/>
      <c r="I78" s="14"/>
      <c r="J78" s="309"/>
      <c r="K78" s="14"/>
      <c r="L78" s="14"/>
      <c r="M78" s="14"/>
      <c r="N78" s="14"/>
      <c r="O78" s="14"/>
      <c r="P78" s="14"/>
      <c r="Q78" s="14"/>
      <c r="R78" s="14"/>
      <c r="S78" s="14"/>
      <c r="T78" s="14"/>
      <c r="U78" s="14"/>
      <c r="V78" s="1"/>
      <c r="W78" s="1"/>
      <c r="X78" s="353" t="s">
        <v>413</v>
      </c>
      <c r="Y78" s="1"/>
      <c r="Z78" s="1"/>
      <c r="AA78" s="1"/>
      <c r="AB78" s="353" t="s">
        <v>406</v>
      </c>
      <c r="AC78" s="1"/>
      <c r="AD78" s="1"/>
      <c r="AE78" s="1"/>
      <c r="AF78" s="353" t="s">
        <v>682</v>
      </c>
      <c r="AG78" s="1"/>
      <c r="AH78" s="1"/>
      <c r="AI78" s="1"/>
      <c r="AJ78" s="1"/>
      <c r="AK78" s="1"/>
      <c r="AL78" s="1"/>
      <c r="AM78" s="1"/>
      <c r="AN78" s="1"/>
      <c r="AO78" s="1"/>
      <c r="AP78" s="1"/>
      <c r="AQ78" s="1"/>
      <c r="AR78" s="1"/>
      <c r="AS78" s="1"/>
      <c r="AT78" s="1"/>
    </row>
    <row r="79" spans="1:46" ht="13" hidden="1" x14ac:dyDescent="0.3">
      <c r="A79" s="14"/>
      <c r="B79" s="14"/>
      <c r="C79" s="14"/>
      <c r="D79" s="14"/>
      <c r="E79" s="301" t="s">
        <v>418</v>
      </c>
      <c r="F79" s="14"/>
      <c r="G79" s="14"/>
      <c r="H79" s="14"/>
      <c r="I79" s="14"/>
      <c r="J79" s="353"/>
      <c r="K79" s="14"/>
      <c r="L79" s="14"/>
      <c r="M79" s="14"/>
      <c r="N79" s="14"/>
      <c r="O79" s="14"/>
      <c r="P79" s="14"/>
      <c r="Q79" s="14"/>
      <c r="R79" s="14"/>
      <c r="S79" s="14"/>
      <c r="T79" s="14"/>
      <c r="U79" s="14"/>
      <c r="V79" s="1"/>
      <c r="W79" s="1"/>
      <c r="X79" s="1"/>
      <c r="Y79" s="1"/>
      <c r="Z79" s="1"/>
      <c r="AA79" s="1"/>
      <c r="AB79" s="1"/>
      <c r="AC79" s="1"/>
      <c r="AD79" s="1"/>
      <c r="AE79" s="1"/>
      <c r="AF79" s="1"/>
      <c r="AG79" s="1"/>
      <c r="AH79" s="1"/>
      <c r="AI79" s="1"/>
      <c r="AJ79" s="1"/>
      <c r="AK79" s="1"/>
      <c r="AL79" s="1"/>
      <c r="AM79" s="1"/>
      <c r="AN79" s="1"/>
      <c r="AO79" s="1"/>
      <c r="AP79" s="1"/>
      <c r="AQ79" s="1"/>
      <c r="AR79" s="1"/>
      <c r="AS79" s="1"/>
      <c r="AT79" s="1"/>
    </row>
    <row r="80" spans="1:46" ht="13" hidden="1" x14ac:dyDescent="0.3">
      <c r="A80" s="14"/>
      <c r="B80" s="14"/>
      <c r="C80" s="14"/>
      <c r="D80" s="14"/>
      <c r="E80" s="301" t="s">
        <v>419</v>
      </c>
      <c r="F80" s="14"/>
      <c r="G80" s="14"/>
      <c r="H80" s="14"/>
      <c r="I80" s="14"/>
      <c r="J80" s="14"/>
      <c r="K80" s="14"/>
      <c r="L80" s="14"/>
      <c r="M80" s="14"/>
      <c r="N80" s="14"/>
      <c r="O80" s="14"/>
      <c r="P80" s="14"/>
      <c r="Q80" s="14"/>
      <c r="R80" s="14"/>
      <c r="S80" s="14"/>
      <c r="T80" s="14"/>
      <c r="U80" s="14"/>
      <c r="V80" s="1"/>
      <c r="W80" s="1"/>
      <c r="X80" s="1"/>
      <c r="Y80" s="1"/>
      <c r="Z80" s="1"/>
      <c r="AA80" s="1"/>
      <c r="AB80" s="1"/>
      <c r="AC80" s="1"/>
      <c r="AD80" s="1"/>
      <c r="AE80" s="1"/>
      <c r="AF80" s="1"/>
      <c r="AG80" s="1"/>
      <c r="AH80" s="1"/>
      <c r="AI80" s="1"/>
      <c r="AJ80" s="1"/>
      <c r="AK80" s="1"/>
      <c r="AL80" s="1"/>
      <c r="AM80" s="1"/>
      <c r="AN80" s="1"/>
      <c r="AO80" s="1"/>
      <c r="AP80" s="1"/>
      <c r="AQ80" s="1"/>
      <c r="AR80" s="1"/>
      <c r="AS80" s="1"/>
      <c r="AT80" s="1"/>
    </row>
    <row r="81" spans="1:46" ht="13" hidden="1" x14ac:dyDescent="0.3">
      <c r="A81" s="14"/>
      <c r="B81" s="14"/>
      <c r="C81" s="14"/>
      <c r="D81" s="14"/>
      <c r="E81" s="309"/>
      <c r="F81" s="14"/>
      <c r="G81" s="14"/>
      <c r="H81" s="14"/>
      <c r="I81" s="14"/>
      <c r="J81" s="14"/>
      <c r="K81" s="14"/>
      <c r="L81" s="14"/>
      <c r="M81" s="14"/>
      <c r="N81" s="14"/>
      <c r="O81" s="14"/>
      <c r="P81" s="14"/>
      <c r="Q81" s="14"/>
      <c r="R81" s="14"/>
      <c r="S81" s="14"/>
      <c r="T81" s="14"/>
      <c r="U81" s="14"/>
      <c r="V81" s="1"/>
      <c r="W81" s="1"/>
      <c r="X81" s="1"/>
      <c r="Y81" s="1"/>
      <c r="Z81" s="1"/>
      <c r="AA81" s="1"/>
      <c r="AB81" s="1"/>
      <c r="AC81" s="1"/>
      <c r="AD81" s="1"/>
      <c r="AE81" s="1"/>
      <c r="AF81" s="1"/>
      <c r="AG81" s="1"/>
      <c r="AH81" s="1"/>
      <c r="AI81" s="1"/>
      <c r="AJ81" s="1"/>
      <c r="AK81" s="1"/>
      <c r="AL81" s="1"/>
      <c r="AM81" s="1"/>
      <c r="AN81" s="1"/>
      <c r="AO81" s="1"/>
      <c r="AP81" s="1"/>
      <c r="AQ81" s="1"/>
      <c r="AR81" s="1"/>
      <c r="AS81" s="1"/>
      <c r="AT81" s="1"/>
    </row>
    <row r="82" spans="1:46" ht="13" hidden="1" x14ac:dyDescent="0.3">
      <c r="A82" s="14"/>
      <c r="B82" s="14"/>
      <c r="C82" s="14"/>
      <c r="D82" s="14"/>
      <c r="E82" s="352" t="s">
        <v>432</v>
      </c>
      <c r="F82" s="14"/>
      <c r="G82" s="14"/>
      <c r="H82" s="14"/>
      <c r="I82" s="14"/>
      <c r="J82" s="14"/>
      <c r="K82" s="14"/>
      <c r="L82" s="14"/>
      <c r="M82" s="14"/>
      <c r="N82" s="14"/>
      <c r="O82" s="14"/>
      <c r="P82" s="14"/>
      <c r="Q82" s="14"/>
      <c r="R82" s="14"/>
      <c r="S82" s="14"/>
      <c r="T82" s="14"/>
      <c r="U82" s="14"/>
      <c r="V82" s="1"/>
      <c r="W82" s="1"/>
      <c r="X82" s="1"/>
      <c r="Y82" s="1"/>
      <c r="Z82" s="1"/>
      <c r="AA82" s="1"/>
      <c r="AB82" s="1"/>
      <c r="AC82" s="1"/>
      <c r="AD82" s="1"/>
      <c r="AE82" s="1"/>
      <c r="AF82" s="1"/>
      <c r="AG82" s="1"/>
      <c r="AH82" s="1"/>
      <c r="AI82" s="1"/>
      <c r="AJ82" s="1"/>
      <c r="AK82" s="1"/>
      <c r="AL82" s="1"/>
      <c r="AM82" s="1"/>
      <c r="AN82" s="1"/>
      <c r="AO82" s="1"/>
      <c r="AP82" s="1"/>
      <c r="AQ82" s="1"/>
      <c r="AR82" s="1"/>
      <c r="AS82" s="1"/>
      <c r="AT82" s="1"/>
    </row>
    <row r="83" spans="1:46" ht="13" hidden="1" x14ac:dyDescent="0.3">
      <c r="A83" s="14"/>
      <c r="B83" s="14"/>
      <c r="C83" s="14"/>
      <c r="D83" s="14"/>
      <c r="E83" s="301" t="s">
        <v>421</v>
      </c>
      <c r="F83" s="14"/>
      <c r="G83" s="14"/>
      <c r="H83" s="14"/>
      <c r="I83" s="14"/>
      <c r="J83" s="14"/>
      <c r="K83" s="14"/>
      <c r="L83" s="14"/>
      <c r="M83" s="14"/>
      <c r="N83" s="14"/>
      <c r="O83" s="14"/>
      <c r="P83" s="14"/>
      <c r="Q83" s="14"/>
      <c r="R83" s="14"/>
      <c r="S83" s="14"/>
      <c r="T83" s="14"/>
      <c r="U83" s="14"/>
      <c r="V83" s="1"/>
      <c r="W83" s="1"/>
      <c r="X83" s="1"/>
      <c r="Y83" s="1"/>
      <c r="Z83" s="1"/>
      <c r="AA83" s="1"/>
      <c r="AB83" s="1"/>
      <c r="AC83" s="1"/>
      <c r="AD83" s="1"/>
      <c r="AE83" s="1"/>
      <c r="AF83" s="1"/>
      <c r="AG83" s="1"/>
      <c r="AH83" s="1"/>
      <c r="AI83" s="1"/>
      <c r="AJ83" s="1"/>
      <c r="AK83" s="1"/>
      <c r="AL83" s="1"/>
      <c r="AM83" s="1"/>
      <c r="AN83" s="1"/>
      <c r="AO83" s="1"/>
      <c r="AP83" s="1"/>
      <c r="AQ83" s="1"/>
      <c r="AR83" s="1"/>
      <c r="AS83" s="1"/>
      <c r="AT83" s="1"/>
    </row>
    <row r="84" spans="1:46" ht="13" hidden="1" x14ac:dyDescent="0.3">
      <c r="A84" s="14"/>
      <c r="B84" s="14"/>
      <c r="C84" s="14"/>
      <c r="D84" s="14"/>
      <c r="E84" s="309" t="s">
        <v>426</v>
      </c>
      <c r="F84" s="14"/>
      <c r="G84" s="14"/>
      <c r="H84" s="14"/>
      <c r="I84" s="14"/>
      <c r="J84" s="14"/>
      <c r="K84" s="14"/>
      <c r="L84" s="14"/>
      <c r="M84" s="14"/>
      <c r="N84" s="14"/>
      <c r="O84" s="14"/>
      <c r="P84" s="14"/>
      <c r="Q84" s="14"/>
      <c r="R84" s="14"/>
      <c r="S84" s="14"/>
      <c r="T84" s="14"/>
      <c r="U84" s="14"/>
      <c r="V84" s="1"/>
      <c r="W84" s="1"/>
      <c r="X84" s="1"/>
      <c r="Y84" s="1"/>
      <c r="Z84" s="1"/>
      <c r="AA84" s="1"/>
      <c r="AB84" s="1"/>
      <c r="AC84" s="1"/>
      <c r="AD84" s="1"/>
      <c r="AE84" s="1"/>
      <c r="AF84" s="1"/>
      <c r="AG84" s="1"/>
      <c r="AH84" s="1"/>
      <c r="AI84" s="1"/>
      <c r="AJ84" s="1"/>
      <c r="AK84" s="1"/>
      <c r="AL84" s="1"/>
      <c r="AM84" s="1"/>
      <c r="AN84" s="1"/>
      <c r="AO84" s="1"/>
      <c r="AP84" s="1"/>
      <c r="AQ84" s="1"/>
      <c r="AR84" s="1"/>
      <c r="AS84" s="1"/>
      <c r="AT84" s="1"/>
    </row>
    <row r="85" spans="1:46" ht="13" hidden="1" x14ac:dyDescent="0.3">
      <c r="A85" s="14"/>
      <c r="B85" s="14"/>
      <c r="C85" s="14"/>
      <c r="D85" s="14"/>
      <c r="E85" s="309" t="s">
        <v>441</v>
      </c>
      <c r="F85" s="14"/>
      <c r="G85" s="14"/>
      <c r="H85" s="14"/>
      <c r="I85" s="14"/>
      <c r="J85" s="14"/>
      <c r="K85" s="14"/>
      <c r="L85" s="14"/>
      <c r="M85" s="14"/>
      <c r="N85" s="14"/>
      <c r="O85" s="14"/>
      <c r="P85" s="14"/>
      <c r="Q85" s="14"/>
      <c r="R85" s="14"/>
      <c r="S85" s="14"/>
      <c r="T85" s="14"/>
      <c r="U85" s="14"/>
      <c r="V85" s="1"/>
      <c r="W85" s="1"/>
      <c r="X85" s="1"/>
      <c r="Y85" s="1"/>
      <c r="Z85" s="1"/>
      <c r="AA85" s="1"/>
      <c r="AB85" s="1"/>
      <c r="AC85" s="1"/>
      <c r="AD85" s="1"/>
      <c r="AE85" s="1"/>
      <c r="AF85" s="1"/>
      <c r="AG85" s="1"/>
      <c r="AH85" s="1"/>
      <c r="AI85" s="1"/>
      <c r="AJ85" s="1"/>
      <c r="AK85" s="1"/>
      <c r="AL85" s="1"/>
      <c r="AM85" s="1"/>
      <c r="AN85" s="1"/>
      <c r="AO85" s="1"/>
      <c r="AP85" s="1"/>
      <c r="AQ85" s="1"/>
      <c r="AR85" s="1"/>
      <c r="AS85" s="1"/>
      <c r="AT85" s="1"/>
    </row>
    <row r="86" spans="1:46" ht="13" hidden="1" x14ac:dyDescent="0.3">
      <c r="A86" s="14"/>
      <c r="B86" s="14"/>
      <c r="C86" s="14"/>
      <c r="D86" s="14"/>
      <c r="E86" s="309" t="s">
        <v>445</v>
      </c>
      <c r="F86" s="14"/>
      <c r="G86" s="14"/>
      <c r="H86" s="14"/>
      <c r="I86" s="14"/>
      <c r="J86" s="14"/>
      <c r="K86" s="14"/>
      <c r="L86" s="14"/>
      <c r="M86" s="14"/>
      <c r="N86" s="14"/>
      <c r="O86" s="14"/>
      <c r="P86" s="14"/>
      <c r="Q86" s="14"/>
      <c r="R86" s="14"/>
      <c r="S86" s="14"/>
      <c r="T86" s="14"/>
      <c r="U86" s="14"/>
      <c r="V86" s="1"/>
      <c r="W86" s="1"/>
      <c r="X86" s="1"/>
      <c r="Y86" s="1"/>
      <c r="Z86" s="1"/>
      <c r="AA86" s="1"/>
      <c r="AB86" s="1"/>
      <c r="AC86" s="1"/>
      <c r="AD86" s="1"/>
      <c r="AE86" s="1"/>
      <c r="AF86" s="1"/>
      <c r="AG86" s="1"/>
      <c r="AH86" s="1"/>
      <c r="AI86" s="1"/>
      <c r="AJ86" s="1"/>
      <c r="AK86" s="1"/>
      <c r="AL86" s="1"/>
      <c r="AM86" s="1"/>
      <c r="AN86" s="1"/>
      <c r="AO86" s="1"/>
      <c r="AP86" s="1"/>
      <c r="AQ86" s="1"/>
      <c r="AR86" s="1"/>
      <c r="AS86" s="1"/>
      <c r="AT86" s="1"/>
    </row>
    <row r="87" spans="1:46" ht="13" hidden="1" x14ac:dyDescent="0.3">
      <c r="A87" s="14"/>
      <c r="B87" s="14"/>
      <c r="C87" s="14"/>
      <c r="D87" s="14"/>
      <c r="E87" s="309"/>
      <c r="F87" s="14"/>
      <c r="G87" s="14"/>
      <c r="H87" s="14"/>
      <c r="I87" s="14"/>
      <c r="J87" s="14"/>
      <c r="K87" s="14"/>
      <c r="L87" s="14"/>
      <c r="M87" s="14"/>
      <c r="N87" s="14"/>
      <c r="O87" s="14"/>
      <c r="P87" s="14"/>
      <c r="Q87" s="14"/>
      <c r="R87" s="14"/>
      <c r="S87" s="14"/>
      <c r="T87" s="14"/>
      <c r="U87" s="14"/>
      <c r="V87" s="1"/>
      <c r="W87" s="1"/>
      <c r="X87" s="1"/>
      <c r="Y87" s="1"/>
      <c r="Z87" s="1"/>
      <c r="AA87" s="1"/>
      <c r="AB87" s="1"/>
      <c r="AC87" s="1"/>
      <c r="AD87" s="1"/>
      <c r="AE87" s="1"/>
      <c r="AF87" s="1"/>
      <c r="AG87" s="1"/>
      <c r="AH87" s="1"/>
      <c r="AI87" s="1"/>
      <c r="AJ87" s="1"/>
      <c r="AK87" s="1"/>
      <c r="AL87" s="1"/>
      <c r="AM87" s="1"/>
      <c r="AN87" s="1"/>
      <c r="AO87" s="1"/>
      <c r="AP87" s="1"/>
      <c r="AQ87" s="1"/>
      <c r="AR87" s="1"/>
      <c r="AS87" s="1"/>
      <c r="AT87" s="1"/>
    </row>
    <row r="88" spans="1:46" ht="13" hidden="1" x14ac:dyDescent="0.3">
      <c r="A88" s="14"/>
      <c r="B88" s="14"/>
      <c r="C88" s="14"/>
      <c r="D88" s="14"/>
      <c r="E88" s="352" t="s">
        <v>433</v>
      </c>
      <c r="F88" s="14"/>
      <c r="G88" s="14"/>
      <c r="H88" s="14"/>
      <c r="I88" s="14"/>
      <c r="J88" s="14"/>
      <c r="K88" s="14"/>
      <c r="L88" s="14"/>
      <c r="M88" s="14"/>
      <c r="N88" s="14"/>
      <c r="O88" s="14"/>
      <c r="P88" s="14"/>
      <c r="Q88" s="14"/>
      <c r="R88" s="14"/>
      <c r="S88" s="14"/>
      <c r="T88" s="14"/>
      <c r="U88" s="14"/>
      <c r="V88" s="1"/>
      <c r="W88" s="1"/>
      <c r="X88" s="1"/>
      <c r="Y88" s="1"/>
      <c r="Z88" s="1"/>
      <c r="AA88" s="1"/>
      <c r="AB88" s="1"/>
      <c r="AC88" s="1"/>
      <c r="AD88" s="1"/>
      <c r="AE88" s="1"/>
      <c r="AF88" s="1"/>
      <c r="AG88" s="1"/>
      <c r="AH88" s="1"/>
      <c r="AI88" s="1"/>
      <c r="AJ88" s="1"/>
      <c r="AK88" s="1"/>
      <c r="AL88" s="1"/>
      <c r="AM88" s="1"/>
      <c r="AN88" s="1"/>
      <c r="AO88" s="1"/>
      <c r="AP88" s="1"/>
      <c r="AQ88" s="1"/>
      <c r="AR88" s="1"/>
      <c r="AS88" s="1"/>
      <c r="AT88" s="1"/>
    </row>
    <row r="89" spans="1:46" ht="13" hidden="1" x14ac:dyDescent="0.3">
      <c r="A89" s="14"/>
      <c r="B89" s="14"/>
      <c r="C89" s="14"/>
      <c r="D89" s="14"/>
      <c r="E89" s="309" t="s">
        <v>440</v>
      </c>
      <c r="F89" s="14"/>
      <c r="G89" s="14"/>
      <c r="H89" s="14"/>
      <c r="I89" s="14"/>
      <c r="J89" s="14"/>
      <c r="K89" s="14"/>
      <c r="L89" s="14"/>
      <c r="M89" s="14"/>
      <c r="N89" s="14"/>
      <c r="O89" s="14"/>
      <c r="P89" s="14"/>
      <c r="Q89" s="14"/>
      <c r="R89" s="14"/>
      <c r="S89" s="14"/>
      <c r="T89" s="14"/>
      <c r="U89" s="14"/>
      <c r="V89" s="1"/>
      <c r="W89" s="1"/>
      <c r="X89" s="1"/>
      <c r="Y89" s="1"/>
      <c r="Z89" s="1"/>
      <c r="AA89" s="1"/>
      <c r="AB89" s="1"/>
      <c r="AC89" s="1"/>
      <c r="AD89" s="1"/>
      <c r="AE89" s="1"/>
      <c r="AF89" s="1"/>
      <c r="AG89" s="1"/>
      <c r="AH89" s="1"/>
      <c r="AI89" s="1"/>
      <c r="AJ89" s="1"/>
      <c r="AK89" s="1"/>
      <c r="AL89" s="1"/>
      <c r="AM89" s="1"/>
      <c r="AN89" s="1"/>
      <c r="AO89" s="1"/>
      <c r="AP89" s="1"/>
      <c r="AQ89" s="1"/>
      <c r="AR89" s="1"/>
      <c r="AS89" s="1"/>
      <c r="AT89" s="1"/>
    </row>
    <row r="90" spans="1:46" ht="13" hidden="1" x14ac:dyDescent="0.3">
      <c r="A90" s="14"/>
      <c r="B90" s="14"/>
      <c r="C90" s="14"/>
      <c r="D90" s="14"/>
      <c r="E90" s="309" t="s">
        <v>417</v>
      </c>
      <c r="F90" s="14"/>
      <c r="G90" s="14"/>
      <c r="H90" s="14"/>
      <c r="I90" s="14"/>
      <c r="J90" s="14"/>
      <c r="K90" s="14"/>
      <c r="L90" s="14"/>
      <c r="M90" s="14"/>
      <c r="N90" s="14"/>
      <c r="O90" s="14"/>
      <c r="P90" s="14"/>
      <c r="Q90" s="14"/>
      <c r="R90" s="14"/>
      <c r="S90" s="14"/>
      <c r="T90" s="14"/>
      <c r="U90" s="14"/>
      <c r="V90" s="1"/>
      <c r="W90" s="1"/>
      <c r="X90" s="1"/>
      <c r="Y90" s="1"/>
      <c r="Z90" s="1"/>
      <c r="AA90" s="1"/>
      <c r="AB90" s="1"/>
      <c r="AC90" s="1"/>
      <c r="AD90" s="1"/>
      <c r="AE90" s="1"/>
      <c r="AF90" s="1"/>
      <c r="AG90" s="1"/>
      <c r="AH90" s="1"/>
      <c r="AI90" s="1"/>
      <c r="AJ90" s="1"/>
      <c r="AK90" s="1"/>
      <c r="AL90" s="1"/>
      <c r="AM90" s="1"/>
      <c r="AN90" s="1"/>
      <c r="AO90" s="1"/>
      <c r="AP90" s="1"/>
      <c r="AQ90" s="1"/>
      <c r="AR90" s="1"/>
      <c r="AS90" s="1"/>
      <c r="AT90" s="1"/>
    </row>
    <row r="91" spans="1:46" ht="13" hidden="1" x14ac:dyDescent="0.3">
      <c r="A91" s="14"/>
      <c r="B91" s="14"/>
      <c r="C91" s="14"/>
      <c r="D91" s="14"/>
      <c r="E91" s="309" t="s">
        <v>427</v>
      </c>
      <c r="F91" s="14"/>
      <c r="G91" s="14"/>
      <c r="H91" s="14"/>
      <c r="I91" s="14"/>
      <c r="J91" s="14"/>
      <c r="K91" s="14"/>
      <c r="L91" s="14"/>
      <c r="M91" s="14"/>
      <c r="N91" s="14"/>
      <c r="O91" s="14"/>
      <c r="P91" s="14"/>
      <c r="Q91" s="14"/>
      <c r="R91" s="14"/>
      <c r="S91" s="14"/>
      <c r="T91" s="14"/>
      <c r="U91" s="14"/>
      <c r="V91" s="1"/>
      <c r="W91" s="1"/>
      <c r="X91" s="1"/>
      <c r="Y91" s="1"/>
      <c r="Z91" s="1"/>
      <c r="AA91" s="1"/>
      <c r="AB91" s="1"/>
      <c r="AC91" s="1"/>
      <c r="AD91" s="1"/>
      <c r="AE91" s="1"/>
      <c r="AF91" s="1"/>
      <c r="AG91" s="1"/>
      <c r="AH91" s="1"/>
      <c r="AI91" s="1"/>
      <c r="AJ91" s="1"/>
      <c r="AK91" s="1"/>
      <c r="AL91" s="1"/>
      <c r="AM91" s="1"/>
      <c r="AN91" s="1"/>
      <c r="AO91" s="1"/>
      <c r="AP91" s="1"/>
      <c r="AQ91" s="1"/>
      <c r="AR91" s="1"/>
      <c r="AS91" s="1"/>
      <c r="AT91" s="1"/>
    </row>
    <row r="92" spans="1:46" ht="13" hidden="1" x14ac:dyDescent="0.3">
      <c r="A92" s="14"/>
      <c r="B92" s="14"/>
      <c r="C92" s="14"/>
      <c r="D92" s="14"/>
      <c r="E92" s="309" t="s">
        <v>428</v>
      </c>
      <c r="F92" s="14"/>
      <c r="G92" s="14"/>
      <c r="H92" s="14"/>
      <c r="I92" s="14"/>
      <c r="J92" s="14"/>
      <c r="K92" s="14"/>
      <c r="L92" s="14"/>
      <c r="M92" s="14"/>
      <c r="N92" s="14"/>
      <c r="O92" s="14"/>
      <c r="P92" s="14"/>
      <c r="Q92" s="14"/>
      <c r="R92" s="14"/>
      <c r="S92" s="14"/>
      <c r="T92" s="14"/>
      <c r="U92" s="14"/>
      <c r="V92" s="1"/>
      <c r="W92" s="1"/>
      <c r="X92" s="1"/>
      <c r="Y92" s="1"/>
      <c r="Z92" s="1"/>
      <c r="AA92" s="1"/>
      <c r="AB92" s="1"/>
      <c r="AC92" s="1"/>
      <c r="AD92" s="1"/>
      <c r="AE92" s="1"/>
      <c r="AF92" s="1"/>
      <c r="AG92" s="1"/>
      <c r="AH92" s="1"/>
      <c r="AI92" s="1"/>
      <c r="AJ92" s="1"/>
      <c r="AK92" s="1"/>
      <c r="AL92" s="1"/>
      <c r="AM92" s="1"/>
      <c r="AN92" s="1"/>
      <c r="AO92" s="1"/>
      <c r="AP92" s="1"/>
      <c r="AQ92" s="1"/>
      <c r="AR92" s="1"/>
      <c r="AS92" s="1"/>
      <c r="AT92" s="1"/>
    </row>
    <row r="93" spans="1:46" ht="13" hidden="1" x14ac:dyDescent="0.3">
      <c r="A93" s="14"/>
      <c r="B93" s="14"/>
      <c r="C93" s="14"/>
      <c r="D93" s="14"/>
      <c r="E93" s="309" t="s">
        <v>429</v>
      </c>
      <c r="F93" s="14"/>
      <c r="G93" s="14"/>
      <c r="H93" s="14"/>
      <c r="I93" s="14"/>
      <c r="J93" s="14"/>
      <c r="K93" s="14"/>
      <c r="L93" s="14"/>
      <c r="M93" s="14"/>
      <c r="N93" s="14"/>
      <c r="O93" s="14"/>
      <c r="P93" s="14"/>
      <c r="Q93" s="14"/>
      <c r="R93" s="14"/>
      <c r="S93" s="14"/>
      <c r="T93" s="14"/>
      <c r="U93" s="14"/>
      <c r="V93" s="1"/>
      <c r="W93" s="1"/>
      <c r="X93" s="1"/>
      <c r="Y93" s="1"/>
      <c r="Z93" s="1"/>
      <c r="AA93" s="1"/>
      <c r="AB93" s="1"/>
      <c r="AC93" s="1"/>
      <c r="AD93" s="1"/>
      <c r="AE93" s="1"/>
      <c r="AF93" s="1"/>
      <c r="AG93" s="1"/>
      <c r="AH93" s="1"/>
      <c r="AI93" s="1"/>
      <c r="AJ93" s="1"/>
      <c r="AK93" s="1"/>
      <c r="AL93" s="1"/>
      <c r="AM93" s="1"/>
      <c r="AN93" s="1"/>
      <c r="AO93" s="1"/>
      <c r="AP93" s="1"/>
      <c r="AQ93" s="1"/>
      <c r="AR93" s="1"/>
      <c r="AS93" s="1"/>
      <c r="AT93" s="1"/>
    </row>
    <row r="94" spans="1:46" ht="13" hidden="1" x14ac:dyDescent="0.3">
      <c r="A94" s="14"/>
      <c r="B94" s="14"/>
      <c r="C94" s="14"/>
      <c r="D94" s="14"/>
      <c r="E94" s="309"/>
      <c r="F94" s="14"/>
      <c r="G94" s="14"/>
      <c r="H94" s="14"/>
      <c r="I94" s="14"/>
      <c r="J94" s="14"/>
      <c r="K94" s="14"/>
      <c r="L94" s="14"/>
      <c r="M94" s="14"/>
      <c r="N94" s="14"/>
      <c r="O94" s="14"/>
      <c r="P94" s="14"/>
      <c r="Q94" s="14"/>
      <c r="R94" s="14"/>
      <c r="S94" s="14"/>
      <c r="T94" s="14"/>
      <c r="U94" s="14"/>
      <c r="V94" s="1"/>
      <c r="W94" s="1"/>
      <c r="X94" s="1"/>
      <c r="Y94" s="1"/>
      <c r="Z94" s="1"/>
      <c r="AA94" s="1"/>
      <c r="AB94" s="1"/>
      <c r="AC94" s="1"/>
      <c r="AD94" s="1"/>
      <c r="AE94" s="1"/>
      <c r="AF94" s="1"/>
      <c r="AG94" s="1"/>
      <c r="AH94" s="1"/>
      <c r="AI94" s="1"/>
      <c r="AJ94" s="1"/>
      <c r="AK94" s="1"/>
      <c r="AL94" s="1"/>
      <c r="AM94" s="1"/>
      <c r="AN94" s="1"/>
      <c r="AO94" s="1"/>
      <c r="AP94" s="1"/>
      <c r="AQ94" s="1"/>
      <c r="AR94" s="1"/>
      <c r="AS94" s="1"/>
      <c r="AT94" s="1"/>
    </row>
    <row r="95" spans="1:46" ht="13" hidden="1" x14ac:dyDescent="0.3">
      <c r="A95" s="14"/>
      <c r="B95" s="14"/>
      <c r="C95" s="14"/>
      <c r="D95" s="14"/>
      <c r="E95" s="352" t="s">
        <v>443</v>
      </c>
      <c r="F95" s="14"/>
      <c r="G95" s="14"/>
      <c r="H95" s="14"/>
      <c r="I95" s="14"/>
      <c r="J95" s="14"/>
      <c r="K95" s="14"/>
      <c r="L95" s="14"/>
      <c r="M95" s="14"/>
      <c r="N95" s="14"/>
      <c r="O95" s="14"/>
      <c r="P95" s="14"/>
      <c r="Q95" s="14"/>
      <c r="R95" s="14"/>
      <c r="S95" s="14"/>
      <c r="T95" s="14"/>
      <c r="U95" s="14"/>
      <c r="V95" s="1"/>
      <c r="W95" s="1"/>
      <c r="X95" s="1"/>
      <c r="Y95" s="1"/>
      <c r="Z95" s="1"/>
      <c r="AA95" s="1"/>
      <c r="AB95" s="1"/>
      <c r="AC95" s="1"/>
      <c r="AD95" s="1"/>
      <c r="AE95" s="1"/>
      <c r="AF95" s="1"/>
      <c r="AG95" s="1"/>
      <c r="AH95" s="1"/>
      <c r="AI95" s="1"/>
      <c r="AJ95" s="1"/>
      <c r="AK95" s="1"/>
      <c r="AL95" s="1"/>
      <c r="AM95" s="1"/>
      <c r="AN95" s="1"/>
      <c r="AO95" s="1"/>
      <c r="AP95" s="1"/>
      <c r="AQ95" s="1"/>
      <c r="AR95" s="1"/>
      <c r="AS95" s="1"/>
      <c r="AT95" s="1"/>
    </row>
    <row r="96" spans="1:46" ht="13" hidden="1" x14ac:dyDescent="0.3">
      <c r="A96" s="14"/>
      <c r="B96" s="14"/>
      <c r="C96" s="14"/>
      <c r="D96" s="14"/>
      <c r="E96" s="309" t="s">
        <v>440</v>
      </c>
      <c r="F96" s="14"/>
      <c r="G96" s="14"/>
      <c r="H96" s="14"/>
      <c r="I96" s="14"/>
      <c r="J96" s="14"/>
      <c r="K96" s="14"/>
      <c r="L96" s="14"/>
      <c r="M96" s="14"/>
      <c r="N96" s="14"/>
      <c r="O96" s="14"/>
      <c r="P96" s="14"/>
      <c r="Q96" s="14"/>
      <c r="R96" s="14"/>
      <c r="S96" s="14"/>
      <c r="T96" s="14"/>
      <c r="U96" s="14"/>
      <c r="V96" s="1"/>
      <c r="W96" s="1"/>
      <c r="X96" s="1"/>
      <c r="Y96" s="1"/>
      <c r="Z96" s="1"/>
      <c r="AA96" s="1"/>
      <c r="AB96" s="1"/>
      <c r="AC96" s="1"/>
      <c r="AD96" s="1"/>
      <c r="AE96" s="1"/>
      <c r="AF96" s="1"/>
      <c r="AG96" s="1"/>
      <c r="AH96" s="1"/>
      <c r="AI96" s="1"/>
      <c r="AJ96" s="1"/>
      <c r="AK96" s="1"/>
      <c r="AL96" s="1"/>
      <c r="AM96" s="1"/>
      <c r="AN96" s="1"/>
      <c r="AO96" s="1"/>
      <c r="AP96" s="1"/>
      <c r="AQ96" s="1"/>
      <c r="AR96" s="1"/>
      <c r="AS96" s="1"/>
      <c r="AT96" s="1"/>
    </row>
    <row r="97" spans="1:46" ht="13" hidden="1" x14ac:dyDescent="0.3">
      <c r="A97" s="14"/>
      <c r="B97" s="14"/>
      <c r="C97" s="14"/>
      <c r="D97" s="14"/>
      <c r="E97" s="309" t="s">
        <v>417</v>
      </c>
      <c r="F97" s="14"/>
      <c r="G97" s="14"/>
      <c r="H97" s="14"/>
      <c r="I97" s="14"/>
      <c r="J97" s="14"/>
      <c r="K97" s="14"/>
      <c r="L97" s="14"/>
      <c r="M97" s="14"/>
      <c r="N97" s="14"/>
      <c r="O97" s="14"/>
      <c r="P97" s="14"/>
      <c r="Q97" s="14"/>
      <c r="R97" s="14"/>
      <c r="S97" s="14"/>
      <c r="T97" s="14"/>
      <c r="U97" s="14"/>
      <c r="V97" s="1"/>
      <c r="W97" s="1"/>
      <c r="X97" s="1"/>
      <c r="Y97" s="1"/>
      <c r="Z97" s="1"/>
      <c r="AA97" s="1"/>
      <c r="AB97" s="1"/>
      <c r="AC97" s="1"/>
      <c r="AD97" s="1"/>
      <c r="AE97" s="1"/>
      <c r="AF97" s="1"/>
      <c r="AG97" s="1"/>
      <c r="AH97" s="1"/>
      <c r="AI97" s="1"/>
      <c r="AJ97" s="1"/>
      <c r="AK97" s="1"/>
      <c r="AL97" s="1"/>
      <c r="AM97" s="1"/>
      <c r="AN97" s="1"/>
      <c r="AO97" s="1"/>
      <c r="AP97" s="1"/>
      <c r="AQ97" s="1"/>
      <c r="AR97" s="1"/>
      <c r="AS97" s="1"/>
      <c r="AT97" s="1"/>
    </row>
    <row r="98" spans="1:46" ht="13" hidden="1" x14ac:dyDescent="0.3">
      <c r="A98" s="14"/>
      <c r="B98" s="14"/>
      <c r="C98" s="14"/>
      <c r="D98" s="14"/>
      <c r="E98" s="309" t="s">
        <v>427</v>
      </c>
      <c r="F98" s="14"/>
      <c r="G98" s="14"/>
      <c r="H98" s="14"/>
      <c r="I98" s="14"/>
      <c r="J98" s="14"/>
      <c r="K98" s="14"/>
      <c r="L98" s="14"/>
      <c r="M98" s="14"/>
      <c r="N98" s="14"/>
      <c r="O98" s="14"/>
      <c r="P98" s="14"/>
      <c r="Q98" s="14"/>
      <c r="R98" s="14"/>
      <c r="S98" s="14"/>
      <c r="T98" s="14"/>
      <c r="U98" s="14"/>
      <c r="V98" s="1"/>
      <c r="W98" s="1"/>
      <c r="X98" s="1"/>
      <c r="Y98" s="1"/>
      <c r="Z98" s="1"/>
      <c r="AA98" s="1"/>
      <c r="AB98" s="1"/>
      <c r="AC98" s="1"/>
      <c r="AD98" s="1"/>
      <c r="AE98" s="1"/>
      <c r="AF98" s="1"/>
      <c r="AG98" s="1"/>
      <c r="AH98" s="1"/>
      <c r="AI98" s="1"/>
      <c r="AJ98" s="1"/>
      <c r="AK98" s="1"/>
      <c r="AL98" s="1"/>
      <c r="AM98" s="1"/>
      <c r="AN98" s="1"/>
      <c r="AO98" s="1"/>
      <c r="AP98" s="1"/>
      <c r="AQ98" s="1"/>
      <c r="AR98" s="1"/>
      <c r="AS98" s="1"/>
      <c r="AT98" s="1"/>
    </row>
    <row r="99" spans="1:46" ht="13" hidden="1" x14ac:dyDescent="0.3">
      <c r="A99" s="14"/>
      <c r="B99" s="14"/>
      <c r="C99" s="14"/>
      <c r="D99" s="14"/>
      <c r="E99" s="309"/>
      <c r="F99" s="14"/>
      <c r="G99" s="14"/>
      <c r="H99" s="14"/>
      <c r="I99" s="14"/>
      <c r="J99" s="14"/>
      <c r="K99" s="14"/>
      <c r="L99" s="14"/>
      <c r="M99" s="14"/>
      <c r="N99" s="14"/>
      <c r="O99" s="14"/>
      <c r="P99" s="14"/>
      <c r="Q99" s="14"/>
      <c r="R99" s="14"/>
      <c r="S99" s="14"/>
      <c r="T99" s="14"/>
      <c r="U99" s="14"/>
      <c r="V99" s="1"/>
      <c r="W99" s="1"/>
      <c r="X99" s="1"/>
      <c r="Y99" s="1"/>
      <c r="Z99" s="1"/>
      <c r="AA99" s="1"/>
      <c r="AB99" s="1"/>
      <c r="AC99" s="1"/>
      <c r="AD99" s="1"/>
      <c r="AE99" s="1"/>
      <c r="AF99" s="1"/>
      <c r="AG99" s="1"/>
      <c r="AH99" s="1"/>
      <c r="AI99" s="1"/>
      <c r="AJ99" s="1"/>
      <c r="AK99" s="1"/>
      <c r="AL99" s="1"/>
      <c r="AM99" s="1"/>
      <c r="AN99" s="1"/>
      <c r="AO99" s="1"/>
      <c r="AP99" s="1"/>
      <c r="AQ99" s="1"/>
      <c r="AR99" s="1"/>
      <c r="AS99" s="1"/>
      <c r="AT99" s="1"/>
    </row>
    <row r="100" spans="1:46" ht="13" hidden="1" x14ac:dyDescent="0.3">
      <c r="A100" s="14"/>
      <c r="B100" s="14"/>
      <c r="C100" s="14"/>
      <c r="D100" s="14"/>
      <c r="E100" s="303" t="s">
        <v>434</v>
      </c>
      <c r="F100" s="14"/>
      <c r="G100" s="14"/>
      <c r="H100" s="14"/>
      <c r="I100" s="14"/>
      <c r="J100" s="14"/>
      <c r="K100" s="14"/>
      <c r="L100" s="14"/>
      <c r="M100" s="14"/>
      <c r="N100" s="14"/>
      <c r="O100" s="14"/>
      <c r="P100" s="14"/>
      <c r="Q100" s="14"/>
      <c r="R100" s="14"/>
      <c r="S100" s="14"/>
      <c r="T100" s="14"/>
      <c r="U100" s="14"/>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row>
    <row r="101" spans="1:46" ht="13" hidden="1" x14ac:dyDescent="0.3">
      <c r="A101" s="14"/>
      <c r="B101" s="14"/>
      <c r="C101" s="14"/>
      <c r="D101" s="14"/>
      <c r="E101" s="309" t="s">
        <v>446</v>
      </c>
      <c r="F101" s="14"/>
      <c r="G101" s="14"/>
      <c r="H101" s="14"/>
      <c r="I101" s="14"/>
      <c r="J101" s="14"/>
      <c r="K101" s="14"/>
      <c r="L101" s="14"/>
      <c r="M101" s="1"/>
      <c r="N101" s="14"/>
      <c r="O101" s="14"/>
      <c r="P101" s="14"/>
      <c r="Q101" s="14"/>
      <c r="R101" s="14"/>
      <c r="S101" s="14"/>
      <c r="T101" s="14"/>
      <c r="U101" s="14"/>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row>
    <row r="102" spans="1:46" ht="13" hidden="1" x14ac:dyDescent="0.3">
      <c r="A102" s="14"/>
      <c r="B102" s="14"/>
      <c r="C102" s="14"/>
      <c r="D102" s="14"/>
      <c r="E102" s="301" t="s">
        <v>430</v>
      </c>
      <c r="F102" s="14"/>
      <c r="G102" s="14"/>
      <c r="H102" s="14"/>
      <c r="I102" s="14"/>
      <c r="J102" s="14"/>
      <c r="K102" s="14"/>
      <c r="L102" s="14"/>
      <c r="M102" s="1"/>
      <c r="N102" s="14"/>
      <c r="O102" s="14"/>
      <c r="P102" s="14"/>
      <c r="Q102" s="14"/>
      <c r="R102" s="14"/>
      <c r="S102" s="14"/>
      <c r="T102" s="14"/>
      <c r="U102" s="14"/>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row>
    <row r="103" spans="1:46" ht="13" hidden="1" x14ac:dyDescent="0.3">
      <c r="A103" s="14"/>
      <c r="B103" s="14"/>
      <c r="C103" s="14"/>
      <c r="D103" s="14"/>
      <c r="E103" s="301" t="s">
        <v>444</v>
      </c>
      <c r="F103" s="14"/>
      <c r="G103" s="14"/>
      <c r="H103" s="14"/>
      <c r="I103" s="14"/>
      <c r="J103" s="14"/>
      <c r="K103" s="14"/>
      <c r="L103" s="14"/>
      <c r="M103" s="1"/>
      <c r="N103" s="14"/>
      <c r="O103" s="14"/>
      <c r="P103" s="14"/>
      <c r="Q103" s="14"/>
      <c r="R103" s="14"/>
      <c r="S103" s="14"/>
      <c r="T103" s="14"/>
      <c r="U103" s="14"/>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row>
    <row r="104" spans="1:46" ht="13" hidden="1" x14ac:dyDescent="0.3">
      <c r="A104" s="14"/>
      <c r="B104" s="14"/>
      <c r="C104" s="14"/>
      <c r="D104" s="14"/>
      <c r="E104" s="301" t="s">
        <v>420</v>
      </c>
      <c r="F104" s="14"/>
      <c r="G104" s="14"/>
      <c r="H104" s="14"/>
      <c r="I104" s="14"/>
      <c r="J104" s="14"/>
      <c r="K104" s="14"/>
      <c r="L104" s="14"/>
      <c r="M104" s="1"/>
      <c r="N104" s="14"/>
      <c r="O104" s="14"/>
      <c r="P104" s="14"/>
      <c r="Q104" s="14"/>
      <c r="R104" s="14"/>
      <c r="S104" s="14"/>
      <c r="T104" s="14"/>
      <c r="U104" s="14"/>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row>
    <row r="105" spans="1:46" ht="13" hidden="1" x14ac:dyDescent="0.3">
      <c r="A105" s="14"/>
      <c r="B105" s="14"/>
      <c r="C105" s="14"/>
      <c r="D105" s="14"/>
      <c r="E105" s="301" t="s">
        <v>425</v>
      </c>
      <c r="F105" s="14"/>
      <c r="G105" s="14"/>
      <c r="H105" s="14"/>
      <c r="I105" s="14"/>
      <c r="J105" s="14"/>
      <c r="K105" s="14"/>
      <c r="L105" s="14"/>
      <c r="M105" s="1"/>
      <c r="N105" s="14"/>
      <c r="O105" s="14"/>
      <c r="P105" s="14"/>
      <c r="Q105" s="14"/>
      <c r="R105" s="14"/>
      <c r="S105" s="14"/>
      <c r="T105" s="14"/>
      <c r="U105" s="14"/>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row>
    <row r="106" spans="1:46" ht="13" hidden="1" x14ac:dyDescent="0.3">
      <c r="A106" s="14"/>
      <c r="B106" s="14"/>
      <c r="C106" s="14"/>
      <c r="D106" s="14"/>
      <c r="E106" s="301" t="s">
        <v>422</v>
      </c>
      <c r="F106" s="14"/>
      <c r="G106" s="14"/>
      <c r="H106" s="14"/>
      <c r="I106" s="14"/>
      <c r="J106" s="14"/>
      <c r="K106" s="14"/>
      <c r="L106" s="14"/>
      <c r="M106" s="1"/>
      <c r="N106" s="14"/>
      <c r="O106" s="14"/>
      <c r="P106" s="14"/>
      <c r="Q106" s="14"/>
      <c r="R106" s="14"/>
      <c r="S106" s="14"/>
      <c r="T106" s="14"/>
      <c r="U106" s="14"/>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row>
    <row r="107" spans="1:46" ht="13" hidden="1" x14ac:dyDescent="0.3">
      <c r="A107" s="14"/>
      <c r="B107" s="14"/>
      <c r="C107" s="14"/>
      <c r="D107" s="14"/>
      <c r="E107" s="301" t="s">
        <v>450</v>
      </c>
      <c r="F107" s="14"/>
      <c r="G107" s="14"/>
      <c r="H107" s="14"/>
      <c r="I107" s="14"/>
      <c r="J107" s="14"/>
      <c r="K107" s="14"/>
      <c r="L107" s="14"/>
      <c r="M107" s="1"/>
      <c r="N107" s="14"/>
      <c r="O107" s="14"/>
      <c r="P107" s="14"/>
      <c r="Q107" s="14"/>
      <c r="R107" s="14"/>
      <c r="S107" s="14"/>
      <c r="T107" s="14"/>
      <c r="U107" s="14"/>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row>
    <row r="108" spans="1:46" ht="13" hidden="1" x14ac:dyDescent="0.3">
      <c r="A108" s="14"/>
      <c r="B108" s="14"/>
      <c r="C108" s="14"/>
      <c r="D108" s="14"/>
      <c r="E108" s="301" t="s">
        <v>451</v>
      </c>
      <c r="F108" s="14"/>
      <c r="G108" s="14"/>
      <c r="H108" s="14"/>
      <c r="I108" s="14"/>
      <c r="J108" s="14"/>
      <c r="K108" s="14"/>
      <c r="L108" s="14"/>
      <c r="M108" s="1"/>
      <c r="N108" s="14"/>
      <c r="O108" s="14"/>
      <c r="P108" s="14"/>
      <c r="Q108" s="14"/>
      <c r="R108" s="14"/>
      <c r="S108" s="14"/>
      <c r="T108" s="14"/>
      <c r="U108" s="14"/>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row>
    <row r="109" spans="1:46" ht="13" hidden="1" x14ac:dyDescent="0.3">
      <c r="A109" s="14"/>
      <c r="B109" s="14"/>
      <c r="C109" s="14"/>
      <c r="D109" s="14"/>
      <c r="E109" s="301" t="s">
        <v>452</v>
      </c>
      <c r="F109" s="14"/>
      <c r="G109" s="14"/>
      <c r="H109" s="14"/>
      <c r="I109" s="14"/>
      <c r="J109" s="14"/>
      <c r="K109" s="14"/>
      <c r="L109" s="14"/>
      <c r="M109" s="1"/>
      <c r="N109" s="14"/>
      <c r="O109" s="14"/>
      <c r="P109" s="14"/>
      <c r="Q109" s="14"/>
      <c r="R109" s="14"/>
      <c r="S109" s="14"/>
      <c r="T109" s="14"/>
      <c r="U109" s="14"/>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row>
    <row r="110" spans="1:46" ht="13" hidden="1" x14ac:dyDescent="0.3">
      <c r="A110" s="14"/>
      <c r="B110" s="14"/>
      <c r="C110" s="14"/>
      <c r="D110" s="14"/>
      <c r="E110" s="301" t="s">
        <v>453</v>
      </c>
      <c r="F110" s="14"/>
      <c r="G110" s="14"/>
      <c r="H110" s="14"/>
      <c r="I110" s="14"/>
      <c r="J110" s="14"/>
      <c r="K110" s="14"/>
      <c r="L110" s="14"/>
      <c r="M110" s="1"/>
      <c r="N110" s="14"/>
      <c r="O110" s="14"/>
      <c r="P110" s="14"/>
      <c r="Q110" s="14"/>
      <c r="R110" s="14"/>
      <c r="S110" s="14"/>
      <c r="T110" s="14"/>
      <c r="U110" s="14"/>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row>
    <row r="111" spans="1:46" ht="13" hidden="1" x14ac:dyDescent="0.3">
      <c r="A111" s="14"/>
      <c r="B111" s="14"/>
      <c r="C111" s="14"/>
      <c r="D111" s="14"/>
      <c r="E111" s="301" t="s">
        <v>455</v>
      </c>
      <c r="F111" s="14"/>
      <c r="G111" s="14"/>
      <c r="H111" s="14"/>
      <c r="I111" s="14"/>
      <c r="J111" s="14"/>
      <c r="K111" s="14"/>
      <c r="L111" s="14"/>
      <c r="M111" s="1"/>
      <c r="N111" s="14"/>
      <c r="O111" s="14"/>
      <c r="P111" s="14"/>
      <c r="Q111" s="14"/>
      <c r="R111" s="14"/>
      <c r="S111" s="14"/>
      <c r="T111" s="14"/>
      <c r="U111" s="14"/>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row>
    <row r="112" spans="1:46" ht="14.5" hidden="1" x14ac:dyDescent="0.3">
      <c r="A112" s="14"/>
      <c r="B112" s="14"/>
      <c r="C112" s="14"/>
      <c r="D112" s="14"/>
      <c r="E112" s="301" t="s">
        <v>423</v>
      </c>
      <c r="F112" s="14"/>
      <c r="G112" s="14"/>
      <c r="H112" s="14"/>
      <c r="I112" s="14"/>
      <c r="J112" s="14"/>
      <c r="K112" s="14"/>
      <c r="L112" s="14"/>
      <c r="M112" s="1"/>
      <c r="N112" s="14"/>
      <c r="O112" s="14"/>
      <c r="P112" s="14"/>
      <c r="Q112" s="14"/>
      <c r="R112" s="14"/>
      <c r="S112" s="14"/>
      <c r="T112" s="14"/>
      <c r="U112" s="14"/>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row>
    <row r="113" spans="1:46" ht="14.5" hidden="1" x14ac:dyDescent="0.3">
      <c r="A113" s="14"/>
      <c r="B113" s="14"/>
      <c r="C113" s="14"/>
      <c r="D113" s="14"/>
      <c r="E113" s="301" t="s">
        <v>424</v>
      </c>
      <c r="F113" s="14"/>
      <c r="G113" s="14"/>
      <c r="H113" s="14"/>
      <c r="I113" s="14"/>
      <c r="J113" s="14"/>
      <c r="K113" s="14"/>
      <c r="L113" s="14"/>
      <c r="M113" s="1"/>
      <c r="N113" s="14"/>
      <c r="O113" s="14"/>
      <c r="P113" s="14"/>
      <c r="Q113" s="14"/>
      <c r="R113" s="14"/>
      <c r="S113" s="14"/>
      <c r="T113" s="14"/>
      <c r="U113" s="14"/>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row>
    <row r="114" spans="1:46" ht="13" hidden="1" x14ac:dyDescent="0.3">
      <c r="A114" s="14"/>
      <c r="B114" s="14"/>
      <c r="C114" s="14"/>
      <c r="D114" s="14"/>
      <c r="E114" s="301" t="s">
        <v>435</v>
      </c>
      <c r="F114" s="14"/>
      <c r="G114" s="14"/>
      <c r="H114" s="14"/>
      <c r="I114" s="14"/>
      <c r="J114" s="14"/>
      <c r="K114" s="14"/>
      <c r="L114" s="14"/>
      <c r="M114" s="1"/>
      <c r="N114" s="14"/>
      <c r="O114" s="14"/>
      <c r="P114" s="14"/>
      <c r="Q114" s="14"/>
      <c r="R114" s="14"/>
      <c r="S114" s="14"/>
      <c r="T114" s="14"/>
      <c r="U114" s="14"/>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row>
    <row r="115" spans="1:46" ht="13" hidden="1" x14ac:dyDescent="0.3">
      <c r="A115" s="14"/>
      <c r="B115" s="14"/>
      <c r="C115" s="14"/>
      <c r="D115" s="14"/>
      <c r="E115" s="301" t="s">
        <v>436</v>
      </c>
      <c r="F115" s="14"/>
      <c r="G115" s="14"/>
      <c r="H115" s="14"/>
      <c r="I115" s="14"/>
      <c r="J115" s="14"/>
      <c r="K115" s="14"/>
      <c r="L115" s="14"/>
      <c r="M115" s="1"/>
      <c r="N115" s="14"/>
      <c r="O115" s="14"/>
      <c r="P115" s="14"/>
      <c r="Q115" s="14"/>
      <c r="R115" s="14"/>
      <c r="S115" s="14"/>
      <c r="T115" s="14"/>
      <c r="U115" s="14"/>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row>
    <row r="116" spans="1:46" ht="13" hidden="1" x14ac:dyDescent="0.3">
      <c r="A116" s="14"/>
      <c r="B116" s="14"/>
      <c r="C116" s="14"/>
      <c r="D116" s="14"/>
      <c r="E116" s="301" t="s">
        <v>437</v>
      </c>
      <c r="F116" s="14"/>
      <c r="G116" s="14"/>
      <c r="H116" s="14"/>
      <c r="I116" s="14"/>
      <c r="J116" s="14"/>
      <c r="K116" s="14"/>
      <c r="L116" s="14"/>
      <c r="M116" s="1"/>
      <c r="N116" s="14"/>
      <c r="O116" s="14"/>
      <c r="P116" s="14"/>
      <c r="Q116" s="14"/>
      <c r="R116" s="14"/>
      <c r="S116" s="14"/>
      <c r="T116" s="14"/>
      <c r="U116" s="14"/>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row>
    <row r="117" spans="1:46" ht="13" hidden="1" x14ac:dyDescent="0.3">
      <c r="A117" s="14"/>
      <c r="B117" s="14"/>
      <c r="C117" s="14"/>
      <c r="D117" s="14"/>
      <c r="E117" s="301" t="s">
        <v>438</v>
      </c>
      <c r="F117" s="14"/>
      <c r="G117" s="14"/>
      <c r="H117" s="14"/>
      <c r="I117" s="14"/>
      <c r="J117" s="14"/>
      <c r="K117" s="14"/>
      <c r="L117" s="14"/>
      <c r="M117" s="1"/>
      <c r="N117" s="14"/>
      <c r="O117" s="14"/>
      <c r="P117" s="14"/>
      <c r="Q117" s="14"/>
      <c r="R117" s="14"/>
      <c r="S117" s="14"/>
      <c r="T117" s="14"/>
      <c r="U117" s="14"/>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row>
    <row r="118" spans="1:46" ht="13" hidden="1" x14ac:dyDescent="0.3">
      <c r="A118" s="14"/>
      <c r="B118" s="14"/>
      <c r="C118" s="14"/>
      <c r="D118" s="14"/>
      <c r="E118" s="301" t="s">
        <v>439</v>
      </c>
      <c r="F118" s="14"/>
      <c r="G118" s="14"/>
      <c r="H118" s="14"/>
      <c r="I118" s="14"/>
      <c r="J118" s="14"/>
      <c r="K118" s="14"/>
      <c r="L118" s="14"/>
      <c r="M118" s="1"/>
      <c r="N118" s="14"/>
      <c r="O118" s="14"/>
      <c r="P118" s="14"/>
      <c r="Q118" s="14"/>
      <c r="R118" s="14"/>
      <c r="S118" s="14"/>
      <c r="T118" s="14"/>
      <c r="U118" s="14"/>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row>
    <row r="119" spans="1:46" ht="13" hidden="1" x14ac:dyDescent="0.3">
      <c r="A119" s="14"/>
      <c r="B119" s="14"/>
      <c r="C119" s="14"/>
      <c r="D119" s="14"/>
      <c r="E119" s="301"/>
      <c r="F119" s="14"/>
      <c r="G119" s="14"/>
      <c r="H119" s="14"/>
      <c r="I119" s="14"/>
      <c r="J119" s="14"/>
      <c r="K119" s="14"/>
      <c r="L119" s="14"/>
      <c r="M119" s="14"/>
      <c r="N119" s="14"/>
      <c r="O119" s="14"/>
      <c r="P119" s="14"/>
      <c r="Q119" s="14"/>
      <c r="R119" s="14"/>
      <c r="S119" s="14"/>
      <c r="T119" s="14"/>
      <c r="U119" s="14"/>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row>
    <row r="120" spans="1:46" ht="13" hidden="1" x14ac:dyDescent="0.3">
      <c r="A120" s="14"/>
      <c r="B120" s="14"/>
      <c r="C120" s="14"/>
      <c r="D120" s="14"/>
      <c r="E120" s="303" t="s">
        <v>442</v>
      </c>
      <c r="F120" s="14"/>
      <c r="G120" s="14"/>
      <c r="H120" s="14"/>
      <c r="I120" s="14"/>
      <c r="J120" s="14"/>
      <c r="K120" s="14"/>
      <c r="L120" s="14"/>
      <c r="M120" s="14"/>
      <c r="N120" s="14"/>
      <c r="O120" s="14"/>
      <c r="P120" s="14"/>
      <c r="Q120" s="14"/>
      <c r="R120" s="14"/>
      <c r="S120" s="14"/>
      <c r="T120" s="14"/>
      <c r="U120" s="14"/>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row>
    <row r="121" spans="1:46" ht="13" hidden="1" x14ac:dyDescent="0.3">
      <c r="A121" s="14"/>
      <c r="B121" s="14"/>
      <c r="C121" s="14"/>
      <c r="D121" s="14"/>
      <c r="E121" s="301" t="s">
        <v>234</v>
      </c>
      <c r="F121" s="14"/>
      <c r="G121" s="14"/>
      <c r="H121" s="14"/>
      <c r="I121" s="14"/>
      <c r="J121" s="14"/>
      <c r="K121" s="14"/>
      <c r="L121" s="14"/>
      <c r="M121" s="14"/>
      <c r="N121" s="14"/>
      <c r="O121" s="14"/>
      <c r="P121" s="14"/>
      <c r="Q121" s="14"/>
      <c r="R121" s="14"/>
      <c r="S121" s="14"/>
      <c r="T121" s="14"/>
      <c r="U121" s="14"/>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row>
    <row r="122" spans="1:46" ht="13" hidden="1" x14ac:dyDescent="0.3">
      <c r="A122" s="14"/>
      <c r="B122" s="14"/>
      <c r="C122" s="14"/>
      <c r="D122" s="14"/>
      <c r="E122" s="301" t="s">
        <v>447</v>
      </c>
      <c r="F122" s="14"/>
      <c r="G122" s="14"/>
      <c r="H122" s="14"/>
      <c r="I122" s="14"/>
      <c r="J122" s="14"/>
      <c r="K122" s="14"/>
      <c r="L122" s="14"/>
      <c r="M122" s="14"/>
      <c r="N122" s="14"/>
      <c r="O122" s="14"/>
      <c r="P122" s="14"/>
      <c r="Q122" s="14"/>
      <c r="R122" s="14"/>
      <c r="S122" s="14"/>
      <c r="T122" s="14"/>
      <c r="U122" s="14"/>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row>
    <row r="123" spans="1:46" ht="13" hidden="1" x14ac:dyDescent="0.3">
      <c r="A123" s="14"/>
      <c r="B123" s="14"/>
      <c r="C123" s="14"/>
      <c r="D123" s="14"/>
      <c r="E123" s="301" t="s">
        <v>448</v>
      </c>
      <c r="F123" s="14"/>
      <c r="G123" s="14"/>
      <c r="H123" s="14"/>
      <c r="I123" s="14"/>
      <c r="J123" s="14"/>
      <c r="K123" s="14"/>
      <c r="L123" s="14"/>
      <c r="M123" s="14"/>
      <c r="N123" s="14"/>
      <c r="O123" s="14"/>
      <c r="P123" s="14"/>
      <c r="Q123" s="14"/>
      <c r="R123" s="14"/>
      <c r="S123" s="14"/>
      <c r="T123" s="14"/>
      <c r="U123" s="14"/>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row>
    <row r="124" spans="1:46" ht="13" hidden="1" x14ac:dyDescent="0.3">
      <c r="A124" s="14"/>
      <c r="B124" s="14"/>
      <c r="C124" s="14"/>
      <c r="D124" s="14"/>
      <c r="E124" s="301" t="s">
        <v>449</v>
      </c>
      <c r="F124" s="14"/>
      <c r="G124" s="14"/>
      <c r="H124" s="14"/>
      <c r="I124" s="14"/>
      <c r="J124" s="14"/>
      <c r="K124" s="14"/>
      <c r="L124" s="14"/>
      <c r="M124" s="14"/>
      <c r="N124" s="14"/>
      <c r="O124" s="14"/>
      <c r="P124" s="14"/>
      <c r="Q124" s="14"/>
      <c r="R124" s="14"/>
      <c r="S124" s="14"/>
      <c r="T124" s="14"/>
      <c r="U124" s="14"/>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row>
    <row r="125" spans="1:46" ht="13" hidden="1" x14ac:dyDescent="0.3">
      <c r="A125" s="14"/>
      <c r="B125" s="14"/>
      <c r="C125" s="14"/>
      <c r="D125" s="14"/>
      <c r="E125" s="301" t="s">
        <v>454</v>
      </c>
      <c r="F125" s="14"/>
      <c r="G125" s="14"/>
      <c r="H125" s="14"/>
      <c r="I125" s="14"/>
      <c r="J125" s="14"/>
      <c r="K125" s="14"/>
      <c r="L125" s="14"/>
      <c r="M125" s="14"/>
      <c r="N125" s="14"/>
      <c r="O125" s="14"/>
      <c r="P125" s="14"/>
      <c r="Q125" s="14"/>
      <c r="R125" s="14"/>
      <c r="S125" s="14"/>
      <c r="T125" s="14"/>
      <c r="U125" s="14"/>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row>
    <row r="126" spans="1:46" ht="13" hidden="1" x14ac:dyDescent="0.3">
      <c r="A126" s="14"/>
      <c r="B126" s="14"/>
      <c r="C126" s="14"/>
      <c r="D126" s="14"/>
      <c r="E126" s="301" t="s">
        <v>456</v>
      </c>
      <c r="F126" s="14"/>
      <c r="G126" s="14"/>
      <c r="H126" s="14"/>
      <c r="I126" s="14"/>
      <c r="J126" s="14"/>
      <c r="K126" s="14"/>
      <c r="L126" s="14"/>
      <c r="M126" s="14"/>
      <c r="N126" s="14"/>
      <c r="O126" s="14"/>
      <c r="P126" s="14"/>
      <c r="Q126" s="14"/>
      <c r="R126" s="14"/>
      <c r="S126" s="14"/>
      <c r="T126" s="14"/>
      <c r="U126" s="14"/>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row>
    <row r="127" spans="1:46" ht="13" hidden="1" x14ac:dyDescent="0.3">
      <c r="A127" s="14"/>
      <c r="B127" s="14"/>
      <c r="C127" s="14"/>
      <c r="D127" s="14"/>
      <c r="E127" s="301" t="s">
        <v>457</v>
      </c>
      <c r="F127" s="14"/>
      <c r="G127" s="14"/>
      <c r="H127" s="14"/>
      <c r="I127" s="14"/>
      <c r="J127" s="14"/>
      <c r="K127" s="14"/>
      <c r="L127" s="14"/>
      <c r="M127" s="14"/>
      <c r="N127" s="14"/>
      <c r="O127" s="14"/>
      <c r="P127" s="14"/>
      <c r="Q127" s="14"/>
      <c r="R127" s="14"/>
      <c r="S127" s="14"/>
      <c r="T127" s="14"/>
      <c r="U127" s="14"/>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row>
    <row r="128" spans="1:46" ht="13" hidden="1" x14ac:dyDescent="0.3">
      <c r="A128" s="14"/>
      <c r="B128" s="14"/>
      <c r="C128" s="14"/>
      <c r="D128" s="14"/>
      <c r="E128" s="301" t="s">
        <v>458</v>
      </c>
      <c r="F128" s="14"/>
      <c r="G128" s="14"/>
      <c r="H128" s="14"/>
      <c r="I128" s="14"/>
      <c r="J128" s="14"/>
      <c r="K128" s="14"/>
      <c r="L128" s="14"/>
      <c r="M128" s="14"/>
      <c r="N128" s="14"/>
      <c r="O128" s="14"/>
      <c r="P128" s="14"/>
      <c r="Q128" s="14"/>
      <c r="R128" s="14"/>
      <c r="S128" s="14"/>
      <c r="T128" s="14"/>
      <c r="U128" s="14"/>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row>
    <row r="129" spans="1:46" ht="13" hidden="1" x14ac:dyDescent="0.3">
      <c r="A129" s="14"/>
      <c r="B129" s="14"/>
      <c r="C129" s="14"/>
      <c r="D129" s="14"/>
      <c r="E129" s="301" t="s">
        <v>459</v>
      </c>
      <c r="F129" s="14"/>
      <c r="G129" s="14"/>
      <c r="H129" s="14"/>
      <c r="I129" s="14"/>
      <c r="J129" s="14"/>
      <c r="K129" s="14"/>
      <c r="L129" s="14"/>
      <c r="M129" s="14"/>
      <c r="N129" s="14"/>
      <c r="O129" s="14"/>
      <c r="P129" s="14"/>
      <c r="Q129" s="14"/>
      <c r="R129" s="14"/>
      <c r="S129" s="14"/>
      <c r="T129" s="14"/>
      <c r="U129" s="14"/>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row>
    <row r="130" spans="1:46" ht="13" hidden="1" x14ac:dyDescent="0.3">
      <c r="A130" s="14"/>
      <c r="B130" s="14"/>
      <c r="C130" s="14"/>
      <c r="D130" s="14"/>
      <c r="E130" s="301" t="s">
        <v>460</v>
      </c>
      <c r="F130" s="14"/>
      <c r="G130" s="14"/>
      <c r="H130" s="14"/>
      <c r="I130" s="14"/>
      <c r="J130" s="14"/>
      <c r="K130" s="14"/>
      <c r="L130" s="14"/>
      <c r="M130" s="14"/>
      <c r="N130" s="14"/>
      <c r="O130" s="14"/>
      <c r="P130" s="14"/>
      <c r="Q130" s="14"/>
      <c r="R130" s="14"/>
      <c r="S130" s="14"/>
      <c r="T130" s="14"/>
      <c r="U130" s="14"/>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row>
    <row r="131" spans="1:46" ht="13" hidden="1" x14ac:dyDescent="0.3">
      <c r="A131" s="14"/>
      <c r="B131" s="14"/>
      <c r="C131" s="14"/>
      <c r="D131" s="14"/>
      <c r="E131" s="301" t="s">
        <v>461</v>
      </c>
      <c r="F131" s="14"/>
      <c r="G131" s="14"/>
      <c r="H131" s="14"/>
      <c r="I131" s="14"/>
      <c r="J131" s="14"/>
      <c r="K131" s="14"/>
      <c r="L131" s="14"/>
      <c r="M131" s="14"/>
      <c r="N131" s="14"/>
      <c r="O131" s="14"/>
      <c r="P131" s="14"/>
      <c r="Q131" s="14"/>
      <c r="R131" s="14"/>
      <c r="S131" s="14"/>
      <c r="T131" s="14"/>
      <c r="U131" s="14"/>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row>
    <row r="132" spans="1:46" ht="13" hidden="1" x14ac:dyDescent="0.3">
      <c r="A132" s="14"/>
      <c r="B132" s="14"/>
      <c r="C132" s="14"/>
      <c r="D132" s="14"/>
      <c r="E132" s="301" t="s">
        <v>462</v>
      </c>
      <c r="F132" s="14"/>
      <c r="G132" s="14"/>
      <c r="H132" s="14"/>
      <c r="I132" s="14"/>
      <c r="J132" s="14"/>
      <c r="K132" s="14"/>
      <c r="L132" s="14"/>
      <c r="M132" s="14"/>
      <c r="N132" s="14"/>
      <c r="O132" s="14"/>
      <c r="P132" s="14"/>
      <c r="Q132" s="14"/>
      <c r="R132" s="14"/>
      <c r="S132" s="14"/>
      <c r="T132" s="14"/>
      <c r="U132" s="14"/>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row>
    <row r="133" spans="1:46" ht="13" hidden="1" x14ac:dyDescent="0.3">
      <c r="A133" s="14"/>
      <c r="B133" s="14"/>
      <c r="C133" s="14"/>
      <c r="D133" s="14"/>
      <c r="E133" s="301" t="s">
        <v>118</v>
      </c>
      <c r="F133" s="14"/>
      <c r="G133" s="14"/>
      <c r="H133" s="14"/>
      <c r="I133" s="14"/>
      <c r="J133" s="14"/>
      <c r="K133" s="14"/>
      <c r="L133" s="14"/>
      <c r="M133" s="14"/>
      <c r="N133" s="14"/>
      <c r="O133" s="14"/>
      <c r="P133" s="14"/>
      <c r="Q133" s="14"/>
      <c r="R133" s="14"/>
      <c r="S133" s="14"/>
      <c r="T133" s="14"/>
      <c r="U133" s="14"/>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row>
    <row r="134" spans="1:46" ht="13" hidden="1" x14ac:dyDescent="0.3">
      <c r="A134" s="14"/>
      <c r="B134" s="14"/>
      <c r="C134" s="14"/>
      <c r="D134" s="14"/>
      <c r="E134" s="301"/>
      <c r="F134" s="14"/>
      <c r="G134" s="14"/>
      <c r="H134" s="14"/>
      <c r="I134" s="14"/>
      <c r="J134" s="14"/>
      <c r="K134" s="14"/>
      <c r="L134" s="14"/>
      <c r="M134" s="14"/>
      <c r="N134" s="14"/>
      <c r="O134" s="14"/>
      <c r="P134" s="14"/>
      <c r="Q134" s="14"/>
      <c r="R134" s="14"/>
      <c r="S134" s="14"/>
      <c r="T134" s="14"/>
      <c r="U134" s="14"/>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row>
    <row r="135" spans="1:46" hidden="1" x14ac:dyDescent="0.25">
      <c r="A135" s="14"/>
      <c r="B135" s="14"/>
      <c r="C135" s="14"/>
      <c r="D135" s="14"/>
      <c r="E135" s="1"/>
      <c r="F135" s="14"/>
      <c r="G135" s="14"/>
      <c r="H135" s="14"/>
      <c r="I135" s="14"/>
      <c r="J135" s="14"/>
      <c r="K135" s="14"/>
      <c r="L135" s="14"/>
      <c r="M135" s="14"/>
      <c r="N135" s="14"/>
      <c r="O135" s="14"/>
      <c r="P135" s="14"/>
      <c r="Q135" s="14"/>
      <c r="R135" s="14"/>
      <c r="S135" s="14"/>
      <c r="T135" s="14"/>
      <c r="U135" s="14"/>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row>
    <row r="136" spans="1:46" hidden="1" x14ac:dyDescent="0.25">
      <c r="A136" s="14"/>
      <c r="B136" s="14"/>
      <c r="C136" s="14"/>
      <c r="D136" s="14"/>
      <c r="F136" s="14"/>
      <c r="G136" s="14"/>
      <c r="H136" s="14"/>
      <c r="I136" s="14"/>
      <c r="J136" s="14"/>
      <c r="K136" s="14"/>
      <c r="L136" s="14"/>
      <c r="M136" s="14"/>
      <c r="N136" s="14"/>
      <c r="O136" s="14"/>
      <c r="P136" s="14"/>
      <c r="Q136" s="14"/>
      <c r="R136" s="14"/>
      <c r="S136" s="36"/>
      <c r="T136" s="14"/>
      <c r="U136" s="14"/>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row>
    <row r="137" spans="1:46" hidden="1" x14ac:dyDescent="0.25"/>
    <row r="138" spans="1:46" hidden="1" x14ac:dyDescent="0.25"/>
    <row r="139" spans="1:46" hidden="1" x14ac:dyDescent="0.25"/>
    <row r="140" spans="1:46" hidden="1" x14ac:dyDescent="0.25"/>
  </sheetData>
  <sheetProtection algorithmName="SHA-512" hashValue="pfbYsvdVwdAeUU3WddvcRUAajyR8i20BEAk1rv/NosKpZjHL1GiGwf43iRNzP2M4qulueNCgcZTIsBVYhDNzJA==" saltValue="Pk0jszD7nf544GyaxiFOMg==" spinCount="100000" sheet="1" objects="1" scenarios="1"/>
  <mergeCells count="602">
    <mergeCell ref="X72:AI72"/>
    <mergeCell ref="E73:I73"/>
    <mergeCell ref="X73:AA73"/>
    <mergeCell ref="AB73:AE73"/>
    <mergeCell ref="AF73:AI73"/>
    <mergeCell ref="E58:H58"/>
    <mergeCell ref="L58:M58"/>
    <mergeCell ref="X58:AA58"/>
    <mergeCell ref="AB58:AE58"/>
    <mergeCell ref="AF58:AI58"/>
    <mergeCell ref="C60:Y60"/>
    <mergeCell ref="L57:M57"/>
    <mergeCell ref="X57:AA57"/>
    <mergeCell ref="AB57:AE57"/>
    <mergeCell ref="AF57:AI57"/>
    <mergeCell ref="V53:W53"/>
    <mergeCell ref="X53:AA53"/>
    <mergeCell ref="AB53:AE53"/>
    <mergeCell ref="AF53:AI53"/>
    <mergeCell ref="C71:G71"/>
    <mergeCell ref="AL53:AM53"/>
    <mergeCell ref="I55:J55"/>
    <mergeCell ref="L55:M55"/>
    <mergeCell ref="N55:O55"/>
    <mergeCell ref="P55:Q55"/>
    <mergeCell ref="R55:S55"/>
    <mergeCell ref="AF52:AI52"/>
    <mergeCell ref="AL52:AM52"/>
    <mergeCell ref="B53:D53"/>
    <mergeCell ref="E53:H53"/>
    <mergeCell ref="I53:K53"/>
    <mergeCell ref="L53:M53"/>
    <mergeCell ref="N53:O53"/>
    <mergeCell ref="P53:Q53"/>
    <mergeCell ref="R53:S53"/>
    <mergeCell ref="T53:U53"/>
    <mergeCell ref="P52:Q52"/>
    <mergeCell ref="R52:S52"/>
    <mergeCell ref="T52:U52"/>
    <mergeCell ref="V52:W52"/>
    <mergeCell ref="X52:AA52"/>
    <mergeCell ref="AB52:AE52"/>
    <mergeCell ref="T55:U55"/>
    <mergeCell ref="V55:W55"/>
    <mergeCell ref="V51:W51"/>
    <mergeCell ref="X51:AA51"/>
    <mergeCell ref="AB51:AE51"/>
    <mergeCell ref="AF51:AI51"/>
    <mergeCell ref="AL51:AM51"/>
    <mergeCell ref="B52:D52"/>
    <mergeCell ref="E52:H52"/>
    <mergeCell ref="I52:K52"/>
    <mergeCell ref="L52:M52"/>
    <mergeCell ref="N52:O52"/>
    <mergeCell ref="B51:D51"/>
    <mergeCell ref="E51:H51"/>
    <mergeCell ref="I51:K51"/>
    <mergeCell ref="L51:M51"/>
    <mergeCell ref="N51:O51"/>
    <mergeCell ref="P51:Q51"/>
    <mergeCell ref="R51:S51"/>
    <mergeCell ref="T51:U51"/>
    <mergeCell ref="P50:Q50"/>
    <mergeCell ref="R50:S50"/>
    <mergeCell ref="T50:U50"/>
    <mergeCell ref="V49:W49"/>
    <mergeCell ref="X49:AA49"/>
    <mergeCell ref="AB49:AE49"/>
    <mergeCell ref="AF49:AI49"/>
    <mergeCell ref="AL49:AM49"/>
    <mergeCell ref="B50:D50"/>
    <mergeCell ref="E50:H50"/>
    <mergeCell ref="I50:K50"/>
    <mergeCell ref="L50:M50"/>
    <mergeCell ref="N50:O50"/>
    <mergeCell ref="AF50:AI50"/>
    <mergeCell ref="AL50:AM50"/>
    <mergeCell ref="V50:W50"/>
    <mergeCell ref="X50:AA50"/>
    <mergeCell ref="AB50:AE50"/>
    <mergeCell ref="B49:D49"/>
    <mergeCell ref="E49:H49"/>
    <mergeCell ref="I49:K49"/>
    <mergeCell ref="L49:M49"/>
    <mergeCell ref="N49:O49"/>
    <mergeCell ref="P49:Q49"/>
    <mergeCell ref="R49:S49"/>
    <mergeCell ref="T49:U49"/>
    <mergeCell ref="P48:Q48"/>
    <mergeCell ref="R48:S48"/>
    <mergeCell ref="T48:U48"/>
    <mergeCell ref="V47:W47"/>
    <mergeCell ref="X47:AA47"/>
    <mergeCell ref="AB47:AE47"/>
    <mergeCell ref="AF47:AI47"/>
    <mergeCell ref="AL47:AM47"/>
    <mergeCell ref="B48:D48"/>
    <mergeCell ref="E48:H48"/>
    <mergeCell ref="I48:K48"/>
    <mergeCell ref="L48:M48"/>
    <mergeCell ref="N48:O48"/>
    <mergeCell ref="AF48:AI48"/>
    <mergeCell ref="AL48:AM48"/>
    <mergeCell ref="V48:W48"/>
    <mergeCell ref="X48:AA48"/>
    <mergeCell ref="AB48:AE48"/>
    <mergeCell ref="B47:D47"/>
    <mergeCell ref="E47:H47"/>
    <mergeCell ref="I47:K47"/>
    <mergeCell ref="L47:M47"/>
    <mergeCell ref="N47:O47"/>
    <mergeCell ref="P47:Q47"/>
    <mergeCell ref="R47:S47"/>
    <mergeCell ref="T47:U47"/>
    <mergeCell ref="P46:Q46"/>
    <mergeCell ref="R46:S46"/>
    <mergeCell ref="T46:U46"/>
    <mergeCell ref="V45:W45"/>
    <mergeCell ref="X45:AA45"/>
    <mergeCell ref="AB45:AE45"/>
    <mergeCell ref="AF45:AI45"/>
    <mergeCell ref="AL45:AM45"/>
    <mergeCell ref="B46:D46"/>
    <mergeCell ref="E46:H46"/>
    <mergeCell ref="I46:K46"/>
    <mergeCell ref="L46:M46"/>
    <mergeCell ref="N46:O46"/>
    <mergeCell ref="AF46:AI46"/>
    <mergeCell ref="AL46:AM46"/>
    <mergeCell ref="V46:W46"/>
    <mergeCell ref="X46:AA46"/>
    <mergeCell ref="AB46:AE46"/>
    <mergeCell ref="B45:D45"/>
    <mergeCell ref="E45:H45"/>
    <mergeCell ref="I45:K45"/>
    <mergeCell ref="L45:M45"/>
    <mergeCell ref="N45:O45"/>
    <mergeCell ref="P45:Q45"/>
    <mergeCell ref="R45:S45"/>
    <mergeCell ref="T45:U45"/>
    <mergeCell ref="P44:Q44"/>
    <mergeCell ref="R44:S44"/>
    <mergeCell ref="T44:U44"/>
    <mergeCell ref="V43:W43"/>
    <mergeCell ref="X43:AA43"/>
    <mergeCell ref="AB43:AE43"/>
    <mergeCell ref="AF43:AI43"/>
    <mergeCell ref="AL43:AM43"/>
    <mergeCell ref="B44:D44"/>
    <mergeCell ref="E44:H44"/>
    <mergeCell ref="I44:K44"/>
    <mergeCell ref="L44:M44"/>
    <mergeCell ref="N44:O44"/>
    <mergeCell ref="AF44:AI44"/>
    <mergeCell ref="AL44:AM44"/>
    <mergeCell ref="V44:W44"/>
    <mergeCell ref="X44:AA44"/>
    <mergeCell ref="AB44:AE44"/>
    <mergeCell ref="B43:D43"/>
    <mergeCell ref="E43:H43"/>
    <mergeCell ref="I43:K43"/>
    <mergeCell ref="L43:M43"/>
    <mergeCell ref="N43:O43"/>
    <mergeCell ref="P43:Q43"/>
    <mergeCell ref="R43:S43"/>
    <mergeCell ref="T43:U43"/>
    <mergeCell ref="P42:Q42"/>
    <mergeCell ref="R42:S42"/>
    <mergeCell ref="T42:U42"/>
    <mergeCell ref="V41:W41"/>
    <mergeCell ref="X41:AA41"/>
    <mergeCell ref="AB41:AE41"/>
    <mergeCell ref="AF41:AI41"/>
    <mergeCell ref="AL41:AM41"/>
    <mergeCell ref="B42:D42"/>
    <mergeCell ref="E42:H42"/>
    <mergeCell ref="I42:K42"/>
    <mergeCell ref="L42:M42"/>
    <mergeCell ref="N42:O42"/>
    <mergeCell ref="AF42:AI42"/>
    <mergeCell ref="AL42:AM42"/>
    <mergeCell ref="V42:W42"/>
    <mergeCell ref="X42:AA42"/>
    <mergeCell ref="AB42:AE42"/>
    <mergeCell ref="B41:D41"/>
    <mergeCell ref="E41:H41"/>
    <mergeCell ref="I41:K41"/>
    <mergeCell ref="L41:M41"/>
    <mergeCell ref="N41:O41"/>
    <mergeCell ref="P41:Q41"/>
    <mergeCell ref="R41:S41"/>
    <mergeCell ref="T41:U41"/>
    <mergeCell ref="P40:Q40"/>
    <mergeCell ref="R40:S40"/>
    <mergeCell ref="T40:U40"/>
    <mergeCell ref="V39:W39"/>
    <mergeCell ref="X39:AA39"/>
    <mergeCell ref="AB39:AE39"/>
    <mergeCell ref="AF39:AI39"/>
    <mergeCell ref="AL39:AM39"/>
    <mergeCell ref="B40:D40"/>
    <mergeCell ref="E40:H40"/>
    <mergeCell ref="I40:K40"/>
    <mergeCell ref="L40:M40"/>
    <mergeCell ref="N40:O40"/>
    <mergeCell ref="AF40:AI40"/>
    <mergeCell ref="AL40:AM40"/>
    <mergeCell ref="V40:W40"/>
    <mergeCell ref="X40:AA40"/>
    <mergeCell ref="AB40:AE40"/>
    <mergeCell ref="B39:D39"/>
    <mergeCell ref="E39:H39"/>
    <mergeCell ref="I39:K39"/>
    <mergeCell ref="L39:M39"/>
    <mergeCell ref="N39:O39"/>
    <mergeCell ref="P39:Q39"/>
    <mergeCell ref="R39:S39"/>
    <mergeCell ref="T39:U39"/>
    <mergeCell ref="P38:Q38"/>
    <mergeCell ref="R38:S38"/>
    <mergeCell ref="T38:U38"/>
    <mergeCell ref="V37:W37"/>
    <mergeCell ref="X37:AA37"/>
    <mergeCell ref="AB37:AE37"/>
    <mergeCell ref="AF37:AI37"/>
    <mergeCell ref="AL37:AM37"/>
    <mergeCell ref="B38:D38"/>
    <mergeCell ref="E38:H38"/>
    <mergeCell ref="I38:K38"/>
    <mergeCell ref="L38:M38"/>
    <mergeCell ref="N38:O38"/>
    <mergeCell ref="AF38:AI38"/>
    <mergeCell ref="AL38:AM38"/>
    <mergeCell ref="V38:W38"/>
    <mergeCell ref="X38:AA38"/>
    <mergeCell ref="AB38:AE38"/>
    <mergeCell ref="B37:D37"/>
    <mergeCell ref="E37:H37"/>
    <mergeCell ref="I37:K37"/>
    <mergeCell ref="L37:M37"/>
    <mergeCell ref="N37:O37"/>
    <mergeCell ref="P37:Q37"/>
    <mergeCell ref="R37:S37"/>
    <mergeCell ref="T37:U37"/>
    <mergeCell ref="P36:Q36"/>
    <mergeCell ref="R36:S36"/>
    <mergeCell ref="T36:U36"/>
    <mergeCell ref="V35:W35"/>
    <mergeCell ref="X35:AA35"/>
    <mergeCell ref="AB35:AE35"/>
    <mergeCell ref="AF35:AI35"/>
    <mergeCell ref="AL35:AM35"/>
    <mergeCell ref="B36:D36"/>
    <mergeCell ref="E36:H36"/>
    <mergeCell ref="I36:K36"/>
    <mergeCell ref="L36:M36"/>
    <mergeCell ref="N36:O36"/>
    <mergeCell ref="AF36:AI36"/>
    <mergeCell ref="AL36:AM36"/>
    <mergeCell ref="V36:W36"/>
    <mergeCell ref="X36:AA36"/>
    <mergeCell ref="AB36:AE36"/>
    <mergeCell ref="B35:D35"/>
    <mergeCell ref="E35:H35"/>
    <mergeCell ref="I35:K35"/>
    <mergeCell ref="L35:M35"/>
    <mergeCell ref="N35:O35"/>
    <mergeCell ref="P35:Q35"/>
    <mergeCell ref="R35:S35"/>
    <mergeCell ref="T35:U35"/>
    <mergeCell ref="P34:Q34"/>
    <mergeCell ref="R34:S34"/>
    <mergeCell ref="T34:U34"/>
    <mergeCell ref="V33:W33"/>
    <mergeCell ref="X33:AA33"/>
    <mergeCell ref="AB33:AE33"/>
    <mergeCell ref="AF33:AI33"/>
    <mergeCell ref="AL33:AM33"/>
    <mergeCell ref="B34:D34"/>
    <mergeCell ref="E34:H34"/>
    <mergeCell ref="I34:K34"/>
    <mergeCell ref="L34:M34"/>
    <mergeCell ref="N34:O34"/>
    <mergeCell ref="AF34:AI34"/>
    <mergeCell ref="AL34:AM34"/>
    <mergeCell ref="V34:W34"/>
    <mergeCell ref="X34:AA34"/>
    <mergeCell ref="AB34:AE34"/>
    <mergeCell ref="B33:D33"/>
    <mergeCell ref="E33:H33"/>
    <mergeCell ref="I33:K33"/>
    <mergeCell ref="L33:M33"/>
    <mergeCell ref="N33:O33"/>
    <mergeCell ref="P33:Q33"/>
    <mergeCell ref="R33:S33"/>
    <mergeCell ref="T33:U33"/>
    <mergeCell ref="P32:Q32"/>
    <mergeCell ref="R32:S32"/>
    <mergeCell ref="T32:U32"/>
    <mergeCell ref="V31:W31"/>
    <mergeCell ref="X31:AA31"/>
    <mergeCell ref="AB31:AE31"/>
    <mergeCell ref="AF31:AI31"/>
    <mergeCell ref="AL31:AM31"/>
    <mergeCell ref="B32:D32"/>
    <mergeCell ref="E32:H32"/>
    <mergeCell ref="I32:K32"/>
    <mergeCell ref="L32:M32"/>
    <mergeCell ref="N32:O32"/>
    <mergeCell ref="AF32:AI32"/>
    <mergeCell ref="AL32:AM32"/>
    <mergeCell ref="V32:W32"/>
    <mergeCell ref="X32:AA32"/>
    <mergeCell ref="AB32:AE32"/>
    <mergeCell ref="B31:D31"/>
    <mergeCell ref="E31:H31"/>
    <mergeCell ref="I31:K31"/>
    <mergeCell ref="L31:M31"/>
    <mergeCell ref="N31:O31"/>
    <mergeCell ref="P31:Q31"/>
    <mergeCell ref="R31:S31"/>
    <mergeCell ref="T31:U31"/>
    <mergeCell ref="P30:Q30"/>
    <mergeCell ref="R30:S30"/>
    <mergeCell ref="T30:U30"/>
    <mergeCell ref="V29:W29"/>
    <mergeCell ref="X29:AA29"/>
    <mergeCell ref="AB29:AE29"/>
    <mergeCell ref="AF29:AI29"/>
    <mergeCell ref="AL29:AM29"/>
    <mergeCell ref="B30:D30"/>
    <mergeCell ref="E30:H30"/>
    <mergeCell ref="I30:K30"/>
    <mergeCell ref="L30:M30"/>
    <mergeCell ref="N30:O30"/>
    <mergeCell ref="AF30:AI30"/>
    <mergeCell ref="AL30:AM30"/>
    <mergeCell ref="V30:W30"/>
    <mergeCell ref="X30:AA30"/>
    <mergeCell ref="AB30:AE30"/>
    <mergeCell ref="B29:D29"/>
    <mergeCell ref="E29:H29"/>
    <mergeCell ref="I29:K29"/>
    <mergeCell ref="L29:M29"/>
    <mergeCell ref="N29:O29"/>
    <mergeCell ref="P29:Q29"/>
    <mergeCell ref="R29:S29"/>
    <mergeCell ref="T29:U29"/>
    <mergeCell ref="P28:Q28"/>
    <mergeCell ref="R28:S28"/>
    <mergeCell ref="T28:U28"/>
    <mergeCell ref="V27:W27"/>
    <mergeCell ref="X27:AA27"/>
    <mergeCell ref="AB27:AE27"/>
    <mergeCell ref="AF27:AI27"/>
    <mergeCell ref="AL27:AM27"/>
    <mergeCell ref="B28:D28"/>
    <mergeCell ref="E28:H28"/>
    <mergeCell ref="I28:K28"/>
    <mergeCell ref="L28:M28"/>
    <mergeCell ref="N28:O28"/>
    <mergeCell ref="AF28:AI28"/>
    <mergeCell ref="AL28:AM28"/>
    <mergeCell ref="V28:W28"/>
    <mergeCell ref="X28:AA28"/>
    <mergeCell ref="AB28:AE28"/>
    <mergeCell ref="B27:D27"/>
    <mergeCell ref="E27:H27"/>
    <mergeCell ref="I27:K27"/>
    <mergeCell ref="L27:M27"/>
    <mergeCell ref="N27:O27"/>
    <mergeCell ref="P27:Q27"/>
    <mergeCell ref="R27:S27"/>
    <mergeCell ref="T27:U27"/>
    <mergeCell ref="P26:Q26"/>
    <mergeCell ref="R26:S26"/>
    <mergeCell ref="T26:U26"/>
    <mergeCell ref="V25:W25"/>
    <mergeCell ref="X25:AA25"/>
    <mergeCell ref="AB25:AE25"/>
    <mergeCell ref="AF25:AI25"/>
    <mergeCell ref="AL25:AM25"/>
    <mergeCell ref="B26:D26"/>
    <mergeCell ref="E26:H26"/>
    <mergeCell ref="I26:K26"/>
    <mergeCell ref="L26:M26"/>
    <mergeCell ref="N26:O26"/>
    <mergeCell ref="AF26:AI26"/>
    <mergeCell ref="AL26:AM26"/>
    <mergeCell ref="V26:W26"/>
    <mergeCell ref="X26:AA26"/>
    <mergeCell ref="AB26:AE26"/>
    <mergeCell ref="B25:D25"/>
    <mergeCell ref="E25:H25"/>
    <mergeCell ref="I25:K25"/>
    <mergeCell ref="L25:M25"/>
    <mergeCell ref="N25:O25"/>
    <mergeCell ref="P25:Q25"/>
    <mergeCell ref="R25:S25"/>
    <mergeCell ref="T25:U25"/>
    <mergeCell ref="P24:Q24"/>
    <mergeCell ref="R24:S24"/>
    <mergeCell ref="T24:U24"/>
    <mergeCell ref="V23:W23"/>
    <mergeCell ref="X23:AA23"/>
    <mergeCell ref="AB23:AE23"/>
    <mergeCell ref="AF23:AI23"/>
    <mergeCell ref="AL23:AM23"/>
    <mergeCell ref="B24:D24"/>
    <mergeCell ref="E24:H24"/>
    <mergeCell ref="I24:K24"/>
    <mergeCell ref="L24:M24"/>
    <mergeCell ref="N24:O24"/>
    <mergeCell ref="AF24:AI24"/>
    <mergeCell ref="AL24:AM24"/>
    <mergeCell ref="V24:W24"/>
    <mergeCell ref="X24:AA24"/>
    <mergeCell ref="AB24:AE24"/>
    <mergeCell ref="B23:D23"/>
    <mergeCell ref="E23:H23"/>
    <mergeCell ref="I23:K23"/>
    <mergeCell ref="L23:M23"/>
    <mergeCell ref="N23:O23"/>
    <mergeCell ref="P23:Q23"/>
    <mergeCell ref="R23:S23"/>
    <mergeCell ref="T23:U23"/>
    <mergeCell ref="P22:Q22"/>
    <mergeCell ref="R22:S22"/>
    <mergeCell ref="T22:U22"/>
    <mergeCell ref="V21:W21"/>
    <mergeCell ref="X21:AA21"/>
    <mergeCell ref="AB21:AE21"/>
    <mergeCell ref="AF21:AI21"/>
    <mergeCell ref="AL21:AM21"/>
    <mergeCell ref="B22:D22"/>
    <mergeCell ref="E22:H22"/>
    <mergeCell ref="I22:K22"/>
    <mergeCell ref="L22:M22"/>
    <mergeCell ref="N22:O22"/>
    <mergeCell ref="AF22:AI22"/>
    <mergeCell ref="AL22:AM22"/>
    <mergeCell ref="V22:W22"/>
    <mergeCell ref="X22:AA22"/>
    <mergeCell ref="AB22:AE22"/>
    <mergeCell ref="B21:D21"/>
    <mergeCell ref="E21:H21"/>
    <mergeCell ref="I21:K21"/>
    <mergeCell ref="L21:M21"/>
    <mergeCell ref="N21:O21"/>
    <mergeCell ref="P21:Q21"/>
    <mergeCell ref="R21:S21"/>
    <mergeCell ref="T21:U21"/>
    <mergeCell ref="P20:Q20"/>
    <mergeCell ref="R20:S20"/>
    <mergeCell ref="T20:U20"/>
    <mergeCell ref="V19:W19"/>
    <mergeCell ref="X19:AA19"/>
    <mergeCell ref="AB19:AE19"/>
    <mergeCell ref="AF19:AI19"/>
    <mergeCell ref="AL19:AM19"/>
    <mergeCell ref="B20:D20"/>
    <mergeCell ref="E20:H20"/>
    <mergeCell ref="I20:K20"/>
    <mergeCell ref="L20:M20"/>
    <mergeCell ref="N20:O20"/>
    <mergeCell ref="AF20:AI20"/>
    <mergeCell ref="AL20:AM20"/>
    <mergeCell ref="V20:W20"/>
    <mergeCell ref="X20:AA20"/>
    <mergeCell ref="AB20:AE20"/>
    <mergeCell ref="B19:D19"/>
    <mergeCell ref="E19:H19"/>
    <mergeCell ref="I19:K19"/>
    <mergeCell ref="L19:M19"/>
    <mergeCell ref="N19:O19"/>
    <mergeCell ref="P19:Q19"/>
    <mergeCell ref="R19:S19"/>
    <mergeCell ref="T19:U19"/>
    <mergeCell ref="P18:Q18"/>
    <mergeCell ref="R18:S18"/>
    <mergeCell ref="T18:U18"/>
    <mergeCell ref="V17:W17"/>
    <mergeCell ref="X17:AA17"/>
    <mergeCell ref="AB17:AE17"/>
    <mergeCell ref="AF17:AI17"/>
    <mergeCell ref="AL17:AM17"/>
    <mergeCell ref="B18:D18"/>
    <mergeCell ref="E18:H18"/>
    <mergeCell ref="I18:K18"/>
    <mergeCell ref="L18:M18"/>
    <mergeCell ref="N18:O18"/>
    <mergeCell ref="AF18:AI18"/>
    <mergeCell ref="AL18:AM18"/>
    <mergeCell ref="V18:W18"/>
    <mergeCell ref="X18:AA18"/>
    <mergeCell ref="AB18:AE18"/>
    <mergeCell ref="B17:D17"/>
    <mergeCell ref="E17:H17"/>
    <mergeCell ref="I17:K17"/>
    <mergeCell ref="L17:M17"/>
    <mergeCell ref="N17:O17"/>
    <mergeCell ref="P17:Q17"/>
    <mergeCell ref="R17:S17"/>
    <mergeCell ref="T17:U17"/>
    <mergeCell ref="P16:Q16"/>
    <mergeCell ref="R16:S16"/>
    <mergeCell ref="T16:U16"/>
    <mergeCell ref="V15:W15"/>
    <mergeCell ref="X15:AA15"/>
    <mergeCell ref="AB15:AE15"/>
    <mergeCell ref="AF15:AI15"/>
    <mergeCell ref="AL15:AM15"/>
    <mergeCell ref="B16:D16"/>
    <mergeCell ref="E16:H16"/>
    <mergeCell ref="I16:K16"/>
    <mergeCell ref="L16:M16"/>
    <mergeCell ref="N16:O16"/>
    <mergeCell ref="AF16:AI16"/>
    <mergeCell ref="AL16:AM16"/>
    <mergeCell ref="V16:W16"/>
    <mergeCell ref="X16:AA16"/>
    <mergeCell ref="AB16:AE16"/>
    <mergeCell ref="B15:D15"/>
    <mergeCell ref="E15:H15"/>
    <mergeCell ref="I15:K15"/>
    <mergeCell ref="L15:M15"/>
    <mergeCell ref="N15:O15"/>
    <mergeCell ref="P15:Q15"/>
    <mergeCell ref="R15:S15"/>
    <mergeCell ref="T15:U15"/>
    <mergeCell ref="P14:Q14"/>
    <mergeCell ref="R14:S14"/>
    <mergeCell ref="T14:U14"/>
    <mergeCell ref="AF13:AI13"/>
    <mergeCell ref="AL13:AM13"/>
    <mergeCell ref="B14:D14"/>
    <mergeCell ref="E14:H14"/>
    <mergeCell ref="I14:K14"/>
    <mergeCell ref="L14:M14"/>
    <mergeCell ref="N14:O14"/>
    <mergeCell ref="AF14:AI14"/>
    <mergeCell ref="AL14:AM14"/>
    <mergeCell ref="V14:W14"/>
    <mergeCell ref="X14:AA14"/>
    <mergeCell ref="AB14:AE14"/>
    <mergeCell ref="B12:D12"/>
    <mergeCell ref="E12:H12"/>
    <mergeCell ref="I12:K12"/>
    <mergeCell ref="L12:M12"/>
    <mergeCell ref="N12:O12"/>
    <mergeCell ref="AF12:AI12"/>
    <mergeCell ref="AL12:AM12"/>
    <mergeCell ref="B13:D13"/>
    <mergeCell ref="E13:H13"/>
    <mergeCell ref="I13:K13"/>
    <mergeCell ref="L13:M13"/>
    <mergeCell ref="N13:O13"/>
    <mergeCell ref="P13:Q13"/>
    <mergeCell ref="R13:S13"/>
    <mergeCell ref="T13:U13"/>
    <mergeCell ref="P12:Q12"/>
    <mergeCell ref="R12:S12"/>
    <mergeCell ref="T12:U12"/>
    <mergeCell ref="V12:W12"/>
    <mergeCell ref="X12:AA12"/>
    <mergeCell ref="AB12:AE12"/>
    <mergeCell ref="V13:W13"/>
    <mergeCell ref="X13:AA13"/>
    <mergeCell ref="AB13:AE13"/>
    <mergeCell ref="B9:AI9"/>
    <mergeCell ref="B10:D11"/>
    <mergeCell ref="E10:H11"/>
    <mergeCell ref="I10:K11"/>
    <mergeCell ref="L10:W10"/>
    <mergeCell ref="X10:AI10"/>
    <mergeCell ref="L11:M11"/>
    <mergeCell ref="N11:O11"/>
    <mergeCell ref="P11:Q11"/>
    <mergeCell ref="R11:S11"/>
    <mergeCell ref="T11:U11"/>
    <mergeCell ref="V11:W11"/>
    <mergeCell ref="X11:AA11"/>
    <mergeCell ref="AB11:AE11"/>
    <mergeCell ref="AF11:AI11"/>
    <mergeCell ref="B1:F2"/>
    <mergeCell ref="G1:AI2"/>
    <mergeCell ref="B3:G4"/>
    <mergeCell ref="H3:Y4"/>
    <mergeCell ref="Z3:AD4"/>
    <mergeCell ref="AE3:AI4"/>
    <mergeCell ref="B7:F7"/>
    <mergeCell ref="G7:P7"/>
    <mergeCell ref="Q7:R7"/>
    <mergeCell ref="S7:Y7"/>
    <mergeCell ref="Z7:AC7"/>
    <mergeCell ref="AD7:AI7"/>
    <mergeCell ref="B6:F6"/>
    <mergeCell ref="G6:P6"/>
    <mergeCell ref="Q6:R6"/>
    <mergeCell ref="S6:Y6"/>
    <mergeCell ref="Z6:AC6"/>
    <mergeCell ref="AD6:AI6"/>
  </mergeCells>
  <conditionalFormatting sqref="R12:S53">
    <cfRule type="cellIs" dxfId="4" priority="4" operator="greaterThan">
      <formula>$I12</formula>
    </cfRule>
  </conditionalFormatting>
  <conditionalFormatting sqref="R26:S26">
    <cfRule type="cellIs" dxfId="3" priority="5" operator="greaterThan">
      <formula>2100</formula>
    </cfRule>
  </conditionalFormatting>
  <conditionalFormatting sqref="V12:W53">
    <cfRule type="cellIs" dxfId="2" priority="1" operator="greaterThan">
      <formula>$I12</formula>
    </cfRule>
    <cfRule type="cellIs" dxfId="1" priority="2" operator="greaterThan">
      <formula>$I$13</formula>
    </cfRule>
  </conditionalFormatting>
  <dataValidations count="4">
    <dataValidation type="list" allowBlank="1" showInputMessage="1" showErrorMessage="1" sqref="AF57:AF58 AF12:AF53" xr:uid="{00000000-0002-0000-0800-000000000000}">
      <formula1>$AF$75:$AF$78</formula1>
    </dataValidation>
    <dataValidation type="list" allowBlank="1" showInputMessage="1" showErrorMessage="1" sqref="X57:X58 X12:X53" xr:uid="{00000000-0002-0000-0800-000001000000}">
      <formula1>$X$75:$X$78</formula1>
    </dataValidation>
    <dataValidation type="list" allowBlank="1" showInputMessage="1" showErrorMessage="1" sqref="E12:H53" xr:uid="{00000000-0002-0000-0800-000002000000}">
      <formula1>$E$75:$E$133</formula1>
    </dataValidation>
    <dataValidation type="list" allowBlank="1" showInputMessage="1" showErrorMessage="1" sqref="AB12:AB53" xr:uid="{00000000-0002-0000-0800-000003000000}">
      <formula1>$AB$75:$AB$78</formula1>
    </dataValidation>
  </dataValidations>
  <printOptions horizontalCentered="1" verticalCentered="1"/>
  <pageMargins left="0.4" right="0.4" top="0.5" bottom="0.35" header="0" footer="0"/>
  <pageSetup scale="90" orientation="portrait" r:id="rId1"/>
  <headerFooter alignWithMargins="0"/>
  <ignoredErrors>
    <ignoredError sqref="R55" formula="1"/>
  </ignoredError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4000000}">
          <x14:formula1>
            <xm:f>#REF!</xm:f>
          </x14:formula1>
          <xm:sqref>WVH982836:WVO982836 I982838:N982843 I917302:N917307 I851766:N851771 I786230:N786235 I720694:N720699 I655158:N655163 I589622:N589627 I524086:N524091 I458550:N458555 I393014:N393019 I327478:N327483 I261942:N261947 I196406:N196411 I130870:N130875 I65334:N65339 ID65334:II65339 RZ65334:SE65339 ABV65334:ACA65339 ALR65334:ALW65339 AVN65334:AVS65339 BFJ65334:BFO65339 BPF65334:BPK65339 BZB65334:BZG65339 CIX65334:CJC65339 CST65334:CSY65339 DCP65334:DCU65339 DML65334:DMQ65339 DWH65334:DWM65339 EGD65334:EGI65339 EPZ65334:EQE65339 EZV65334:FAA65339 FJR65334:FJW65339 FTN65334:FTS65339 GDJ65334:GDO65339 GNF65334:GNK65339 GXB65334:GXG65339 HGX65334:HHC65339 HQT65334:HQY65339 IAP65334:IAU65339 IKL65334:IKQ65339 IUH65334:IUM65339 JED65334:JEI65339 JNZ65334:JOE65339 JXV65334:JYA65339 KHR65334:KHW65339 KRN65334:KRS65339 LBJ65334:LBO65339 LLF65334:LLK65339 LVB65334:LVG65339 MEX65334:MFC65339 MOT65334:MOY65339 MYP65334:MYU65339 NIL65334:NIQ65339 NSH65334:NSM65339 OCD65334:OCI65339 OLZ65334:OME65339 OVV65334:OWA65339 PFR65334:PFW65339 PPN65334:PPS65339 PZJ65334:PZO65339 QJF65334:QJK65339 QTB65334:QTG65339 RCX65334:RDC65339 RMT65334:RMY65339 RWP65334:RWU65339 SGL65334:SGQ65339 SQH65334:SQM65339 TAD65334:TAI65339 TJZ65334:TKE65339 TTV65334:TUA65339 UDR65334:UDW65339 UNN65334:UNS65339 UXJ65334:UXO65339 VHF65334:VHK65339 VRB65334:VRG65339 WAX65334:WBC65339 WKT65334:WKY65339 WUP65334:WUU65339 ID130870:II130875 RZ130870:SE130875 ABV130870:ACA130875 ALR130870:ALW130875 AVN130870:AVS130875 BFJ130870:BFO130875 BPF130870:BPK130875 BZB130870:BZG130875 CIX130870:CJC130875 CST130870:CSY130875 DCP130870:DCU130875 DML130870:DMQ130875 DWH130870:DWM130875 EGD130870:EGI130875 EPZ130870:EQE130875 EZV130870:FAA130875 FJR130870:FJW130875 FTN130870:FTS130875 GDJ130870:GDO130875 GNF130870:GNK130875 GXB130870:GXG130875 HGX130870:HHC130875 HQT130870:HQY130875 IAP130870:IAU130875 IKL130870:IKQ130875 IUH130870:IUM130875 JED130870:JEI130875 JNZ130870:JOE130875 JXV130870:JYA130875 KHR130870:KHW130875 KRN130870:KRS130875 LBJ130870:LBO130875 LLF130870:LLK130875 LVB130870:LVG130875 MEX130870:MFC130875 MOT130870:MOY130875 MYP130870:MYU130875 NIL130870:NIQ130875 NSH130870:NSM130875 OCD130870:OCI130875 OLZ130870:OME130875 OVV130870:OWA130875 PFR130870:PFW130875 PPN130870:PPS130875 PZJ130870:PZO130875 QJF130870:QJK130875 QTB130870:QTG130875 RCX130870:RDC130875 RMT130870:RMY130875 RWP130870:RWU130875 SGL130870:SGQ130875 SQH130870:SQM130875 TAD130870:TAI130875 TJZ130870:TKE130875 TTV130870:TUA130875 UDR130870:UDW130875 UNN130870:UNS130875 UXJ130870:UXO130875 VHF130870:VHK130875 VRB130870:VRG130875 WAX130870:WBC130875 WKT130870:WKY130875 WUP130870:WUU130875 ID196406:II196411 RZ196406:SE196411 ABV196406:ACA196411 ALR196406:ALW196411 AVN196406:AVS196411 BFJ196406:BFO196411 BPF196406:BPK196411 BZB196406:BZG196411 CIX196406:CJC196411 CST196406:CSY196411 DCP196406:DCU196411 DML196406:DMQ196411 DWH196406:DWM196411 EGD196406:EGI196411 EPZ196406:EQE196411 EZV196406:FAA196411 FJR196406:FJW196411 FTN196406:FTS196411 GDJ196406:GDO196411 GNF196406:GNK196411 GXB196406:GXG196411 HGX196406:HHC196411 HQT196406:HQY196411 IAP196406:IAU196411 IKL196406:IKQ196411 IUH196406:IUM196411 JED196406:JEI196411 JNZ196406:JOE196411 JXV196406:JYA196411 KHR196406:KHW196411 KRN196406:KRS196411 LBJ196406:LBO196411 LLF196406:LLK196411 LVB196406:LVG196411 MEX196406:MFC196411 MOT196406:MOY196411 MYP196406:MYU196411 NIL196406:NIQ196411 NSH196406:NSM196411 OCD196406:OCI196411 OLZ196406:OME196411 OVV196406:OWA196411 PFR196406:PFW196411 PPN196406:PPS196411 PZJ196406:PZO196411 QJF196406:QJK196411 QTB196406:QTG196411 RCX196406:RDC196411 RMT196406:RMY196411 RWP196406:RWU196411 SGL196406:SGQ196411 SQH196406:SQM196411 TAD196406:TAI196411 TJZ196406:TKE196411 TTV196406:TUA196411 UDR196406:UDW196411 UNN196406:UNS196411 UXJ196406:UXO196411 VHF196406:VHK196411 VRB196406:VRG196411 WAX196406:WBC196411 WKT196406:WKY196411 WUP196406:WUU196411 ID261942:II261947 RZ261942:SE261947 ABV261942:ACA261947 ALR261942:ALW261947 AVN261942:AVS261947 BFJ261942:BFO261947 BPF261942:BPK261947 BZB261942:BZG261947 CIX261942:CJC261947 CST261942:CSY261947 DCP261942:DCU261947 DML261942:DMQ261947 DWH261942:DWM261947 EGD261942:EGI261947 EPZ261942:EQE261947 EZV261942:FAA261947 FJR261942:FJW261947 FTN261942:FTS261947 GDJ261942:GDO261947 GNF261942:GNK261947 GXB261942:GXG261947 HGX261942:HHC261947 HQT261942:HQY261947 IAP261942:IAU261947 IKL261942:IKQ261947 IUH261942:IUM261947 JED261942:JEI261947 JNZ261942:JOE261947 JXV261942:JYA261947 KHR261942:KHW261947 KRN261942:KRS261947 LBJ261942:LBO261947 LLF261942:LLK261947 LVB261942:LVG261947 MEX261942:MFC261947 MOT261942:MOY261947 MYP261942:MYU261947 NIL261942:NIQ261947 NSH261942:NSM261947 OCD261942:OCI261947 OLZ261942:OME261947 OVV261942:OWA261947 PFR261942:PFW261947 PPN261942:PPS261947 PZJ261942:PZO261947 QJF261942:QJK261947 QTB261942:QTG261947 RCX261942:RDC261947 RMT261942:RMY261947 RWP261942:RWU261947 SGL261942:SGQ261947 SQH261942:SQM261947 TAD261942:TAI261947 TJZ261942:TKE261947 TTV261942:TUA261947 UDR261942:UDW261947 UNN261942:UNS261947 UXJ261942:UXO261947 VHF261942:VHK261947 VRB261942:VRG261947 WAX261942:WBC261947 WKT261942:WKY261947 WUP261942:WUU261947 ID327478:II327483 RZ327478:SE327483 ABV327478:ACA327483 ALR327478:ALW327483 AVN327478:AVS327483 BFJ327478:BFO327483 BPF327478:BPK327483 BZB327478:BZG327483 CIX327478:CJC327483 CST327478:CSY327483 DCP327478:DCU327483 DML327478:DMQ327483 DWH327478:DWM327483 EGD327478:EGI327483 EPZ327478:EQE327483 EZV327478:FAA327483 FJR327478:FJW327483 FTN327478:FTS327483 GDJ327478:GDO327483 GNF327478:GNK327483 GXB327478:GXG327483 HGX327478:HHC327483 HQT327478:HQY327483 IAP327478:IAU327483 IKL327478:IKQ327483 IUH327478:IUM327483 JED327478:JEI327483 JNZ327478:JOE327483 JXV327478:JYA327483 KHR327478:KHW327483 KRN327478:KRS327483 LBJ327478:LBO327483 LLF327478:LLK327483 LVB327478:LVG327483 MEX327478:MFC327483 MOT327478:MOY327483 MYP327478:MYU327483 NIL327478:NIQ327483 NSH327478:NSM327483 OCD327478:OCI327483 OLZ327478:OME327483 OVV327478:OWA327483 PFR327478:PFW327483 PPN327478:PPS327483 PZJ327478:PZO327483 QJF327478:QJK327483 QTB327478:QTG327483 RCX327478:RDC327483 RMT327478:RMY327483 RWP327478:RWU327483 SGL327478:SGQ327483 SQH327478:SQM327483 TAD327478:TAI327483 TJZ327478:TKE327483 TTV327478:TUA327483 UDR327478:UDW327483 UNN327478:UNS327483 UXJ327478:UXO327483 VHF327478:VHK327483 VRB327478:VRG327483 WAX327478:WBC327483 WKT327478:WKY327483 WUP327478:WUU327483 ID393014:II393019 RZ393014:SE393019 ABV393014:ACA393019 ALR393014:ALW393019 AVN393014:AVS393019 BFJ393014:BFO393019 BPF393014:BPK393019 BZB393014:BZG393019 CIX393014:CJC393019 CST393014:CSY393019 DCP393014:DCU393019 DML393014:DMQ393019 DWH393014:DWM393019 EGD393014:EGI393019 EPZ393014:EQE393019 EZV393014:FAA393019 FJR393014:FJW393019 FTN393014:FTS393019 GDJ393014:GDO393019 GNF393014:GNK393019 GXB393014:GXG393019 HGX393014:HHC393019 HQT393014:HQY393019 IAP393014:IAU393019 IKL393014:IKQ393019 IUH393014:IUM393019 JED393014:JEI393019 JNZ393014:JOE393019 JXV393014:JYA393019 KHR393014:KHW393019 KRN393014:KRS393019 LBJ393014:LBO393019 LLF393014:LLK393019 LVB393014:LVG393019 MEX393014:MFC393019 MOT393014:MOY393019 MYP393014:MYU393019 NIL393014:NIQ393019 NSH393014:NSM393019 OCD393014:OCI393019 OLZ393014:OME393019 OVV393014:OWA393019 PFR393014:PFW393019 PPN393014:PPS393019 PZJ393014:PZO393019 QJF393014:QJK393019 QTB393014:QTG393019 RCX393014:RDC393019 RMT393014:RMY393019 RWP393014:RWU393019 SGL393014:SGQ393019 SQH393014:SQM393019 TAD393014:TAI393019 TJZ393014:TKE393019 TTV393014:TUA393019 UDR393014:UDW393019 UNN393014:UNS393019 UXJ393014:UXO393019 VHF393014:VHK393019 VRB393014:VRG393019 WAX393014:WBC393019 WKT393014:WKY393019 WUP393014:WUU393019 ID458550:II458555 RZ458550:SE458555 ABV458550:ACA458555 ALR458550:ALW458555 AVN458550:AVS458555 BFJ458550:BFO458555 BPF458550:BPK458555 BZB458550:BZG458555 CIX458550:CJC458555 CST458550:CSY458555 DCP458550:DCU458555 DML458550:DMQ458555 DWH458550:DWM458555 EGD458550:EGI458555 EPZ458550:EQE458555 EZV458550:FAA458555 FJR458550:FJW458555 FTN458550:FTS458555 GDJ458550:GDO458555 GNF458550:GNK458555 GXB458550:GXG458555 HGX458550:HHC458555 HQT458550:HQY458555 IAP458550:IAU458555 IKL458550:IKQ458555 IUH458550:IUM458555 JED458550:JEI458555 JNZ458550:JOE458555 JXV458550:JYA458555 KHR458550:KHW458555 KRN458550:KRS458555 LBJ458550:LBO458555 LLF458550:LLK458555 LVB458550:LVG458555 MEX458550:MFC458555 MOT458550:MOY458555 MYP458550:MYU458555 NIL458550:NIQ458555 NSH458550:NSM458555 OCD458550:OCI458555 OLZ458550:OME458555 OVV458550:OWA458555 PFR458550:PFW458555 PPN458550:PPS458555 PZJ458550:PZO458555 QJF458550:QJK458555 QTB458550:QTG458555 RCX458550:RDC458555 RMT458550:RMY458555 RWP458550:RWU458555 SGL458550:SGQ458555 SQH458550:SQM458555 TAD458550:TAI458555 TJZ458550:TKE458555 TTV458550:TUA458555 UDR458550:UDW458555 UNN458550:UNS458555 UXJ458550:UXO458555 VHF458550:VHK458555 VRB458550:VRG458555 WAX458550:WBC458555 WKT458550:WKY458555 WUP458550:WUU458555 ID524086:II524091 RZ524086:SE524091 ABV524086:ACA524091 ALR524086:ALW524091 AVN524086:AVS524091 BFJ524086:BFO524091 BPF524086:BPK524091 BZB524086:BZG524091 CIX524086:CJC524091 CST524086:CSY524091 DCP524086:DCU524091 DML524086:DMQ524091 DWH524086:DWM524091 EGD524086:EGI524091 EPZ524086:EQE524091 EZV524086:FAA524091 FJR524086:FJW524091 FTN524086:FTS524091 GDJ524086:GDO524091 GNF524086:GNK524091 GXB524086:GXG524091 HGX524086:HHC524091 HQT524086:HQY524091 IAP524086:IAU524091 IKL524086:IKQ524091 IUH524086:IUM524091 JED524086:JEI524091 JNZ524086:JOE524091 JXV524086:JYA524091 KHR524086:KHW524091 KRN524086:KRS524091 LBJ524086:LBO524091 LLF524086:LLK524091 LVB524086:LVG524091 MEX524086:MFC524091 MOT524086:MOY524091 MYP524086:MYU524091 NIL524086:NIQ524091 NSH524086:NSM524091 OCD524086:OCI524091 OLZ524086:OME524091 OVV524086:OWA524091 PFR524086:PFW524091 PPN524086:PPS524091 PZJ524086:PZO524091 QJF524086:QJK524091 QTB524086:QTG524091 RCX524086:RDC524091 RMT524086:RMY524091 RWP524086:RWU524091 SGL524086:SGQ524091 SQH524086:SQM524091 TAD524086:TAI524091 TJZ524086:TKE524091 TTV524086:TUA524091 UDR524086:UDW524091 UNN524086:UNS524091 UXJ524086:UXO524091 VHF524086:VHK524091 VRB524086:VRG524091 WAX524086:WBC524091 WKT524086:WKY524091 WUP524086:WUU524091 ID589622:II589627 RZ589622:SE589627 ABV589622:ACA589627 ALR589622:ALW589627 AVN589622:AVS589627 BFJ589622:BFO589627 BPF589622:BPK589627 BZB589622:BZG589627 CIX589622:CJC589627 CST589622:CSY589627 DCP589622:DCU589627 DML589622:DMQ589627 DWH589622:DWM589627 EGD589622:EGI589627 EPZ589622:EQE589627 EZV589622:FAA589627 FJR589622:FJW589627 FTN589622:FTS589627 GDJ589622:GDO589627 GNF589622:GNK589627 GXB589622:GXG589627 HGX589622:HHC589627 HQT589622:HQY589627 IAP589622:IAU589627 IKL589622:IKQ589627 IUH589622:IUM589627 JED589622:JEI589627 JNZ589622:JOE589627 JXV589622:JYA589627 KHR589622:KHW589627 KRN589622:KRS589627 LBJ589622:LBO589627 LLF589622:LLK589627 LVB589622:LVG589627 MEX589622:MFC589627 MOT589622:MOY589627 MYP589622:MYU589627 NIL589622:NIQ589627 NSH589622:NSM589627 OCD589622:OCI589627 OLZ589622:OME589627 OVV589622:OWA589627 PFR589622:PFW589627 PPN589622:PPS589627 PZJ589622:PZO589627 QJF589622:QJK589627 QTB589622:QTG589627 RCX589622:RDC589627 RMT589622:RMY589627 RWP589622:RWU589627 SGL589622:SGQ589627 SQH589622:SQM589627 TAD589622:TAI589627 TJZ589622:TKE589627 TTV589622:TUA589627 UDR589622:UDW589627 UNN589622:UNS589627 UXJ589622:UXO589627 VHF589622:VHK589627 VRB589622:VRG589627 WAX589622:WBC589627 WKT589622:WKY589627 WUP589622:WUU589627 ID655158:II655163 RZ655158:SE655163 ABV655158:ACA655163 ALR655158:ALW655163 AVN655158:AVS655163 BFJ655158:BFO655163 BPF655158:BPK655163 BZB655158:BZG655163 CIX655158:CJC655163 CST655158:CSY655163 DCP655158:DCU655163 DML655158:DMQ655163 DWH655158:DWM655163 EGD655158:EGI655163 EPZ655158:EQE655163 EZV655158:FAA655163 FJR655158:FJW655163 FTN655158:FTS655163 GDJ655158:GDO655163 GNF655158:GNK655163 GXB655158:GXG655163 HGX655158:HHC655163 HQT655158:HQY655163 IAP655158:IAU655163 IKL655158:IKQ655163 IUH655158:IUM655163 JED655158:JEI655163 JNZ655158:JOE655163 JXV655158:JYA655163 KHR655158:KHW655163 KRN655158:KRS655163 LBJ655158:LBO655163 LLF655158:LLK655163 LVB655158:LVG655163 MEX655158:MFC655163 MOT655158:MOY655163 MYP655158:MYU655163 NIL655158:NIQ655163 NSH655158:NSM655163 OCD655158:OCI655163 OLZ655158:OME655163 OVV655158:OWA655163 PFR655158:PFW655163 PPN655158:PPS655163 PZJ655158:PZO655163 QJF655158:QJK655163 QTB655158:QTG655163 RCX655158:RDC655163 RMT655158:RMY655163 RWP655158:RWU655163 SGL655158:SGQ655163 SQH655158:SQM655163 TAD655158:TAI655163 TJZ655158:TKE655163 TTV655158:TUA655163 UDR655158:UDW655163 UNN655158:UNS655163 UXJ655158:UXO655163 VHF655158:VHK655163 VRB655158:VRG655163 WAX655158:WBC655163 WKT655158:WKY655163 WUP655158:WUU655163 ID720694:II720699 RZ720694:SE720699 ABV720694:ACA720699 ALR720694:ALW720699 AVN720694:AVS720699 BFJ720694:BFO720699 BPF720694:BPK720699 BZB720694:BZG720699 CIX720694:CJC720699 CST720694:CSY720699 DCP720694:DCU720699 DML720694:DMQ720699 DWH720694:DWM720699 EGD720694:EGI720699 EPZ720694:EQE720699 EZV720694:FAA720699 FJR720694:FJW720699 FTN720694:FTS720699 GDJ720694:GDO720699 GNF720694:GNK720699 GXB720694:GXG720699 HGX720694:HHC720699 HQT720694:HQY720699 IAP720694:IAU720699 IKL720694:IKQ720699 IUH720694:IUM720699 JED720694:JEI720699 JNZ720694:JOE720699 JXV720694:JYA720699 KHR720694:KHW720699 KRN720694:KRS720699 LBJ720694:LBO720699 LLF720694:LLK720699 LVB720694:LVG720699 MEX720694:MFC720699 MOT720694:MOY720699 MYP720694:MYU720699 NIL720694:NIQ720699 NSH720694:NSM720699 OCD720694:OCI720699 OLZ720694:OME720699 OVV720694:OWA720699 PFR720694:PFW720699 PPN720694:PPS720699 PZJ720694:PZO720699 QJF720694:QJK720699 QTB720694:QTG720699 RCX720694:RDC720699 RMT720694:RMY720699 RWP720694:RWU720699 SGL720694:SGQ720699 SQH720694:SQM720699 TAD720694:TAI720699 TJZ720694:TKE720699 TTV720694:TUA720699 UDR720694:UDW720699 UNN720694:UNS720699 UXJ720694:UXO720699 VHF720694:VHK720699 VRB720694:VRG720699 WAX720694:WBC720699 WKT720694:WKY720699 WUP720694:WUU720699 ID786230:II786235 RZ786230:SE786235 ABV786230:ACA786235 ALR786230:ALW786235 AVN786230:AVS786235 BFJ786230:BFO786235 BPF786230:BPK786235 BZB786230:BZG786235 CIX786230:CJC786235 CST786230:CSY786235 DCP786230:DCU786235 DML786230:DMQ786235 DWH786230:DWM786235 EGD786230:EGI786235 EPZ786230:EQE786235 EZV786230:FAA786235 FJR786230:FJW786235 FTN786230:FTS786235 GDJ786230:GDO786235 GNF786230:GNK786235 GXB786230:GXG786235 HGX786230:HHC786235 HQT786230:HQY786235 IAP786230:IAU786235 IKL786230:IKQ786235 IUH786230:IUM786235 JED786230:JEI786235 JNZ786230:JOE786235 JXV786230:JYA786235 KHR786230:KHW786235 KRN786230:KRS786235 LBJ786230:LBO786235 LLF786230:LLK786235 LVB786230:LVG786235 MEX786230:MFC786235 MOT786230:MOY786235 MYP786230:MYU786235 NIL786230:NIQ786235 NSH786230:NSM786235 OCD786230:OCI786235 OLZ786230:OME786235 OVV786230:OWA786235 PFR786230:PFW786235 PPN786230:PPS786235 PZJ786230:PZO786235 QJF786230:QJK786235 QTB786230:QTG786235 RCX786230:RDC786235 RMT786230:RMY786235 RWP786230:RWU786235 SGL786230:SGQ786235 SQH786230:SQM786235 TAD786230:TAI786235 TJZ786230:TKE786235 TTV786230:TUA786235 UDR786230:UDW786235 UNN786230:UNS786235 UXJ786230:UXO786235 VHF786230:VHK786235 VRB786230:VRG786235 WAX786230:WBC786235 WKT786230:WKY786235 WUP786230:WUU786235 ID851766:II851771 RZ851766:SE851771 ABV851766:ACA851771 ALR851766:ALW851771 AVN851766:AVS851771 BFJ851766:BFO851771 BPF851766:BPK851771 BZB851766:BZG851771 CIX851766:CJC851771 CST851766:CSY851771 DCP851766:DCU851771 DML851766:DMQ851771 DWH851766:DWM851771 EGD851766:EGI851771 EPZ851766:EQE851771 EZV851766:FAA851771 FJR851766:FJW851771 FTN851766:FTS851771 GDJ851766:GDO851771 GNF851766:GNK851771 GXB851766:GXG851771 HGX851766:HHC851771 HQT851766:HQY851771 IAP851766:IAU851771 IKL851766:IKQ851771 IUH851766:IUM851771 JED851766:JEI851771 JNZ851766:JOE851771 JXV851766:JYA851771 KHR851766:KHW851771 KRN851766:KRS851771 LBJ851766:LBO851771 LLF851766:LLK851771 LVB851766:LVG851771 MEX851766:MFC851771 MOT851766:MOY851771 MYP851766:MYU851771 NIL851766:NIQ851771 NSH851766:NSM851771 OCD851766:OCI851771 OLZ851766:OME851771 OVV851766:OWA851771 PFR851766:PFW851771 PPN851766:PPS851771 PZJ851766:PZO851771 QJF851766:QJK851771 QTB851766:QTG851771 RCX851766:RDC851771 RMT851766:RMY851771 RWP851766:RWU851771 SGL851766:SGQ851771 SQH851766:SQM851771 TAD851766:TAI851771 TJZ851766:TKE851771 TTV851766:TUA851771 UDR851766:UDW851771 UNN851766:UNS851771 UXJ851766:UXO851771 VHF851766:VHK851771 VRB851766:VRG851771 WAX851766:WBC851771 WKT851766:WKY851771 WUP851766:WUU851771 ID917302:II917307 RZ917302:SE917307 ABV917302:ACA917307 ALR917302:ALW917307 AVN917302:AVS917307 BFJ917302:BFO917307 BPF917302:BPK917307 BZB917302:BZG917307 CIX917302:CJC917307 CST917302:CSY917307 DCP917302:DCU917307 DML917302:DMQ917307 DWH917302:DWM917307 EGD917302:EGI917307 EPZ917302:EQE917307 EZV917302:FAA917307 FJR917302:FJW917307 FTN917302:FTS917307 GDJ917302:GDO917307 GNF917302:GNK917307 GXB917302:GXG917307 HGX917302:HHC917307 HQT917302:HQY917307 IAP917302:IAU917307 IKL917302:IKQ917307 IUH917302:IUM917307 JED917302:JEI917307 JNZ917302:JOE917307 JXV917302:JYA917307 KHR917302:KHW917307 KRN917302:KRS917307 LBJ917302:LBO917307 LLF917302:LLK917307 LVB917302:LVG917307 MEX917302:MFC917307 MOT917302:MOY917307 MYP917302:MYU917307 NIL917302:NIQ917307 NSH917302:NSM917307 OCD917302:OCI917307 OLZ917302:OME917307 OVV917302:OWA917307 PFR917302:PFW917307 PPN917302:PPS917307 PZJ917302:PZO917307 QJF917302:QJK917307 QTB917302:QTG917307 RCX917302:RDC917307 RMT917302:RMY917307 RWP917302:RWU917307 SGL917302:SGQ917307 SQH917302:SQM917307 TAD917302:TAI917307 TJZ917302:TKE917307 TTV917302:TUA917307 UDR917302:UDW917307 UNN917302:UNS917307 UXJ917302:UXO917307 VHF917302:VHK917307 VRB917302:VRG917307 WAX917302:WBC917307 WKT917302:WKY917307 WUP917302:WUU917307 ID982838:II982843 RZ982838:SE982843 ABV982838:ACA982843 ALR982838:ALW982843 AVN982838:AVS982843 BFJ982838:BFO982843 BPF982838:BPK982843 BZB982838:BZG982843 CIX982838:CJC982843 CST982838:CSY982843 DCP982838:DCU982843 DML982838:DMQ982843 DWH982838:DWM982843 EGD982838:EGI982843 EPZ982838:EQE982843 EZV982838:FAA982843 FJR982838:FJW982843 FTN982838:FTS982843 GDJ982838:GDO982843 GNF982838:GNK982843 GXB982838:GXG982843 HGX982838:HHC982843 HQT982838:HQY982843 IAP982838:IAU982843 IKL982838:IKQ982843 IUH982838:IUM982843 JED982838:JEI982843 JNZ982838:JOE982843 JXV982838:JYA982843 KHR982838:KHW982843 KRN982838:KRS982843 LBJ982838:LBO982843 LLF982838:LLK982843 LVB982838:LVG982843 MEX982838:MFC982843 MOT982838:MOY982843 MYP982838:MYU982843 NIL982838:NIQ982843 NSH982838:NSM982843 OCD982838:OCI982843 OLZ982838:OME982843 OVV982838:OWA982843 PFR982838:PFW982843 PPN982838:PPS982843 PZJ982838:PZO982843 QJF982838:QJK982843 QTB982838:QTG982843 RCX982838:RDC982843 RMT982838:RMY982843 RWP982838:RWU982843 SGL982838:SGQ982843 SQH982838:SQM982843 TAD982838:TAI982843 TJZ982838:TKE982843 TTV982838:TUA982843 UDR982838:UDW982843 UNN982838:UNS982843 UXJ982838:UXO982843 VHF982838:VHK982843 VRB982838:VRG982843 WAX982838:WBC982843 WKT982838:WKY982843 WUP982838:WUU982843 AG65399 AG982903 AG917367 AG851831 AG786295 AG720759 AG655223 AG589687 AG524151 AG458615 AG393079 AG327543 AG262007 AG196471 AG130935 JB65391 SX65391 ACT65391 AMP65391 AWL65391 BGH65391 BQD65391 BZZ65391 CJV65391 CTR65391 DDN65391 DNJ65391 DXF65391 EHB65391 EQX65391 FAT65391 FKP65391 FUL65391 GEH65391 GOD65391 GXZ65391 HHV65391 HRR65391 IBN65391 ILJ65391 IVF65391 JFB65391 JOX65391 JYT65391 KIP65391 KSL65391 LCH65391 LMD65391 LVZ65391 MFV65391 MPR65391 MZN65391 NJJ65391 NTF65391 ODB65391 OMX65391 OWT65391 PGP65391 PQL65391 QAH65391 QKD65391 QTZ65391 RDV65391 RNR65391 RXN65391 SHJ65391 SRF65391 TBB65391 TKX65391 TUT65391 UEP65391 UOL65391 UYH65391 VID65391 VRZ65391 WBV65391 WLR65391 WVN65391 JB130927 SX130927 ACT130927 AMP130927 AWL130927 BGH130927 BQD130927 BZZ130927 CJV130927 CTR130927 DDN130927 DNJ130927 DXF130927 EHB130927 EQX130927 FAT130927 FKP130927 FUL130927 GEH130927 GOD130927 GXZ130927 HHV130927 HRR130927 IBN130927 ILJ130927 IVF130927 JFB130927 JOX130927 JYT130927 KIP130927 KSL130927 LCH130927 LMD130927 LVZ130927 MFV130927 MPR130927 MZN130927 NJJ130927 NTF130927 ODB130927 OMX130927 OWT130927 PGP130927 PQL130927 QAH130927 QKD130927 QTZ130927 RDV130927 RNR130927 RXN130927 SHJ130927 SRF130927 TBB130927 TKX130927 TUT130927 UEP130927 UOL130927 UYH130927 VID130927 VRZ130927 WBV130927 WLR130927 WVN130927 JB196463 SX196463 ACT196463 AMP196463 AWL196463 BGH196463 BQD196463 BZZ196463 CJV196463 CTR196463 DDN196463 DNJ196463 DXF196463 EHB196463 EQX196463 FAT196463 FKP196463 FUL196463 GEH196463 GOD196463 GXZ196463 HHV196463 HRR196463 IBN196463 ILJ196463 IVF196463 JFB196463 JOX196463 JYT196463 KIP196463 KSL196463 LCH196463 LMD196463 LVZ196463 MFV196463 MPR196463 MZN196463 NJJ196463 NTF196463 ODB196463 OMX196463 OWT196463 PGP196463 PQL196463 QAH196463 QKD196463 QTZ196463 RDV196463 RNR196463 RXN196463 SHJ196463 SRF196463 TBB196463 TKX196463 TUT196463 UEP196463 UOL196463 UYH196463 VID196463 VRZ196463 WBV196463 WLR196463 WVN196463 JB261999 SX261999 ACT261999 AMP261999 AWL261999 BGH261999 BQD261999 BZZ261999 CJV261999 CTR261999 DDN261999 DNJ261999 DXF261999 EHB261999 EQX261999 FAT261999 FKP261999 FUL261999 GEH261999 GOD261999 GXZ261999 HHV261999 HRR261999 IBN261999 ILJ261999 IVF261999 JFB261999 JOX261999 JYT261999 KIP261999 KSL261999 LCH261999 LMD261999 LVZ261999 MFV261999 MPR261999 MZN261999 NJJ261999 NTF261999 ODB261999 OMX261999 OWT261999 PGP261999 PQL261999 QAH261999 QKD261999 QTZ261999 RDV261999 RNR261999 RXN261999 SHJ261999 SRF261999 TBB261999 TKX261999 TUT261999 UEP261999 UOL261999 UYH261999 VID261999 VRZ261999 WBV261999 WLR261999 WVN261999 JB327535 SX327535 ACT327535 AMP327535 AWL327535 BGH327535 BQD327535 BZZ327535 CJV327535 CTR327535 DDN327535 DNJ327535 DXF327535 EHB327535 EQX327535 FAT327535 FKP327535 FUL327535 GEH327535 GOD327535 GXZ327535 HHV327535 HRR327535 IBN327535 ILJ327535 IVF327535 JFB327535 JOX327535 JYT327535 KIP327535 KSL327535 LCH327535 LMD327535 LVZ327535 MFV327535 MPR327535 MZN327535 NJJ327535 NTF327535 ODB327535 OMX327535 OWT327535 PGP327535 PQL327535 QAH327535 QKD327535 QTZ327535 RDV327535 RNR327535 RXN327535 SHJ327535 SRF327535 TBB327535 TKX327535 TUT327535 UEP327535 UOL327535 UYH327535 VID327535 VRZ327535 WBV327535 WLR327535 WVN327535 JB393071 SX393071 ACT393071 AMP393071 AWL393071 BGH393071 BQD393071 BZZ393071 CJV393071 CTR393071 DDN393071 DNJ393071 DXF393071 EHB393071 EQX393071 FAT393071 FKP393071 FUL393071 GEH393071 GOD393071 GXZ393071 HHV393071 HRR393071 IBN393071 ILJ393071 IVF393071 JFB393071 JOX393071 JYT393071 KIP393071 KSL393071 LCH393071 LMD393071 LVZ393071 MFV393071 MPR393071 MZN393071 NJJ393071 NTF393071 ODB393071 OMX393071 OWT393071 PGP393071 PQL393071 QAH393071 QKD393071 QTZ393071 RDV393071 RNR393071 RXN393071 SHJ393071 SRF393071 TBB393071 TKX393071 TUT393071 UEP393071 UOL393071 UYH393071 VID393071 VRZ393071 WBV393071 WLR393071 WVN393071 JB458607 SX458607 ACT458607 AMP458607 AWL458607 BGH458607 BQD458607 BZZ458607 CJV458607 CTR458607 DDN458607 DNJ458607 DXF458607 EHB458607 EQX458607 FAT458607 FKP458607 FUL458607 GEH458607 GOD458607 GXZ458607 HHV458607 HRR458607 IBN458607 ILJ458607 IVF458607 JFB458607 JOX458607 JYT458607 KIP458607 KSL458607 LCH458607 LMD458607 LVZ458607 MFV458607 MPR458607 MZN458607 NJJ458607 NTF458607 ODB458607 OMX458607 OWT458607 PGP458607 PQL458607 QAH458607 QKD458607 QTZ458607 RDV458607 RNR458607 RXN458607 SHJ458607 SRF458607 TBB458607 TKX458607 TUT458607 UEP458607 UOL458607 UYH458607 VID458607 VRZ458607 WBV458607 WLR458607 WVN458607 JB524143 SX524143 ACT524143 AMP524143 AWL524143 BGH524143 BQD524143 BZZ524143 CJV524143 CTR524143 DDN524143 DNJ524143 DXF524143 EHB524143 EQX524143 FAT524143 FKP524143 FUL524143 GEH524143 GOD524143 GXZ524143 HHV524143 HRR524143 IBN524143 ILJ524143 IVF524143 JFB524143 JOX524143 JYT524143 KIP524143 KSL524143 LCH524143 LMD524143 LVZ524143 MFV524143 MPR524143 MZN524143 NJJ524143 NTF524143 ODB524143 OMX524143 OWT524143 PGP524143 PQL524143 QAH524143 QKD524143 QTZ524143 RDV524143 RNR524143 RXN524143 SHJ524143 SRF524143 TBB524143 TKX524143 TUT524143 UEP524143 UOL524143 UYH524143 VID524143 VRZ524143 WBV524143 WLR524143 WVN524143 JB589679 SX589679 ACT589679 AMP589679 AWL589679 BGH589679 BQD589679 BZZ589679 CJV589679 CTR589679 DDN589679 DNJ589679 DXF589679 EHB589679 EQX589679 FAT589679 FKP589679 FUL589679 GEH589679 GOD589679 GXZ589679 HHV589679 HRR589679 IBN589679 ILJ589679 IVF589679 JFB589679 JOX589679 JYT589679 KIP589679 KSL589679 LCH589679 LMD589679 LVZ589679 MFV589679 MPR589679 MZN589679 NJJ589679 NTF589679 ODB589679 OMX589679 OWT589679 PGP589679 PQL589679 QAH589679 QKD589679 QTZ589679 RDV589679 RNR589679 RXN589679 SHJ589679 SRF589679 TBB589679 TKX589679 TUT589679 UEP589679 UOL589679 UYH589679 VID589679 VRZ589679 WBV589679 WLR589679 WVN589679 JB655215 SX655215 ACT655215 AMP655215 AWL655215 BGH655215 BQD655215 BZZ655215 CJV655215 CTR655215 DDN655215 DNJ655215 DXF655215 EHB655215 EQX655215 FAT655215 FKP655215 FUL655215 GEH655215 GOD655215 GXZ655215 HHV655215 HRR655215 IBN655215 ILJ655215 IVF655215 JFB655215 JOX655215 JYT655215 KIP655215 KSL655215 LCH655215 LMD655215 LVZ655215 MFV655215 MPR655215 MZN655215 NJJ655215 NTF655215 ODB655215 OMX655215 OWT655215 PGP655215 PQL655215 QAH655215 QKD655215 QTZ655215 RDV655215 RNR655215 RXN655215 SHJ655215 SRF655215 TBB655215 TKX655215 TUT655215 UEP655215 UOL655215 UYH655215 VID655215 VRZ655215 WBV655215 WLR655215 WVN655215 JB720751 SX720751 ACT720751 AMP720751 AWL720751 BGH720751 BQD720751 BZZ720751 CJV720751 CTR720751 DDN720751 DNJ720751 DXF720751 EHB720751 EQX720751 FAT720751 FKP720751 FUL720751 GEH720751 GOD720751 GXZ720751 HHV720751 HRR720751 IBN720751 ILJ720751 IVF720751 JFB720751 JOX720751 JYT720751 KIP720751 KSL720751 LCH720751 LMD720751 LVZ720751 MFV720751 MPR720751 MZN720751 NJJ720751 NTF720751 ODB720751 OMX720751 OWT720751 PGP720751 PQL720751 QAH720751 QKD720751 QTZ720751 RDV720751 RNR720751 RXN720751 SHJ720751 SRF720751 TBB720751 TKX720751 TUT720751 UEP720751 UOL720751 UYH720751 VID720751 VRZ720751 WBV720751 WLR720751 WVN720751 JB786287 SX786287 ACT786287 AMP786287 AWL786287 BGH786287 BQD786287 BZZ786287 CJV786287 CTR786287 DDN786287 DNJ786287 DXF786287 EHB786287 EQX786287 FAT786287 FKP786287 FUL786287 GEH786287 GOD786287 GXZ786287 HHV786287 HRR786287 IBN786287 ILJ786287 IVF786287 JFB786287 JOX786287 JYT786287 KIP786287 KSL786287 LCH786287 LMD786287 LVZ786287 MFV786287 MPR786287 MZN786287 NJJ786287 NTF786287 ODB786287 OMX786287 OWT786287 PGP786287 PQL786287 QAH786287 QKD786287 QTZ786287 RDV786287 RNR786287 RXN786287 SHJ786287 SRF786287 TBB786287 TKX786287 TUT786287 UEP786287 UOL786287 UYH786287 VID786287 VRZ786287 WBV786287 WLR786287 WVN786287 JB851823 SX851823 ACT851823 AMP851823 AWL851823 BGH851823 BQD851823 BZZ851823 CJV851823 CTR851823 DDN851823 DNJ851823 DXF851823 EHB851823 EQX851823 FAT851823 FKP851823 FUL851823 GEH851823 GOD851823 GXZ851823 HHV851823 HRR851823 IBN851823 ILJ851823 IVF851823 JFB851823 JOX851823 JYT851823 KIP851823 KSL851823 LCH851823 LMD851823 LVZ851823 MFV851823 MPR851823 MZN851823 NJJ851823 NTF851823 ODB851823 OMX851823 OWT851823 PGP851823 PQL851823 QAH851823 QKD851823 QTZ851823 RDV851823 RNR851823 RXN851823 SHJ851823 SRF851823 TBB851823 TKX851823 TUT851823 UEP851823 UOL851823 UYH851823 VID851823 VRZ851823 WBV851823 WLR851823 WVN851823 JB917359 SX917359 ACT917359 AMP917359 AWL917359 BGH917359 BQD917359 BZZ917359 CJV917359 CTR917359 DDN917359 DNJ917359 DXF917359 EHB917359 EQX917359 FAT917359 FKP917359 FUL917359 GEH917359 GOD917359 GXZ917359 HHV917359 HRR917359 IBN917359 ILJ917359 IVF917359 JFB917359 JOX917359 JYT917359 KIP917359 KSL917359 LCH917359 LMD917359 LVZ917359 MFV917359 MPR917359 MZN917359 NJJ917359 NTF917359 ODB917359 OMX917359 OWT917359 PGP917359 PQL917359 QAH917359 QKD917359 QTZ917359 RDV917359 RNR917359 RXN917359 SHJ917359 SRF917359 TBB917359 TKX917359 TUT917359 UEP917359 UOL917359 UYH917359 VID917359 VRZ917359 WBV917359 WLR917359 WVN917359 JB982895 SX982895 ACT982895 AMP982895 AWL982895 BGH982895 BQD982895 BZZ982895 CJV982895 CTR982895 DDN982895 DNJ982895 DXF982895 EHB982895 EQX982895 FAT982895 FKP982895 FUL982895 GEH982895 GOD982895 GXZ982895 HHV982895 HRR982895 IBN982895 ILJ982895 IVF982895 JFB982895 JOX982895 JYT982895 KIP982895 KSL982895 LCH982895 LMD982895 LVZ982895 MFV982895 MPR982895 MZN982895 NJJ982895 NTF982895 ODB982895 OMX982895 OWT982895 PGP982895 PQL982895 QAH982895 QKD982895 QTZ982895 RDV982895 RNR982895 RXN982895 SHJ982895 SRF982895 TBB982895 TKX982895 TUT982895 UEP982895 UOL982895 UYH982895 VID982895 VRZ982895 WBV982895 WLR982895 WVN982895 L65352 R982856 R917320 R851784 R786248 R720712 R655176 R589640 R524104 R458568 R393032 R327496 R261960 R196424 R130888 R65352 L982856 L917320 L851784 L786248 L720712 L655176 L589640 L524104 L458568 L393032 L327496 L261960 L196424 L130888 IG65352 SC65352 ABY65352 ALU65352 AVQ65352 BFM65352 BPI65352 BZE65352 CJA65352 CSW65352 DCS65352 DMO65352 DWK65352 EGG65352 EQC65352 EZY65352 FJU65352 FTQ65352 GDM65352 GNI65352 GXE65352 HHA65352 HQW65352 IAS65352 IKO65352 IUK65352 JEG65352 JOC65352 JXY65352 KHU65352 KRQ65352 LBM65352 LLI65352 LVE65352 MFA65352 MOW65352 MYS65352 NIO65352 NSK65352 OCG65352 OMC65352 OVY65352 PFU65352 PPQ65352 PZM65352 QJI65352 QTE65352 RDA65352 RMW65352 RWS65352 SGO65352 SQK65352 TAG65352 TKC65352 TTY65352 UDU65352 UNQ65352 UXM65352 VHI65352 VRE65352 WBA65352 WKW65352 WUS65352 IG130888 SC130888 ABY130888 ALU130888 AVQ130888 BFM130888 BPI130888 BZE130888 CJA130888 CSW130888 DCS130888 DMO130888 DWK130888 EGG130888 EQC130888 EZY130888 FJU130888 FTQ130888 GDM130888 GNI130888 GXE130888 HHA130888 HQW130888 IAS130888 IKO130888 IUK130888 JEG130888 JOC130888 JXY130888 KHU130888 KRQ130888 LBM130888 LLI130888 LVE130888 MFA130888 MOW130888 MYS130888 NIO130888 NSK130888 OCG130888 OMC130888 OVY130888 PFU130888 PPQ130888 PZM130888 QJI130888 QTE130888 RDA130888 RMW130888 RWS130888 SGO130888 SQK130888 TAG130888 TKC130888 TTY130888 UDU130888 UNQ130888 UXM130888 VHI130888 VRE130888 WBA130888 WKW130888 WUS130888 IG196424 SC196424 ABY196424 ALU196424 AVQ196424 BFM196424 BPI196424 BZE196424 CJA196424 CSW196424 DCS196424 DMO196424 DWK196424 EGG196424 EQC196424 EZY196424 FJU196424 FTQ196424 GDM196424 GNI196424 GXE196424 HHA196424 HQW196424 IAS196424 IKO196424 IUK196424 JEG196424 JOC196424 JXY196424 KHU196424 KRQ196424 LBM196424 LLI196424 LVE196424 MFA196424 MOW196424 MYS196424 NIO196424 NSK196424 OCG196424 OMC196424 OVY196424 PFU196424 PPQ196424 PZM196424 QJI196424 QTE196424 RDA196424 RMW196424 RWS196424 SGO196424 SQK196424 TAG196424 TKC196424 TTY196424 UDU196424 UNQ196424 UXM196424 VHI196424 VRE196424 WBA196424 WKW196424 WUS196424 IG261960 SC261960 ABY261960 ALU261960 AVQ261960 BFM261960 BPI261960 BZE261960 CJA261960 CSW261960 DCS261960 DMO261960 DWK261960 EGG261960 EQC261960 EZY261960 FJU261960 FTQ261960 GDM261960 GNI261960 GXE261960 HHA261960 HQW261960 IAS261960 IKO261960 IUK261960 JEG261960 JOC261960 JXY261960 KHU261960 KRQ261960 LBM261960 LLI261960 LVE261960 MFA261960 MOW261960 MYS261960 NIO261960 NSK261960 OCG261960 OMC261960 OVY261960 PFU261960 PPQ261960 PZM261960 QJI261960 QTE261960 RDA261960 RMW261960 RWS261960 SGO261960 SQK261960 TAG261960 TKC261960 TTY261960 UDU261960 UNQ261960 UXM261960 VHI261960 VRE261960 WBA261960 WKW261960 WUS261960 IG327496 SC327496 ABY327496 ALU327496 AVQ327496 BFM327496 BPI327496 BZE327496 CJA327496 CSW327496 DCS327496 DMO327496 DWK327496 EGG327496 EQC327496 EZY327496 FJU327496 FTQ327496 GDM327496 GNI327496 GXE327496 HHA327496 HQW327496 IAS327496 IKO327496 IUK327496 JEG327496 JOC327496 JXY327496 KHU327496 KRQ327496 LBM327496 LLI327496 LVE327496 MFA327496 MOW327496 MYS327496 NIO327496 NSK327496 OCG327496 OMC327496 OVY327496 PFU327496 PPQ327496 PZM327496 QJI327496 QTE327496 RDA327496 RMW327496 RWS327496 SGO327496 SQK327496 TAG327496 TKC327496 TTY327496 UDU327496 UNQ327496 UXM327496 VHI327496 VRE327496 WBA327496 WKW327496 WUS327496 IG393032 SC393032 ABY393032 ALU393032 AVQ393032 BFM393032 BPI393032 BZE393032 CJA393032 CSW393032 DCS393032 DMO393032 DWK393032 EGG393032 EQC393032 EZY393032 FJU393032 FTQ393032 GDM393032 GNI393032 GXE393032 HHA393032 HQW393032 IAS393032 IKO393032 IUK393032 JEG393032 JOC393032 JXY393032 KHU393032 KRQ393032 LBM393032 LLI393032 LVE393032 MFA393032 MOW393032 MYS393032 NIO393032 NSK393032 OCG393032 OMC393032 OVY393032 PFU393032 PPQ393032 PZM393032 QJI393032 QTE393032 RDA393032 RMW393032 RWS393032 SGO393032 SQK393032 TAG393032 TKC393032 TTY393032 UDU393032 UNQ393032 UXM393032 VHI393032 VRE393032 WBA393032 WKW393032 WUS393032 IG458568 SC458568 ABY458568 ALU458568 AVQ458568 BFM458568 BPI458568 BZE458568 CJA458568 CSW458568 DCS458568 DMO458568 DWK458568 EGG458568 EQC458568 EZY458568 FJU458568 FTQ458568 GDM458568 GNI458568 GXE458568 HHA458568 HQW458568 IAS458568 IKO458568 IUK458568 JEG458568 JOC458568 JXY458568 KHU458568 KRQ458568 LBM458568 LLI458568 LVE458568 MFA458568 MOW458568 MYS458568 NIO458568 NSK458568 OCG458568 OMC458568 OVY458568 PFU458568 PPQ458568 PZM458568 QJI458568 QTE458568 RDA458568 RMW458568 RWS458568 SGO458568 SQK458568 TAG458568 TKC458568 TTY458568 UDU458568 UNQ458568 UXM458568 VHI458568 VRE458568 WBA458568 WKW458568 WUS458568 IG524104 SC524104 ABY524104 ALU524104 AVQ524104 BFM524104 BPI524104 BZE524104 CJA524104 CSW524104 DCS524104 DMO524104 DWK524104 EGG524104 EQC524104 EZY524104 FJU524104 FTQ524104 GDM524104 GNI524104 GXE524104 HHA524104 HQW524104 IAS524104 IKO524104 IUK524104 JEG524104 JOC524104 JXY524104 KHU524104 KRQ524104 LBM524104 LLI524104 LVE524104 MFA524104 MOW524104 MYS524104 NIO524104 NSK524104 OCG524104 OMC524104 OVY524104 PFU524104 PPQ524104 PZM524104 QJI524104 QTE524104 RDA524104 RMW524104 RWS524104 SGO524104 SQK524104 TAG524104 TKC524104 TTY524104 UDU524104 UNQ524104 UXM524104 VHI524104 VRE524104 WBA524104 WKW524104 WUS524104 IG589640 SC589640 ABY589640 ALU589640 AVQ589640 BFM589640 BPI589640 BZE589640 CJA589640 CSW589640 DCS589640 DMO589640 DWK589640 EGG589640 EQC589640 EZY589640 FJU589640 FTQ589640 GDM589640 GNI589640 GXE589640 HHA589640 HQW589640 IAS589640 IKO589640 IUK589640 JEG589640 JOC589640 JXY589640 KHU589640 KRQ589640 LBM589640 LLI589640 LVE589640 MFA589640 MOW589640 MYS589640 NIO589640 NSK589640 OCG589640 OMC589640 OVY589640 PFU589640 PPQ589640 PZM589640 QJI589640 QTE589640 RDA589640 RMW589640 RWS589640 SGO589640 SQK589640 TAG589640 TKC589640 TTY589640 UDU589640 UNQ589640 UXM589640 VHI589640 VRE589640 WBA589640 WKW589640 WUS589640 IG655176 SC655176 ABY655176 ALU655176 AVQ655176 BFM655176 BPI655176 BZE655176 CJA655176 CSW655176 DCS655176 DMO655176 DWK655176 EGG655176 EQC655176 EZY655176 FJU655176 FTQ655176 GDM655176 GNI655176 GXE655176 HHA655176 HQW655176 IAS655176 IKO655176 IUK655176 JEG655176 JOC655176 JXY655176 KHU655176 KRQ655176 LBM655176 LLI655176 LVE655176 MFA655176 MOW655176 MYS655176 NIO655176 NSK655176 OCG655176 OMC655176 OVY655176 PFU655176 PPQ655176 PZM655176 QJI655176 QTE655176 RDA655176 RMW655176 RWS655176 SGO655176 SQK655176 TAG655176 TKC655176 TTY655176 UDU655176 UNQ655176 UXM655176 VHI655176 VRE655176 WBA655176 WKW655176 WUS655176 IG720712 SC720712 ABY720712 ALU720712 AVQ720712 BFM720712 BPI720712 BZE720712 CJA720712 CSW720712 DCS720712 DMO720712 DWK720712 EGG720712 EQC720712 EZY720712 FJU720712 FTQ720712 GDM720712 GNI720712 GXE720712 HHA720712 HQW720712 IAS720712 IKO720712 IUK720712 JEG720712 JOC720712 JXY720712 KHU720712 KRQ720712 LBM720712 LLI720712 LVE720712 MFA720712 MOW720712 MYS720712 NIO720712 NSK720712 OCG720712 OMC720712 OVY720712 PFU720712 PPQ720712 PZM720712 QJI720712 QTE720712 RDA720712 RMW720712 RWS720712 SGO720712 SQK720712 TAG720712 TKC720712 TTY720712 UDU720712 UNQ720712 UXM720712 VHI720712 VRE720712 WBA720712 WKW720712 WUS720712 IG786248 SC786248 ABY786248 ALU786248 AVQ786248 BFM786248 BPI786248 BZE786248 CJA786248 CSW786248 DCS786248 DMO786248 DWK786248 EGG786248 EQC786248 EZY786248 FJU786248 FTQ786248 GDM786248 GNI786248 GXE786248 HHA786248 HQW786248 IAS786248 IKO786248 IUK786248 JEG786248 JOC786248 JXY786248 KHU786248 KRQ786248 LBM786248 LLI786248 LVE786248 MFA786248 MOW786248 MYS786248 NIO786248 NSK786248 OCG786248 OMC786248 OVY786248 PFU786248 PPQ786248 PZM786248 QJI786248 QTE786248 RDA786248 RMW786248 RWS786248 SGO786248 SQK786248 TAG786248 TKC786248 TTY786248 UDU786248 UNQ786248 UXM786248 VHI786248 VRE786248 WBA786248 WKW786248 WUS786248 IG851784 SC851784 ABY851784 ALU851784 AVQ851784 BFM851784 BPI851784 BZE851784 CJA851784 CSW851784 DCS851784 DMO851784 DWK851784 EGG851784 EQC851784 EZY851784 FJU851784 FTQ851784 GDM851784 GNI851784 GXE851784 HHA851784 HQW851784 IAS851784 IKO851784 IUK851784 JEG851784 JOC851784 JXY851784 KHU851784 KRQ851784 LBM851784 LLI851784 LVE851784 MFA851784 MOW851784 MYS851784 NIO851784 NSK851784 OCG851784 OMC851784 OVY851784 PFU851784 PPQ851784 PZM851784 QJI851784 QTE851784 RDA851784 RMW851784 RWS851784 SGO851784 SQK851784 TAG851784 TKC851784 TTY851784 UDU851784 UNQ851784 UXM851784 VHI851784 VRE851784 WBA851784 WKW851784 WUS851784 IG917320 SC917320 ABY917320 ALU917320 AVQ917320 BFM917320 BPI917320 BZE917320 CJA917320 CSW917320 DCS917320 DMO917320 DWK917320 EGG917320 EQC917320 EZY917320 FJU917320 FTQ917320 GDM917320 GNI917320 GXE917320 HHA917320 HQW917320 IAS917320 IKO917320 IUK917320 JEG917320 JOC917320 JXY917320 KHU917320 KRQ917320 LBM917320 LLI917320 LVE917320 MFA917320 MOW917320 MYS917320 NIO917320 NSK917320 OCG917320 OMC917320 OVY917320 PFU917320 PPQ917320 PZM917320 QJI917320 QTE917320 RDA917320 RMW917320 RWS917320 SGO917320 SQK917320 TAG917320 TKC917320 TTY917320 UDU917320 UNQ917320 UXM917320 VHI917320 VRE917320 WBA917320 WKW917320 WUS917320 IG982856 SC982856 ABY982856 ALU982856 AVQ982856 BFM982856 BPI982856 BZE982856 CJA982856 CSW982856 DCS982856 DMO982856 DWK982856 EGG982856 EQC982856 EZY982856 FJU982856 FTQ982856 GDM982856 GNI982856 GXE982856 HHA982856 HQW982856 IAS982856 IKO982856 IUK982856 JEG982856 JOC982856 JXY982856 KHU982856 KRQ982856 LBM982856 LLI982856 LVE982856 MFA982856 MOW982856 MYS982856 NIO982856 NSK982856 OCG982856 OMC982856 OVY982856 PFU982856 PPQ982856 PZM982856 QJI982856 QTE982856 RDA982856 RMW982856 RWS982856 SGO982856 SQK982856 TAG982856 TKC982856 TTY982856 UDU982856 UNQ982856 UXM982856 VHI982856 VRE982856 WBA982856 WKW982856 WUS982856 IM65352 SI65352 ACE65352 AMA65352 AVW65352 BFS65352 BPO65352 BZK65352 CJG65352 CTC65352 DCY65352 DMU65352 DWQ65352 EGM65352 EQI65352 FAE65352 FKA65352 FTW65352 GDS65352 GNO65352 GXK65352 HHG65352 HRC65352 IAY65352 IKU65352 IUQ65352 JEM65352 JOI65352 JYE65352 KIA65352 KRW65352 LBS65352 LLO65352 LVK65352 MFG65352 MPC65352 MYY65352 NIU65352 NSQ65352 OCM65352 OMI65352 OWE65352 PGA65352 PPW65352 PZS65352 QJO65352 QTK65352 RDG65352 RNC65352 RWY65352 SGU65352 SQQ65352 TAM65352 TKI65352 TUE65352 UEA65352 UNW65352 UXS65352 VHO65352 VRK65352 WBG65352 WLC65352 WUY65352 IM130888 SI130888 ACE130888 AMA130888 AVW130888 BFS130888 BPO130888 BZK130888 CJG130888 CTC130888 DCY130888 DMU130888 DWQ130888 EGM130888 EQI130888 FAE130888 FKA130888 FTW130888 GDS130888 GNO130888 GXK130888 HHG130888 HRC130888 IAY130888 IKU130888 IUQ130888 JEM130888 JOI130888 JYE130888 KIA130888 KRW130888 LBS130888 LLO130888 LVK130888 MFG130888 MPC130888 MYY130888 NIU130888 NSQ130888 OCM130888 OMI130888 OWE130888 PGA130888 PPW130888 PZS130888 QJO130888 QTK130888 RDG130888 RNC130888 RWY130888 SGU130888 SQQ130888 TAM130888 TKI130888 TUE130888 UEA130888 UNW130888 UXS130888 VHO130888 VRK130888 WBG130888 WLC130888 WUY130888 IM196424 SI196424 ACE196424 AMA196424 AVW196424 BFS196424 BPO196424 BZK196424 CJG196424 CTC196424 DCY196424 DMU196424 DWQ196424 EGM196424 EQI196424 FAE196424 FKA196424 FTW196424 GDS196424 GNO196424 GXK196424 HHG196424 HRC196424 IAY196424 IKU196424 IUQ196424 JEM196424 JOI196424 JYE196424 KIA196424 KRW196424 LBS196424 LLO196424 LVK196424 MFG196424 MPC196424 MYY196424 NIU196424 NSQ196424 OCM196424 OMI196424 OWE196424 PGA196424 PPW196424 PZS196424 QJO196424 QTK196424 RDG196424 RNC196424 RWY196424 SGU196424 SQQ196424 TAM196424 TKI196424 TUE196424 UEA196424 UNW196424 UXS196424 VHO196424 VRK196424 WBG196424 WLC196424 WUY196424 IM261960 SI261960 ACE261960 AMA261960 AVW261960 BFS261960 BPO261960 BZK261960 CJG261960 CTC261960 DCY261960 DMU261960 DWQ261960 EGM261960 EQI261960 FAE261960 FKA261960 FTW261960 GDS261960 GNO261960 GXK261960 HHG261960 HRC261960 IAY261960 IKU261960 IUQ261960 JEM261960 JOI261960 JYE261960 KIA261960 KRW261960 LBS261960 LLO261960 LVK261960 MFG261960 MPC261960 MYY261960 NIU261960 NSQ261960 OCM261960 OMI261960 OWE261960 PGA261960 PPW261960 PZS261960 QJO261960 QTK261960 RDG261960 RNC261960 RWY261960 SGU261960 SQQ261960 TAM261960 TKI261960 TUE261960 UEA261960 UNW261960 UXS261960 VHO261960 VRK261960 WBG261960 WLC261960 WUY261960 IM327496 SI327496 ACE327496 AMA327496 AVW327496 BFS327496 BPO327496 BZK327496 CJG327496 CTC327496 DCY327496 DMU327496 DWQ327496 EGM327496 EQI327496 FAE327496 FKA327496 FTW327496 GDS327496 GNO327496 GXK327496 HHG327496 HRC327496 IAY327496 IKU327496 IUQ327496 JEM327496 JOI327496 JYE327496 KIA327496 KRW327496 LBS327496 LLO327496 LVK327496 MFG327496 MPC327496 MYY327496 NIU327496 NSQ327496 OCM327496 OMI327496 OWE327496 PGA327496 PPW327496 PZS327496 QJO327496 QTK327496 RDG327496 RNC327496 RWY327496 SGU327496 SQQ327496 TAM327496 TKI327496 TUE327496 UEA327496 UNW327496 UXS327496 VHO327496 VRK327496 WBG327496 WLC327496 WUY327496 IM393032 SI393032 ACE393032 AMA393032 AVW393032 BFS393032 BPO393032 BZK393032 CJG393032 CTC393032 DCY393032 DMU393032 DWQ393032 EGM393032 EQI393032 FAE393032 FKA393032 FTW393032 GDS393032 GNO393032 GXK393032 HHG393032 HRC393032 IAY393032 IKU393032 IUQ393032 JEM393032 JOI393032 JYE393032 KIA393032 KRW393032 LBS393032 LLO393032 LVK393032 MFG393032 MPC393032 MYY393032 NIU393032 NSQ393032 OCM393032 OMI393032 OWE393032 PGA393032 PPW393032 PZS393032 QJO393032 QTK393032 RDG393032 RNC393032 RWY393032 SGU393032 SQQ393032 TAM393032 TKI393032 TUE393032 UEA393032 UNW393032 UXS393032 VHO393032 VRK393032 WBG393032 WLC393032 WUY393032 IM458568 SI458568 ACE458568 AMA458568 AVW458568 BFS458568 BPO458568 BZK458568 CJG458568 CTC458568 DCY458568 DMU458568 DWQ458568 EGM458568 EQI458568 FAE458568 FKA458568 FTW458568 GDS458568 GNO458568 GXK458568 HHG458568 HRC458568 IAY458568 IKU458568 IUQ458568 JEM458568 JOI458568 JYE458568 KIA458568 KRW458568 LBS458568 LLO458568 LVK458568 MFG458568 MPC458568 MYY458568 NIU458568 NSQ458568 OCM458568 OMI458568 OWE458568 PGA458568 PPW458568 PZS458568 QJO458568 QTK458568 RDG458568 RNC458568 RWY458568 SGU458568 SQQ458568 TAM458568 TKI458568 TUE458568 UEA458568 UNW458568 UXS458568 VHO458568 VRK458568 WBG458568 WLC458568 WUY458568 IM524104 SI524104 ACE524104 AMA524104 AVW524104 BFS524104 BPO524104 BZK524104 CJG524104 CTC524104 DCY524104 DMU524104 DWQ524104 EGM524104 EQI524104 FAE524104 FKA524104 FTW524104 GDS524104 GNO524104 GXK524104 HHG524104 HRC524104 IAY524104 IKU524104 IUQ524104 JEM524104 JOI524104 JYE524104 KIA524104 KRW524104 LBS524104 LLO524104 LVK524104 MFG524104 MPC524104 MYY524104 NIU524104 NSQ524104 OCM524104 OMI524104 OWE524104 PGA524104 PPW524104 PZS524104 QJO524104 QTK524104 RDG524104 RNC524104 RWY524104 SGU524104 SQQ524104 TAM524104 TKI524104 TUE524104 UEA524104 UNW524104 UXS524104 VHO524104 VRK524104 WBG524104 WLC524104 WUY524104 IM589640 SI589640 ACE589640 AMA589640 AVW589640 BFS589640 BPO589640 BZK589640 CJG589640 CTC589640 DCY589640 DMU589640 DWQ589640 EGM589640 EQI589640 FAE589640 FKA589640 FTW589640 GDS589640 GNO589640 GXK589640 HHG589640 HRC589640 IAY589640 IKU589640 IUQ589640 JEM589640 JOI589640 JYE589640 KIA589640 KRW589640 LBS589640 LLO589640 LVK589640 MFG589640 MPC589640 MYY589640 NIU589640 NSQ589640 OCM589640 OMI589640 OWE589640 PGA589640 PPW589640 PZS589640 QJO589640 QTK589640 RDG589640 RNC589640 RWY589640 SGU589640 SQQ589640 TAM589640 TKI589640 TUE589640 UEA589640 UNW589640 UXS589640 VHO589640 VRK589640 WBG589640 WLC589640 WUY589640 IM655176 SI655176 ACE655176 AMA655176 AVW655176 BFS655176 BPO655176 BZK655176 CJG655176 CTC655176 DCY655176 DMU655176 DWQ655176 EGM655176 EQI655176 FAE655176 FKA655176 FTW655176 GDS655176 GNO655176 GXK655176 HHG655176 HRC655176 IAY655176 IKU655176 IUQ655176 JEM655176 JOI655176 JYE655176 KIA655176 KRW655176 LBS655176 LLO655176 LVK655176 MFG655176 MPC655176 MYY655176 NIU655176 NSQ655176 OCM655176 OMI655176 OWE655176 PGA655176 PPW655176 PZS655176 QJO655176 QTK655176 RDG655176 RNC655176 RWY655176 SGU655176 SQQ655176 TAM655176 TKI655176 TUE655176 UEA655176 UNW655176 UXS655176 VHO655176 VRK655176 WBG655176 WLC655176 WUY655176 IM720712 SI720712 ACE720712 AMA720712 AVW720712 BFS720712 BPO720712 BZK720712 CJG720712 CTC720712 DCY720712 DMU720712 DWQ720712 EGM720712 EQI720712 FAE720712 FKA720712 FTW720712 GDS720712 GNO720712 GXK720712 HHG720712 HRC720712 IAY720712 IKU720712 IUQ720712 JEM720712 JOI720712 JYE720712 KIA720712 KRW720712 LBS720712 LLO720712 LVK720712 MFG720712 MPC720712 MYY720712 NIU720712 NSQ720712 OCM720712 OMI720712 OWE720712 PGA720712 PPW720712 PZS720712 QJO720712 QTK720712 RDG720712 RNC720712 RWY720712 SGU720712 SQQ720712 TAM720712 TKI720712 TUE720712 UEA720712 UNW720712 UXS720712 VHO720712 VRK720712 WBG720712 WLC720712 WUY720712 IM786248 SI786248 ACE786248 AMA786248 AVW786248 BFS786248 BPO786248 BZK786248 CJG786248 CTC786248 DCY786248 DMU786248 DWQ786248 EGM786248 EQI786248 FAE786248 FKA786248 FTW786248 GDS786248 GNO786248 GXK786248 HHG786248 HRC786248 IAY786248 IKU786248 IUQ786248 JEM786248 JOI786248 JYE786248 KIA786248 KRW786248 LBS786248 LLO786248 LVK786248 MFG786248 MPC786248 MYY786248 NIU786248 NSQ786248 OCM786248 OMI786248 OWE786248 PGA786248 PPW786248 PZS786248 QJO786248 QTK786248 RDG786248 RNC786248 RWY786248 SGU786248 SQQ786248 TAM786248 TKI786248 TUE786248 UEA786248 UNW786248 UXS786248 VHO786248 VRK786248 WBG786248 WLC786248 WUY786248 IM851784 SI851784 ACE851784 AMA851784 AVW851784 BFS851784 BPO851784 BZK851784 CJG851784 CTC851784 DCY851784 DMU851784 DWQ851784 EGM851784 EQI851784 FAE851784 FKA851784 FTW851784 GDS851784 GNO851784 GXK851784 HHG851784 HRC851784 IAY851784 IKU851784 IUQ851784 JEM851784 JOI851784 JYE851784 KIA851784 KRW851784 LBS851784 LLO851784 LVK851784 MFG851784 MPC851784 MYY851784 NIU851784 NSQ851784 OCM851784 OMI851784 OWE851784 PGA851784 PPW851784 PZS851784 QJO851784 QTK851784 RDG851784 RNC851784 RWY851784 SGU851784 SQQ851784 TAM851784 TKI851784 TUE851784 UEA851784 UNW851784 UXS851784 VHO851784 VRK851784 WBG851784 WLC851784 WUY851784 IM917320 SI917320 ACE917320 AMA917320 AVW917320 BFS917320 BPO917320 BZK917320 CJG917320 CTC917320 DCY917320 DMU917320 DWQ917320 EGM917320 EQI917320 FAE917320 FKA917320 FTW917320 GDS917320 GNO917320 GXK917320 HHG917320 HRC917320 IAY917320 IKU917320 IUQ917320 JEM917320 JOI917320 JYE917320 KIA917320 KRW917320 LBS917320 LLO917320 LVK917320 MFG917320 MPC917320 MYY917320 NIU917320 NSQ917320 OCM917320 OMI917320 OWE917320 PGA917320 PPW917320 PZS917320 QJO917320 QTK917320 RDG917320 RNC917320 RWY917320 SGU917320 SQQ917320 TAM917320 TKI917320 TUE917320 UEA917320 UNW917320 UXS917320 VHO917320 VRK917320 WBG917320 WLC917320 WUY917320 IM982856 SI982856 ACE982856 AMA982856 AVW982856 BFS982856 BPO982856 BZK982856 CJG982856 CTC982856 DCY982856 DMU982856 DWQ982856 EGM982856 EQI982856 FAE982856 FKA982856 FTW982856 GDS982856 GNO982856 GXK982856 HHG982856 HRC982856 IAY982856 IKU982856 IUQ982856 JEM982856 JOI982856 JYE982856 KIA982856 KRW982856 LBS982856 LLO982856 LVK982856 MFG982856 MPC982856 MYY982856 NIU982856 NSQ982856 OCM982856 OMI982856 OWE982856 PGA982856 PPW982856 PZS982856 QJO982856 QTK982856 RDG982856 RNC982856 RWY982856 SGU982856 SQQ982856 TAM982856 TKI982856 TUE982856 UEA982856 UNW982856 UXS982856 VHO982856 VRK982856 WBG982856 WLC982856 WUY982856 IS65352 SO65352 ACK65352 AMG65352 AWC65352 BFY65352 BPU65352 BZQ65352 CJM65352 CTI65352 DDE65352 DNA65352 DWW65352 EGS65352 EQO65352 FAK65352 FKG65352 FUC65352 GDY65352 GNU65352 GXQ65352 HHM65352 HRI65352 IBE65352 ILA65352 IUW65352 JES65352 JOO65352 JYK65352 KIG65352 KSC65352 LBY65352 LLU65352 LVQ65352 MFM65352 MPI65352 MZE65352 NJA65352 NSW65352 OCS65352 OMO65352 OWK65352 PGG65352 PQC65352 PZY65352 QJU65352 QTQ65352 RDM65352 RNI65352 RXE65352 SHA65352 SQW65352 TAS65352 TKO65352 TUK65352 UEG65352 UOC65352 UXY65352 VHU65352 VRQ65352 WBM65352 WLI65352 WVE65352 IS130888 SO130888 ACK130888 AMG130888 AWC130888 BFY130888 BPU130888 BZQ130888 CJM130888 CTI130888 DDE130888 DNA130888 DWW130888 EGS130888 EQO130888 FAK130888 FKG130888 FUC130888 GDY130888 GNU130888 GXQ130888 HHM130888 HRI130888 IBE130888 ILA130888 IUW130888 JES130888 JOO130888 JYK130888 KIG130888 KSC130888 LBY130888 LLU130888 LVQ130888 MFM130888 MPI130888 MZE130888 NJA130888 NSW130888 OCS130888 OMO130888 OWK130888 PGG130888 PQC130888 PZY130888 QJU130888 QTQ130888 RDM130888 RNI130888 RXE130888 SHA130888 SQW130888 TAS130888 TKO130888 TUK130888 UEG130888 UOC130888 UXY130888 VHU130888 VRQ130888 WBM130888 WLI130888 WVE130888 IS196424 SO196424 ACK196424 AMG196424 AWC196424 BFY196424 BPU196424 BZQ196424 CJM196424 CTI196424 DDE196424 DNA196424 DWW196424 EGS196424 EQO196424 FAK196424 FKG196424 FUC196424 GDY196424 GNU196424 GXQ196424 HHM196424 HRI196424 IBE196424 ILA196424 IUW196424 JES196424 JOO196424 JYK196424 KIG196424 KSC196424 LBY196424 LLU196424 LVQ196424 MFM196424 MPI196424 MZE196424 NJA196424 NSW196424 OCS196424 OMO196424 OWK196424 PGG196424 PQC196424 PZY196424 QJU196424 QTQ196424 RDM196424 RNI196424 RXE196424 SHA196424 SQW196424 TAS196424 TKO196424 TUK196424 UEG196424 UOC196424 UXY196424 VHU196424 VRQ196424 WBM196424 WLI196424 WVE196424 IS261960 SO261960 ACK261960 AMG261960 AWC261960 BFY261960 BPU261960 BZQ261960 CJM261960 CTI261960 DDE261960 DNA261960 DWW261960 EGS261960 EQO261960 FAK261960 FKG261960 FUC261960 GDY261960 GNU261960 GXQ261960 HHM261960 HRI261960 IBE261960 ILA261960 IUW261960 JES261960 JOO261960 JYK261960 KIG261960 KSC261960 LBY261960 LLU261960 LVQ261960 MFM261960 MPI261960 MZE261960 NJA261960 NSW261960 OCS261960 OMO261960 OWK261960 PGG261960 PQC261960 PZY261960 QJU261960 QTQ261960 RDM261960 RNI261960 RXE261960 SHA261960 SQW261960 TAS261960 TKO261960 TUK261960 UEG261960 UOC261960 UXY261960 VHU261960 VRQ261960 WBM261960 WLI261960 WVE261960 IS327496 SO327496 ACK327496 AMG327496 AWC327496 BFY327496 BPU327496 BZQ327496 CJM327496 CTI327496 DDE327496 DNA327496 DWW327496 EGS327496 EQO327496 FAK327496 FKG327496 FUC327496 GDY327496 GNU327496 GXQ327496 HHM327496 HRI327496 IBE327496 ILA327496 IUW327496 JES327496 JOO327496 JYK327496 KIG327496 KSC327496 LBY327496 LLU327496 LVQ327496 MFM327496 MPI327496 MZE327496 NJA327496 NSW327496 OCS327496 OMO327496 OWK327496 PGG327496 PQC327496 PZY327496 QJU327496 QTQ327496 RDM327496 RNI327496 RXE327496 SHA327496 SQW327496 TAS327496 TKO327496 TUK327496 UEG327496 UOC327496 UXY327496 VHU327496 VRQ327496 WBM327496 WLI327496 WVE327496 IS393032 SO393032 ACK393032 AMG393032 AWC393032 BFY393032 BPU393032 BZQ393032 CJM393032 CTI393032 DDE393032 DNA393032 DWW393032 EGS393032 EQO393032 FAK393032 FKG393032 FUC393032 GDY393032 GNU393032 GXQ393032 HHM393032 HRI393032 IBE393032 ILA393032 IUW393032 JES393032 JOO393032 JYK393032 KIG393032 KSC393032 LBY393032 LLU393032 LVQ393032 MFM393032 MPI393032 MZE393032 NJA393032 NSW393032 OCS393032 OMO393032 OWK393032 PGG393032 PQC393032 PZY393032 QJU393032 QTQ393032 RDM393032 RNI393032 RXE393032 SHA393032 SQW393032 TAS393032 TKO393032 TUK393032 UEG393032 UOC393032 UXY393032 VHU393032 VRQ393032 WBM393032 WLI393032 WVE393032 IS458568 SO458568 ACK458568 AMG458568 AWC458568 BFY458568 BPU458568 BZQ458568 CJM458568 CTI458568 DDE458568 DNA458568 DWW458568 EGS458568 EQO458568 FAK458568 FKG458568 FUC458568 GDY458568 GNU458568 GXQ458568 HHM458568 HRI458568 IBE458568 ILA458568 IUW458568 JES458568 JOO458568 JYK458568 KIG458568 KSC458568 LBY458568 LLU458568 LVQ458568 MFM458568 MPI458568 MZE458568 NJA458568 NSW458568 OCS458568 OMO458568 OWK458568 PGG458568 PQC458568 PZY458568 QJU458568 QTQ458568 RDM458568 RNI458568 RXE458568 SHA458568 SQW458568 TAS458568 TKO458568 TUK458568 UEG458568 UOC458568 UXY458568 VHU458568 VRQ458568 WBM458568 WLI458568 WVE458568 IS524104 SO524104 ACK524104 AMG524104 AWC524104 BFY524104 BPU524104 BZQ524104 CJM524104 CTI524104 DDE524104 DNA524104 DWW524104 EGS524104 EQO524104 FAK524104 FKG524104 FUC524104 GDY524104 GNU524104 GXQ524104 HHM524104 HRI524104 IBE524104 ILA524104 IUW524104 JES524104 JOO524104 JYK524104 KIG524104 KSC524104 LBY524104 LLU524104 LVQ524104 MFM524104 MPI524104 MZE524104 NJA524104 NSW524104 OCS524104 OMO524104 OWK524104 PGG524104 PQC524104 PZY524104 QJU524104 QTQ524104 RDM524104 RNI524104 RXE524104 SHA524104 SQW524104 TAS524104 TKO524104 TUK524104 UEG524104 UOC524104 UXY524104 VHU524104 VRQ524104 WBM524104 WLI524104 WVE524104 IS589640 SO589640 ACK589640 AMG589640 AWC589640 BFY589640 BPU589640 BZQ589640 CJM589640 CTI589640 DDE589640 DNA589640 DWW589640 EGS589640 EQO589640 FAK589640 FKG589640 FUC589640 GDY589640 GNU589640 GXQ589640 HHM589640 HRI589640 IBE589640 ILA589640 IUW589640 JES589640 JOO589640 JYK589640 KIG589640 KSC589640 LBY589640 LLU589640 LVQ589640 MFM589640 MPI589640 MZE589640 NJA589640 NSW589640 OCS589640 OMO589640 OWK589640 PGG589640 PQC589640 PZY589640 QJU589640 QTQ589640 RDM589640 RNI589640 RXE589640 SHA589640 SQW589640 TAS589640 TKO589640 TUK589640 UEG589640 UOC589640 UXY589640 VHU589640 VRQ589640 WBM589640 WLI589640 WVE589640 IS655176 SO655176 ACK655176 AMG655176 AWC655176 BFY655176 BPU655176 BZQ655176 CJM655176 CTI655176 DDE655176 DNA655176 DWW655176 EGS655176 EQO655176 FAK655176 FKG655176 FUC655176 GDY655176 GNU655176 GXQ655176 HHM655176 HRI655176 IBE655176 ILA655176 IUW655176 JES655176 JOO655176 JYK655176 KIG655176 KSC655176 LBY655176 LLU655176 LVQ655176 MFM655176 MPI655176 MZE655176 NJA655176 NSW655176 OCS655176 OMO655176 OWK655176 PGG655176 PQC655176 PZY655176 QJU655176 QTQ655176 RDM655176 RNI655176 RXE655176 SHA655176 SQW655176 TAS655176 TKO655176 TUK655176 UEG655176 UOC655176 UXY655176 VHU655176 VRQ655176 WBM655176 WLI655176 WVE655176 IS720712 SO720712 ACK720712 AMG720712 AWC720712 BFY720712 BPU720712 BZQ720712 CJM720712 CTI720712 DDE720712 DNA720712 DWW720712 EGS720712 EQO720712 FAK720712 FKG720712 FUC720712 GDY720712 GNU720712 GXQ720712 HHM720712 HRI720712 IBE720712 ILA720712 IUW720712 JES720712 JOO720712 JYK720712 KIG720712 KSC720712 LBY720712 LLU720712 LVQ720712 MFM720712 MPI720712 MZE720712 NJA720712 NSW720712 OCS720712 OMO720712 OWK720712 PGG720712 PQC720712 PZY720712 QJU720712 QTQ720712 RDM720712 RNI720712 RXE720712 SHA720712 SQW720712 TAS720712 TKO720712 TUK720712 UEG720712 UOC720712 UXY720712 VHU720712 VRQ720712 WBM720712 WLI720712 WVE720712 IS786248 SO786248 ACK786248 AMG786248 AWC786248 BFY786248 BPU786248 BZQ786248 CJM786248 CTI786248 DDE786248 DNA786248 DWW786248 EGS786248 EQO786248 FAK786248 FKG786248 FUC786248 GDY786248 GNU786248 GXQ786248 HHM786248 HRI786248 IBE786248 ILA786248 IUW786248 JES786248 JOO786248 JYK786248 KIG786248 KSC786248 LBY786248 LLU786248 LVQ786248 MFM786248 MPI786248 MZE786248 NJA786248 NSW786248 OCS786248 OMO786248 OWK786248 PGG786248 PQC786248 PZY786248 QJU786248 QTQ786248 RDM786248 RNI786248 RXE786248 SHA786248 SQW786248 TAS786248 TKO786248 TUK786248 UEG786248 UOC786248 UXY786248 VHU786248 VRQ786248 WBM786248 WLI786248 WVE786248 IS851784 SO851784 ACK851784 AMG851784 AWC851784 BFY851784 BPU851784 BZQ851784 CJM851784 CTI851784 DDE851784 DNA851784 DWW851784 EGS851784 EQO851784 FAK851784 FKG851784 FUC851784 GDY851784 GNU851784 GXQ851784 HHM851784 HRI851784 IBE851784 ILA851784 IUW851784 JES851784 JOO851784 JYK851784 KIG851784 KSC851784 LBY851784 LLU851784 LVQ851784 MFM851784 MPI851784 MZE851784 NJA851784 NSW851784 OCS851784 OMO851784 OWK851784 PGG851784 PQC851784 PZY851784 QJU851784 QTQ851784 RDM851784 RNI851784 RXE851784 SHA851784 SQW851784 TAS851784 TKO851784 TUK851784 UEG851784 UOC851784 UXY851784 VHU851784 VRQ851784 WBM851784 WLI851784 WVE851784 IS917320 SO917320 ACK917320 AMG917320 AWC917320 BFY917320 BPU917320 BZQ917320 CJM917320 CTI917320 DDE917320 DNA917320 DWW917320 EGS917320 EQO917320 FAK917320 FKG917320 FUC917320 GDY917320 GNU917320 GXQ917320 HHM917320 HRI917320 IBE917320 ILA917320 IUW917320 JES917320 JOO917320 JYK917320 KIG917320 KSC917320 LBY917320 LLU917320 LVQ917320 MFM917320 MPI917320 MZE917320 NJA917320 NSW917320 OCS917320 OMO917320 OWK917320 PGG917320 PQC917320 PZY917320 QJU917320 QTQ917320 RDM917320 RNI917320 RXE917320 SHA917320 SQW917320 TAS917320 TKO917320 TUK917320 UEG917320 UOC917320 UXY917320 VHU917320 VRQ917320 WBM917320 WLI917320 WVE917320 IS982856 SO982856 ACK982856 AMG982856 AWC982856 BFY982856 BPU982856 BZQ982856 CJM982856 CTI982856 DDE982856 DNA982856 DWW982856 EGS982856 EQO982856 FAK982856 FKG982856 FUC982856 GDY982856 GNU982856 GXQ982856 HHM982856 HRI982856 IBE982856 ILA982856 IUW982856 JES982856 JOO982856 JYK982856 KIG982856 KSC982856 LBY982856 LLU982856 LVQ982856 MFM982856 MPI982856 MZE982856 NJA982856 NSW982856 OCS982856 OMO982856 OWK982856 PGG982856 PQC982856 PZY982856 QJU982856 QTQ982856 RDM982856 RNI982856 RXE982856 SHA982856 SQW982856 TAS982856 TKO982856 TUK982856 UEG982856 UOC982856 UXY982856 VHU982856 VRQ982856 WBM982856 WLI982856 WVE982856 F65381:F65382 C982867 C917331 C851795 C786259 C720723 C655187 C589651 C524115 C458579 C393043 C327507 C261971 C196435 C130899 C65363 C982889:C982897 C917353:C917361 C851817:C851825 C786281:C786289 C720745:C720753 C655209:C655217 C589673:C589681 C524137:C524145 C458601:C458609 C393065:C393073 C327529:C327537 C261993:C262001 C196457:C196465 C130921:C130929 C65385:C65393 C982873 C917337 C851801 C786265 C720729 C655193 C589657 C524121 C458585 C393049 C327513 C261977 C196441 C130905 C65369 E982874 E917338 E851802 E786266 E720730 E655194 E589658 E524122 E458586 E393050 E327514 E261978 E196442 E130906 E65370 F982885:F982886 F917349:F917350 F851813:F851814 F786277:F786278 F720741:F720742 F655205:F655206 F589669:F589670 F524133:F524134 F458597:F458598 F393061:F393062 F327525:F327526 F261989:F261990 F196453:F196454 F130917:F130918 RW65381:RW65382 ABS65381:ABS65382 ALO65381:ALO65382 AVK65381:AVK65382 BFG65381:BFG65382 BPC65381:BPC65382 BYY65381:BYY65382 CIU65381:CIU65382 CSQ65381:CSQ65382 DCM65381:DCM65382 DMI65381:DMI65382 DWE65381:DWE65382 EGA65381:EGA65382 EPW65381:EPW65382 EZS65381:EZS65382 FJO65381:FJO65382 FTK65381:FTK65382 GDG65381:GDG65382 GNC65381:GNC65382 GWY65381:GWY65382 HGU65381:HGU65382 HQQ65381:HQQ65382 IAM65381:IAM65382 IKI65381:IKI65382 IUE65381:IUE65382 JEA65381:JEA65382 JNW65381:JNW65382 JXS65381:JXS65382 KHO65381:KHO65382 KRK65381:KRK65382 LBG65381:LBG65382 LLC65381:LLC65382 LUY65381:LUY65382 MEU65381:MEU65382 MOQ65381:MOQ65382 MYM65381:MYM65382 NII65381:NII65382 NSE65381:NSE65382 OCA65381:OCA65382 OLW65381:OLW65382 OVS65381:OVS65382 PFO65381:PFO65382 PPK65381:PPK65382 PZG65381:PZG65382 QJC65381:QJC65382 QSY65381:QSY65382 RCU65381:RCU65382 RMQ65381:RMQ65382 RWM65381:RWM65382 SGI65381:SGI65382 SQE65381:SQE65382 TAA65381:TAA65382 TJW65381:TJW65382 TTS65381:TTS65382 UDO65381:UDO65382 UNK65381:UNK65382 UXG65381:UXG65382 VHC65381:VHC65382 VQY65381:VQY65382 WAU65381:WAU65382 WKQ65381:WKQ65382 WUM65381:WUM65382 IA130917:IA130918 RW130917:RW130918 ABS130917:ABS130918 ALO130917:ALO130918 AVK130917:AVK130918 BFG130917:BFG130918 BPC130917:BPC130918 BYY130917:BYY130918 CIU130917:CIU130918 CSQ130917:CSQ130918 DCM130917:DCM130918 DMI130917:DMI130918 DWE130917:DWE130918 EGA130917:EGA130918 EPW130917:EPW130918 EZS130917:EZS130918 FJO130917:FJO130918 FTK130917:FTK130918 GDG130917:GDG130918 GNC130917:GNC130918 GWY130917:GWY130918 HGU130917:HGU130918 HQQ130917:HQQ130918 IAM130917:IAM130918 IKI130917:IKI130918 IUE130917:IUE130918 JEA130917:JEA130918 JNW130917:JNW130918 JXS130917:JXS130918 KHO130917:KHO130918 KRK130917:KRK130918 LBG130917:LBG130918 LLC130917:LLC130918 LUY130917:LUY130918 MEU130917:MEU130918 MOQ130917:MOQ130918 MYM130917:MYM130918 NII130917:NII130918 NSE130917:NSE130918 OCA130917:OCA130918 OLW130917:OLW130918 OVS130917:OVS130918 PFO130917:PFO130918 PPK130917:PPK130918 PZG130917:PZG130918 QJC130917:QJC130918 QSY130917:QSY130918 RCU130917:RCU130918 RMQ130917:RMQ130918 RWM130917:RWM130918 SGI130917:SGI130918 SQE130917:SQE130918 TAA130917:TAA130918 TJW130917:TJW130918 TTS130917:TTS130918 UDO130917:UDO130918 UNK130917:UNK130918 UXG130917:UXG130918 VHC130917:VHC130918 VQY130917:VQY130918 WAU130917:WAU130918 WKQ130917:WKQ130918 WUM130917:WUM130918 IA196453:IA196454 RW196453:RW196454 ABS196453:ABS196454 ALO196453:ALO196454 AVK196453:AVK196454 BFG196453:BFG196454 BPC196453:BPC196454 BYY196453:BYY196454 CIU196453:CIU196454 CSQ196453:CSQ196454 DCM196453:DCM196454 DMI196453:DMI196454 DWE196453:DWE196454 EGA196453:EGA196454 EPW196453:EPW196454 EZS196453:EZS196454 FJO196453:FJO196454 FTK196453:FTK196454 GDG196453:GDG196454 GNC196453:GNC196454 GWY196453:GWY196454 HGU196453:HGU196454 HQQ196453:HQQ196454 IAM196453:IAM196454 IKI196453:IKI196454 IUE196453:IUE196454 JEA196453:JEA196454 JNW196453:JNW196454 JXS196453:JXS196454 KHO196453:KHO196454 KRK196453:KRK196454 LBG196453:LBG196454 LLC196453:LLC196454 LUY196453:LUY196454 MEU196453:MEU196454 MOQ196453:MOQ196454 MYM196453:MYM196454 NII196453:NII196454 NSE196453:NSE196454 OCA196453:OCA196454 OLW196453:OLW196454 OVS196453:OVS196454 PFO196453:PFO196454 PPK196453:PPK196454 PZG196453:PZG196454 QJC196453:QJC196454 QSY196453:QSY196454 RCU196453:RCU196454 RMQ196453:RMQ196454 RWM196453:RWM196454 SGI196453:SGI196454 SQE196453:SQE196454 TAA196453:TAA196454 TJW196453:TJW196454 TTS196453:TTS196454 UDO196453:UDO196454 UNK196453:UNK196454 UXG196453:UXG196454 VHC196453:VHC196454 VQY196453:VQY196454 WAU196453:WAU196454 WKQ196453:WKQ196454 WUM196453:WUM196454 IA261989:IA261990 RW261989:RW261990 ABS261989:ABS261990 ALO261989:ALO261990 AVK261989:AVK261990 BFG261989:BFG261990 BPC261989:BPC261990 BYY261989:BYY261990 CIU261989:CIU261990 CSQ261989:CSQ261990 DCM261989:DCM261990 DMI261989:DMI261990 DWE261989:DWE261990 EGA261989:EGA261990 EPW261989:EPW261990 EZS261989:EZS261990 FJO261989:FJO261990 FTK261989:FTK261990 GDG261989:GDG261990 GNC261989:GNC261990 GWY261989:GWY261990 HGU261989:HGU261990 HQQ261989:HQQ261990 IAM261989:IAM261990 IKI261989:IKI261990 IUE261989:IUE261990 JEA261989:JEA261990 JNW261989:JNW261990 JXS261989:JXS261990 KHO261989:KHO261990 KRK261989:KRK261990 LBG261989:LBG261990 LLC261989:LLC261990 LUY261989:LUY261990 MEU261989:MEU261990 MOQ261989:MOQ261990 MYM261989:MYM261990 NII261989:NII261990 NSE261989:NSE261990 OCA261989:OCA261990 OLW261989:OLW261990 OVS261989:OVS261990 PFO261989:PFO261990 PPK261989:PPK261990 PZG261989:PZG261990 QJC261989:QJC261990 QSY261989:QSY261990 RCU261989:RCU261990 RMQ261989:RMQ261990 RWM261989:RWM261990 SGI261989:SGI261990 SQE261989:SQE261990 TAA261989:TAA261990 TJW261989:TJW261990 TTS261989:TTS261990 UDO261989:UDO261990 UNK261989:UNK261990 UXG261989:UXG261990 VHC261989:VHC261990 VQY261989:VQY261990 WAU261989:WAU261990 WKQ261989:WKQ261990 WUM261989:WUM261990 IA327525:IA327526 RW327525:RW327526 ABS327525:ABS327526 ALO327525:ALO327526 AVK327525:AVK327526 BFG327525:BFG327526 BPC327525:BPC327526 BYY327525:BYY327526 CIU327525:CIU327526 CSQ327525:CSQ327526 DCM327525:DCM327526 DMI327525:DMI327526 DWE327525:DWE327526 EGA327525:EGA327526 EPW327525:EPW327526 EZS327525:EZS327526 FJO327525:FJO327526 FTK327525:FTK327526 GDG327525:GDG327526 GNC327525:GNC327526 GWY327525:GWY327526 HGU327525:HGU327526 HQQ327525:HQQ327526 IAM327525:IAM327526 IKI327525:IKI327526 IUE327525:IUE327526 JEA327525:JEA327526 JNW327525:JNW327526 JXS327525:JXS327526 KHO327525:KHO327526 KRK327525:KRK327526 LBG327525:LBG327526 LLC327525:LLC327526 LUY327525:LUY327526 MEU327525:MEU327526 MOQ327525:MOQ327526 MYM327525:MYM327526 NII327525:NII327526 NSE327525:NSE327526 OCA327525:OCA327526 OLW327525:OLW327526 OVS327525:OVS327526 PFO327525:PFO327526 PPK327525:PPK327526 PZG327525:PZG327526 QJC327525:QJC327526 QSY327525:QSY327526 RCU327525:RCU327526 RMQ327525:RMQ327526 RWM327525:RWM327526 SGI327525:SGI327526 SQE327525:SQE327526 TAA327525:TAA327526 TJW327525:TJW327526 TTS327525:TTS327526 UDO327525:UDO327526 UNK327525:UNK327526 UXG327525:UXG327526 VHC327525:VHC327526 VQY327525:VQY327526 WAU327525:WAU327526 WKQ327525:WKQ327526 WUM327525:WUM327526 IA393061:IA393062 RW393061:RW393062 ABS393061:ABS393062 ALO393061:ALO393062 AVK393061:AVK393062 BFG393061:BFG393062 BPC393061:BPC393062 BYY393061:BYY393062 CIU393061:CIU393062 CSQ393061:CSQ393062 DCM393061:DCM393062 DMI393061:DMI393062 DWE393061:DWE393062 EGA393061:EGA393062 EPW393061:EPW393062 EZS393061:EZS393062 FJO393061:FJO393062 FTK393061:FTK393062 GDG393061:GDG393062 GNC393061:GNC393062 GWY393061:GWY393062 HGU393061:HGU393062 HQQ393061:HQQ393062 IAM393061:IAM393062 IKI393061:IKI393062 IUE393061:IUE393062 JEA393061:JEA393062 JNW393061:JNW393062 JXS393061:JXS393062 KHO393061:KHO393062 KRK393061:KRK393062 LBG393061:LBG393062 LLC393061:LLC393062 LUY393061:LUY393062 MEU393061:MEU393062 MOQ393061:MOQ393062 MYM393061:MYM393062 NII393061:NII393062 NSE393061:NSE393062 OCA393061:OCA393062 OLW393061:OLW393062 OVS393061:OVS393062 PFO393061:PFO393062 PPK393061:PPK393062 PZG393061:PZG393062 QJC393061:QJC393062 QSY393061:QSY393062 RCU393061:RCU393062 RMQ393061:RMQ393062 RWM393061:RWM393062 SGI393061:SGI393062 SQE393061:SQE393062 TAA393061:TAA393062 TJW393061:TJW393062 TTS393061:TTS393062 UDO393061:UDO393062 UNK393061:UNK393062 UXG393061:UXG393062 VHC393061:VHC393062 VQY393061:VQY393062 WAU393061:WAU393062 WKQ393061:WKQ393062 WUM393061:WUM393062 IA458597:IA458598 RW458597:RW458598 ABS458597:ABS458598 ALO458597:ALO458598 AVK458597:AVK458598 BFG458597:BFG458598 BPC458597:BPC458598 BYY458597:BYY458598 CIU458597:CIU458598 CSQ458597:CSQ458598 DCM458597:DCM458598 DMI458597:DMI458598 DWE458597:DWE458598 EGA458597:EGA458598 EPW458597:EPW458598 EZS458597:EZS458598 FJO458597:FJO458598 FTK458597:FTK458598 GDG458597:GDG458598 GNC458597:GNC458598 GWY458597:GWY458598 HGU458597:HGU458598 HQQ458597:HQQ458598 IAM458597:IAM458598 IKI458597:IKI458598 IUE458597:IUE458598 JEA458597:JEA458598 JNW458597:JNW458598 JXS458597:JXS458598 KHO458597:KHO458598 KRK458597:KRK458598 LBG458597:LBG458598 LLC458597:LLC458598 LUY458597:LUY458598 MEU458597:MEU458598 MOQ458597:MOQ458598 MYM458597:MYM458598 NII458597:NII458598 NSE458597:NSE458598 OCA458597:OCA458598 OLW458597:OLW458598 OVS458597:OVS458598 PFO458597:PFO458598 PPK458597:PPK458598 PZG458597:PZG458598 QJC458597:QJC458598 QSY458597:QSY458598 RCU458597:RCU458598 RMQ458597:RMQ458598 RWM458597:RWM458598 SGI458597:SGI458598 SQE458597:SQE458598 TAA458597:TAA458598 TJW458597:TJW458598 TTS458597:TTS458598 UDO458597:UDO458598 UNK458597:UNK458598 UXG458597:UXG458598 VHC458597:VHC458598 VQY458597:VQY458598 WAU458597:WAU458598 WKQ458597:WKQ458598 WUM458597:WUM458598 IA524133:IA524134 RW524133:RW524134 ABS524133:ABS524134 ALO524133:ALO524134 AVK524133:AVK524134 BFG524133:BFG524134 BPC524133:BPC524134 BYY524133:BYY524134 CIU524133:CIU524134 CSQ524133:CSQ524134 DCM524133:DCM524134 DMI524133:DMI524134 DWE524133:DWE524134 EGA524133:EGA524134 EPW524133:EPW524134 EZS524133:EZS524134 FJO524133:FJO524134 FTK524133:FTK524134 GDG524133:GDG524134 GNC524133:GNC524134 GWY524133:GWY524134 HGU524133:HGU524134 HQQ524133:HQQ524134 IAM524133:IAM524134 IKI524133:IKI524134 IUE524133:IUE524134 JEA524133:JEA524134 JNW524133:JNW524134 JXS524133:JXS524134 KHO524133:KHO524134 KRK524133:KRK524134 LBG524133:LBG524134 LLC524133:LLC524134 LUY524133:LUY524134 MEU524133:MEU524134 MOQ524133:MOQ524134 MYM524133:MYM524134 NII524133:NII524134 NSE524133:NSE524134 OCA524133:OCA524134 OLW524133:OLW524134 OVS524133:OVS524134 PFO524133:PFO524134 PPK524133:PPK524134 PZG524133:PZG524134 QJC524133:QJC524134 QSY524133:QSY524134 RCU524133:RCU524134 RMQ524133:RMQ524134 RWM524133:RWM524134 SGI524133:SGI524134 SQE524133:SQE524134 TAA524133:TAA524134 TJW524133:TJW524134 TTS524133:TTS524134 UDO524133:UDO524134 UNK524133:UNK524134 UXG524133:UXG524134 VHC524133:VHC524134 VQY524133:VQY524134 WAU524133:WAU524134 WKQ524133:WKQ524134 WUM524133:WUM524134 IA589669:IA589670 RW589669:RW589670 ABS589669:ABS589670 ALO589669:ALO589670 AVK589669:AVK589670 BFG589669:BFG589670 BPC589669:BPC589670 BYY589669:BYY589670 CIU589669:CIU589670 CSQ589669:CSQ589670 DCM589669:DCM589670 DMI589669:DMI589670 DWE589669:DWE589670 EGA589669:EGA589670 EPW589669:EPW589670 EZS589669:EZS589670 FJO589669:FJO589670 FTK589669:FTK589670 GDG589669:GDG589670 GNC589669:GNC589670 GWY589669:GWY589670 HGU589669:HGU589670 HQQ589669:HQQ589670 IAM589669:IAM589670 IKI589669:IKI589670 IUE589669:IUE589670 JEA589669:JEA589670 JNW589669:JNW589670 JXS589669:JXS589670 KHO589669:KHO589670 KRK589669:KRK589670 LBG589669:LBG589670 LLC589669:LLC589670 LUY589669:LUY589670 MEU589669:MEU589670 MOQ589669:MOQ589670 MYM589669:MYM589670 NII589669:NII589670 NSE589669:NSE589670 OCA589669:OCA589670 OLW589669:OLW589670 OVS589669:OVS589670 PFO589669:PFO589670 PPK589669:PPK589670 PZG589669:PZG589670 QJC589669:QJC589670 QSY589669:QSY589670 RCU589669:RCU589670 RMQ589669:RMQ589670 RWM589669:RWM589670 SGI589669:SGI589670 SQE589669:SQE589670 TAA589669:TAA589670 TJW589669:TJW589670 TTS589669:TTS589670 UDO589669:UDO589670 UNK589669:UNK589670 UXG589669:UXG589670 VHC589669:VHC589670 VQY589669:VQY589670 WAU589669:WAU589670 WKQ589669:WKQ589670 WUM589669:WUM589670 IA655205:IA655206 RW655205:RW655206 ABS655205:ABS655206 ALO655205:ALO655206 AVK655205:AVK655206 BFG655205:BFG655206 BPC655205:BPC655206 BYY655205:BYY655206 CIU655205:CIU655206 CSQ655205:CSQ655206 DCM655205:DCM655206 DMI655205:DMI655206 DWE655205:DWE655206 EGA655205:EGA655206 EPW655205:EPW655206 EZS655205:EZS655206 FJO655205:FJO655206 FTK655205:FTK655206 GDG655205:GDG655206 GNC655205:GNC655206 GWY655205:GWY655206 HGU655205:HGU655206 HQQ655205:HQQ655206 IAM655205:IAM655206 IKI655205:IKI655206 IUE655205:IUE655206 JEA655205:JEA655206 JNW655205:JNW655206 JXS655205:JXS655206 KHO655205:KHO655206 KRK655205:KRK655206 LBG655205:LBG655206 LLC655205:LLC655206 LUY655205:LUY655206 MEU655205:MEU655206 MOQ655205:MOQ655206 MYM655205:MYM655206 NII655205:NII655206 NSE655205:NSE655206 OCA655205:OCA655206 OLW655205:OLW655206 OVS655205:OVS655206 PFO655205:PFO655206 PPK655205:PPK655206 PZG655205:PZG655206 QJC655205:QJC655206 QSY655205:QSY655206 RCU655205:RCU655206 RMQ655205:RMQ655206 RWM655205:RWM655206 SGI655205:SGI655206 SQE655205:SQE655206 TAA655205:TAA655206 TJW655205:TJW655206 TTS655205:TTS655206 UDO655205:UDO655206 UNK655205:UNK655206 UXG655205:UXG655206 VHC655205:VHC655206 VQY655205:VQY655206 WAU655205:WAU655206 WKQ655205:WKQ655206 WUM655205:WUM655206 IA720741:IA720742 RW720741:RW720742 ABS720741:ABS720742 ALO720741:ALO720742 AVK720741:AVK720742 BFG720741:BFG720742 BPC720741:BPC720742 BYY720741:BYY720742 CIU720741:CIU720742 CSQ720741:CSQ720742 DCM720741:DCM720742 DMI720741:DMI720742 DWE720741:DWE720742 EGA720741:EGA720742 EPW720741:EPW720742 EZS720741:EZS720742 FJO720741:FJO720742 FTK720741:FTK720742 GDG720741:GDG720742 GNC720741:GNC720742 GWY720741:GWY720742 HGU720741:HGU720742 HQQ720741:HQQ720742 IAM720741:IAM720742 IKI720741:IKI720742 IUE720741:IUE720742 JEA720741:JEA720742 JNW720741:JNW720742 JXS720741:JXS720742 KHO720741:KHO720742 KRK720741:KRK720742 LBG720741:LBG720742 LLC720741:LLC720742 LUY720741:LUY720742 MEU720741:MEU720742 MOQ720741:MOQ720742 MYM720741:MYM720742 NII720741:NII720742 NSE720741:NSE720742 OCA720741:OCA720742 OLW720741:OLW720742 OVS720741:OVS720742 PFO720741:PFO720742 PPK720741:PPK720742 PZG720741:PZG720742 QJC720741:QJC720742 QSY720741:QSY720742 RCU720741:RCU720742 RMQ720741:RMQ720742 RWM720741:RWM720742 SGI720741:SGI720742 SQE720741:SQE720742 TAA720741:TAA720742 TJW720741:TJW720742 TTS720741:TTS720742 UDO720741:UDO720742 UNK720741:UNK720742 UXG720741:UXG720742 VHC720741:VHC720742 VQY720741:VQY720742 WAU720741:WAU720742 WKQ720741:WKQ720742 WUM720741:WUM720742 IA786277:IA786278 RW786277:RW786278 ABS786277:ABS786278 ALO786277:ALO786278 AVK786277:AVK786278 BFG786277:BFG786278 BPC786277:BPC786278 BYY786277:BYY786278 CIU786277:CIU786278 CSQ786277:CSQ786278 DCM786277:DCM786278 DMI786277:DMI786278 DWE786277:DWE786278 EGA786277:EGA786278 EPW786277:EPW786278 EZS786277:EZS786278 FJO786277:FJO786278 FTK786277:FTK786278 GDG786277:GDG786278 GNC786277:GNC786278 GWY786277:GWY786278 HGU786277:HGU786278 HQQ786277:HQQ786278 IAM786277:IAM786278 IKI786277:IKI786278 IUE786277:IUE786278 JEA786277:JEA786278 JNW786277:JNW786278 JXS786277:JXS786278 KHO786277:KHO786278 KRK786277:KRK786278 LBG786277:LBG786278 LLC786277:LLC786278 LUY786277:LUY786278 MEU786277:MEU786278 MOQ786277:MOQ786278 MYM786277:MYM786278 NII786277:NII786278 NSE786277:NSE786278 OCA786277:OCA786278 OLW786277:OLW786278 OVS786277:OVS786278 PFO786277:PFO786278 PPK786277:PPK786278 PZG786277:PZG786278 QJC786277:QJC786278 QSY786277:QSY786278 RCU786277:RCU786278 RMQ786277:RMQ786278 RWM786277:RWM786278 SGI786277:SGI786278 SQE786277:SQE786278 TAA786277:TAA786278 TJW786277:TJW786278 TTS786277:TTS786278 UDO786277:UDO786278 UNK786277:UNK786278 UXG786277:UXG786278 VHC786277:VHC786278 VQY786277:VQY786278 WAU786277:WAU786278 WKQ786277:WKQ786278 WUM786277:WUM786278 IA851813:IA851814 RW851813:RW851814 ABS851813:ABS851814 ALO851813:ALO851814 AVK851813:AVK851814 BFG851813:BFG851814 BPC851813:BPC851814 BYY851813:BYY851814 CIU851813:CIU851814 CSQ851813:CSQ851814 DCM851813:DCM851814 DMI851813:DMI851814 DWE851813:DWE851814 EGA851813:EGA851814 EPW851813:EPW851814 EZS851813:EZS851814 FJO851813:FJO851814 FTK851813:FTK851814 GDG851813:GDG851814 GNC851813:GNC851814 GWY851813:GWY851814 HGU851813:HGU851814 HQQ851813:HQQ851814 IAM851813:IAM851814 IKI851813:IKI851814 IUE851813:IUE851814 JEA851813:JEA851814 JNW851813:JNW851814 JXS851813:JXS851814 KHO851813:KHO851814 KRK851813:KRK851814 LBG851813:LBG851814 LLC851813:LLC851814 LUY851813:LUY851814 MEU851813:MEU851814 MOQ851813:MOQ851814 MYM851813:MYM851814 NII851813:NII851814 NSE851813:NSE851814 OCA851813:OCA851814 OLW851813:OLW851814 OVS851813:OVS851814 PFO851813:PFO851814 PPK851813:PPK851814 PZG851813:PZG851814 QJC851813:QJC851814 QSY851813:QSY851814 RCU851813:RCU851814 RMQ851813:RMQ851814 RWM851813:RWM851814 SGI851813:SGI851814 SQE851813:SQE851814 TAA851813:TAA851814 TJW851813:TJW851814 TTS851813:TTS851814 UDO851813:UDO851814 UNK851813:UNK851814 UXG851813:UXG851814 VHC851813:VHC851814 VQY851813:VQY851814 WAU851813:WAU851814 WKQ851813:WKQ851814 WUM851813:WUM851814 IA917349:IA917350 RW917349:RW917350 ABS917349:ABS917350 ALO917349:ALO917350 AVK917349:AVK917350 BFG917349:BFG917350 BPC917349:BPC917350 BYY917349:BYY917350 CIU917349:CIU917350 CSQ917349:CSQ917350 DCM917349:DCM917350 DMI917349:DMI917350 DWE917349:DWE917350 EGA917349:EGA917350 EPW917349:EPW917350 EZS917349:EZS917350 FJO917349:FJO917350 FTK917349:FTK917350 GDG917349:GDG917350 GNC917349:GNC917350 GWY917349:GWY917350 HGU917349:HGU917350 HQQ917349:HQQ917350 IAM917349:IAM917350 IKI917349:IKI917350 IUE917349:IUE917350 JEA917349:JEA917350 JNW917349:JNW917350 JXS917349:JXS917350 KHO917349:KHO917350 KRK917349:KRK917350 LBG917349:LBG917350 LLC917349:LLC917350 LUY917349:LUY917350 MEU917349:MEU917350 MOQ917349:MOQ917350 MYM917349:MYM917350 NII917349:NII917350 NSE917349:NSE917350 OCA917349:OCA917350 OLW917349:OLW917350 OVS917349:OVS917350 PFO917349:PFO917350 PPK917349:PPK917350 PZG917349:PZG917350 QJC917349:QJC917350 QSY917349:QSY917350 RCU917349:RCU917350 RMQ917349:RMQ917350 RWM917349:RWM917350 SGI917349:SGI917350 SQE917349:SQE917350 TAA917349:TAA917350 TJW917349:TJW917350 TTS917349:TTS917350 UDO917349:UDO917350 UNK917349:UNK917350 UXG917349:UXG917350 VHC917349:VHC917350 VQY917349:VQY917350 WAU917349:WAU917350 WKQ917349:WKQ917350 WUM917349:WUM917350 IA982885:IA982886 RW982885:RW982886 ABS982885:ABS982886 ALO982885:ALO982886 AVK982885:AVK982886 BFG982885:BFG982886 BPC982885:BPC982886 BYY982885:BYY982886 CIU982885:CIU982886 CSQ982885:CSQ982886 DCM982885:DCM982886 DMI982885:DMI982886 DWE982885:DWE982886 EGA982885:EGA982886 EPW982885:EPW982886 EZS982885:EZS982886 FJO982885:FJO982886 FTK982885:FTK982886 GDG982885:GDG982886 GNC982885:GNC982886 GWY982885:GWY982886 HGU982885:HGU982886 HQQ982885:HQQ982886 IAM982885:IAM982886 IKI982885:IKI982886 IUE982885:IUE982886 JEA982885:JEA982886 JNW982885:JNW982886 JXS982885:JXS982886 KHO982885:KHO982886 KRK982885:KRK982886 LBG982885:LBG982886 LLC982885:LLC982886 LUY982885:LUY982886 MEU982885:MEU982886 MOQ982885:MOQ982886 MYM982885:MYM982886 NII982885:NII982886 NSE982885:NSE982886 OCA982885:OCA982886 OLW982885:OLW982886 OVS982885:OVS982886 PFO982885:PFO982886 PPK982885:PPK982886 PZG982885:PZG982886 QJC982885:QJC982886 QSY982885:QSY982886 RCU982885:RCU982886 RMQ982885:RMQ982886 RWM982885:RWM982886 SGI982885:SGI982886 SQE982885:SQE982886 TAA982885:TAA982886 TJW982885:TJW982886 TTS982885:TTS982886 UDO982885:UDO982886 UNK982885:UNK982886 UXG982885:UXG982886 VHC982885:VHC982886 VQY982885:VQY982886 WAU982885:WAU982886 WKQ982885:WKQ982886 WUM982885:WUM982886 HZ65370 RV65370 ABR65370 ALN65370 AVJ65370 BFF65370 BPB65370 BYX65370 CIT65370 CSP65370 DCL65370 DMH65370 DWD65370 EFZ65370 EPV65370 EZR65370 FJN65370 FTJ65370 GDF65370 GNB65370 GWX65370 HGT65370 HQP65370 IAL65370 IKH65370 IUD65370 JDZ65370 JNV65370 JXR65370 KHN65370 KRJ65370 LBF65370 LLB65370 LUX65370 MET65370 MOP65370 MYL65370 NIH65370 NSD65370 OBZ65370 OLV65370 OVR65370 PFN65370 PPJ65370 PZF65370 QJB65370 QSX65370 RCT65370 RMP65370 RWL65370 SGH65370 SQD65370 SZZ65370 TJV65370 TTR65370 UDN65370 UNJ65370 UXF65370 VHB65370 VQX65370 WAT65370 WKP65370 WUL65370 HZ130906 RV130906 ABR130906 ALN130906 AVJ130906 BFF130906 BPB130906 BYX130906 CIT130906 CSP130906 DCL130906 DMH130906 DWD130906 EFZ130906 EPV130906 EZR130906 FJN130906 FTJ130906 GDF130906 GNB130906 GWX130906 HGT130906 HQP130906 IAL130906 IKH130906 IUD130906 JDZ130906 JNV130906 JXR130906 KHN130906 KRJ130906 LBF130906 LLB130906 LUX130906 MET130906 MOP130906 MYL130906 NIH130906 NSD130906 OBZ130906 OLV130906 OVR130906 PFN130906 PPJ130906 PZF130906 QJB130906 QSX130906 RCT130906 RMP130906 RWL130906 SGH130906 SQD130906 SZZ130906 TJV130906 TTR130906 UDN130906 UNJ130906 UXF130906 VHB130906 VQX130906 WAT130906 WKP130906 WUL130906 HZ196442 RV196442 ABR196442 ALN196442 AVJ196442 BFF196442 BPB196442 BYX196442 CIT196442 CSP196442 DCL196442 DMH196442 DWD196442 EFZ196442 EPV196442 EZR196442 FJN196442 FTJ196442 GDF196442 GNB196442 GWX196442 HGT196442 HQP196442 IAL196442 IKH196442 IUD196442 JDZ196442 JNV196442 JXR196442 KHN196442 KRJ196442 LBF196442 LLB196442 LUX196442 MET196442 MOP196442 MYL196442 NIH196442 NSD196442 OBZ196442 OLV196442 OVR196442 PFN196442 PPJ196442 PZF196442 QJB196442 QSX196442 RCT196442 RMP196442 RWL196442 SGH196442 SQD196442 SZZ196442 TJV196442 TTR196442 UDN196442 UNJ196442 UXF196442 VHB196442 VQX196442 WAT196442 WKP196442 WUL196442 HZ261978 RV261978 ABR261978 ALN261978 AVJ261978 BFF261978 BPB261978 BYX261978 CIT261978 CSP261978 DCL261978 DMH261978 DWD261978 EFZ261978 EPV261978 EZR261978 FJN261978 FTJ261978 GDF261978 GNB261978 GWX261978 HGT261978 HQP261978 IAL261978 IKH261978 IUD261978 JDZ261978 JNV261978 JXR261978 KHN261978 KRJ261978 LBF261978 LLB261978 LUX261978 MET261978 MOP261978 MYL261978 NIH261978 NSD261978 OBZ261978 OLV261978 OVR261978 PFN261978 PPJ261978 PZF261978 QJB261978 QSX261978 RCT261978 RMP261978 RWL261978 SGH261978 SQD261978 SZZ261978 TJV261978 TTR261978 UDN261978 UNJ261978 UXF261978 VHB261978 VQX261978 WAT261978 WKP261978 WUL261978 HZ327514 RV327514 ABR327514 ALN327514 AVJ327514 BFF327514 BPB327514 BYX327514 CIT327514 CSP327514 DCL327514 DMH327514 DWD327514 EFZ327514 EPV327514 EZR327514 FJN327514 FTJ327514 GDF327514 GNB327514 GWX327514 HGT327514 HQP327514 IAL327514 IKH327514 IUD327514 JDZ327514 JNV327514 JXR327514 KHN327514 KRJ327514 LBF327514 LLB327514 LUX327514 MET327514 MOP327514 MYL327514 NIH327514 NSD327514 OBZ327514 OLV327514 OVR327514 PFN327514 PPJ327514 PZF327514 QJB327514 QSX327514 RCT327514 RMP327514 RWL327514 SGH327514 SQD327514 SZZ327514 TJV327514 TTR327514 UDN327514 UNJ327514 UXF327514 VHB327514 VQX327514 WAT327514 WKP327514 WUL327514 HZ393050 RV393050 ABR393050 ALN393050 AVJ393050 BFF393050 BPB393050 BYX393050 CIT393050 CSP393050 DCL393050 DMH393050 DWD393050 EFZ393050 EPV393050 EZR393050 FJN393050 FTJ393050 GDF393050 GNB393050 GWX393050 HGT393050 HQP393050 IAL393050 IKH393050 IUD393050 JDZ393050 JNV393050 JXR393050 KHN393050 KRJ393050 LBF393050 LLB393050 LUX393050 MET393050 MOP393050 MYL393050 NIH393050 NSD393050 OBZ393050 OLV393050 OVR393050 PFN393050 PPJ393050 PZF393050 QJB393050 QSX393050 RCT393050 RMP393050 RWL393050 SGH393050 SQD393050 SZZ393050 TJV393050 TTR393050 UDN393050 UNJ393050 UXF393050 VHB393050 VQX393050 WAT393050 WKP393050 WUL393050 HZ458586 RV458586 ABR458586 ALN458586 AVJ458586 BFF458586 BPB458586 BYX458586 CIT458586 CSP458586 DCL458586 DMH458586 DWD458586 EFZ458586 EPV458586 EZR458586 FJN458586 FTJ458586 GDF458586 GNB458586 GWX458586 HGT458586 HQP458586 IAL458586 IKH458586 IUD458586 JDZ458586 JNV458586 JXR458586 KHN458586 KRJ458586 LBF458586 LLB458586 LUX458586 MET458586 MOP458586 MYL458586 NIH458586 NSD458586 OBZ458586 OLV458586 OVR458586 PFN458586 PPJ458586 PZF458586 QJB458586 QSX458586 RCT458586 RMP458586 RWL458586 SGH458586 SQD458586 SZZ458586 TJV458586 TTR458586 UDN458586 UNJ458586 UXF458586 VHB458586 VQX458586 WAT458586 WKP458586 WUL458586 HZ524122 RV524122 ABR524122 ALN524122 AVJ524122 BFF524122 BPB524122 BYX524122 CIT524122 CSP524122 DCL524122 DMH524122 DWD524122 EFZ524122 EPV524122 EZR524122 FJN524122 FTJ524122 GDF524122 GNB524122 GWX524122 HGT524122 HQP524122 IAL524122 IKH524122 IUD524122 JDZ524122 JNV524122 JXR524122 KHN524122 KRJ524122 LBF524122 LLB524122 LUX524122 MET524122 MOP524122 MYL524122 NIH524122 NSD524122 OBZ524122 OLV524122 OVR524122 PFN524122 PPJ524122 PZF524122 QJB524122 QSX524122 RCT524122 RMP524122 RWL524122 SGH524122 SQD524122 SZZ524122 TJV524122 TTR524122 UDN524122 UNJ524122 UXF524122 VHB524122 VQX524122 WAT524122 WKP524122 WUL524122 HZ589658 RV589658 ABR589658 ALN589658 AVJ589658 BFF589658 BPB589658 BYX589658 CIT589658 CSP589658 DCL589658 DMH589658 DWD589658 EFZ589658 EPV589658 EZR589658 FJN589658 FTJ589658 GDF589658 GNB589658 GWX589658 HGT589658 HQP589658 IAL589658 IKH589658 IUD589658 JDZ589658 JNV589658 JXR589658 KHN589658 KRJ589658 LBF589658 LLB589658 LUX589658 MET589658 MOP589658 MYL589658 NIH589658 NSD589658 OBZ589658 OLV589658 OVR589658 PFN589658 PPJ589658 PZF589658 QJB589658 QSX589658 RCT589658 RMP589658 RWL589658 SGH589658 SQD589658 SZZ589658 TJV589658 TTR589658 UDN589658 UNJ589658 UXF589658 VHB589658 VQX589658 WAT589658 WKP589658 WUL589658 HZ655194 RV655194 ABR655194 ALN655194 AVJ655194 BFF655194 BPB655194 BYX655194 CIT655194 CSP655194 DCL655194 DMH655194 DWD655194 EFZ655194 EPV655194 EZR655194 FJN655194 FTJ655194 GDF655194 GNB655194 GWX655194 HGT655194 HQP655194 IAL655194 IKH655194 IUD655194 JDZ655194 JNV655194 JXR655194 KHN655194 KRJ655194 LBF655194 LLB655194 LUX655194 MET655194 MOP655194 MYL655194 NIH655194 NSD655194 OBZ655194 OLV655194 OVR655194 PFN655194 PPJ655194 PZF655194 QJB655194 QSX655194 RCT655194 RMP655194 RWL655194 SGH655194 SQD655194 SZZ655194 TJV655194 TTR655194 UDN655194 UNJ655194 UXF655194 VHB655194 VQX655194 WAT655194 WKP655194 WUL655194 HZ720730 RV720730 ABR720730 ALN720730 AVJ720730 BFF720730 BPB720730 BYX720730 CIT720730 CSP720730 DCL720730 DMH720730 DWD720730 EFZ720730 EPV720730 EZR720730 FJN720730 FTJ720730 GDF720730 GNB720730 GWX720730 HGT720730 HQP720730 IAL720730 IKH720730 IUD720730 JDZ720730 JNV720730 JXR720730 KHN720730 KRJ720730 LBF720730 LLB720730 LUX720730 MET720730 MOP720730 MYL720730 NIH720730 NSD720730 OBZ720730 OLV720730 OVR720730 PFN720730 PPJ720730 PZF720730 QJB720730 QSX720730 RCT720730 RMP720730 RWL720730 SGH720730 SQD720730 SZZ720730 TJV720730 TTR720730 UDN720730 UNJ720730 UXF720730 VHB720730 VQX720730 WAT720730 WKP720730 WUL720730 HZ786266 RV786266 ABR786266 ALN786266 AVJ786266 BFF786266 BPB786266 BYX786266 CIT786266 CSP786266 DCL786266 DMH786266 DWD786266 EFZ786266 EPV786266 EZR786266 FJN786266 FTJ786266 GDF786266 GNB786266 GWX786266 HGT786266 HQP786266 IAL786266 IKH786266 IUD786266 JDZ786266 JNV786266 JXR786266 KHN786266 KRJ786266 LBF786266 LLB786266 LUX786266 MET786266 MOP786266 MYL786266 NIH786266 NSD786266 OBZ786266 OLV786266 OVR786266 PFN786266 PPJ786266 PZF786266 QJB786266 QSX786266 RCT786266 RMP786266 RWL786266 SGH786266 SQD786266 SZZ786266 TJV786266 TTR786266 UDN786266 UNJ786266 UXF786266 VHB786266 VQX786266 WAT786266 WKP786266 WUL786266 HZ851802 RV851802 ABR851802 ALN851802 AVJ851802 BFF851802 BPB851802 BYX851802 CIT851802 CSP851802 DCL851802 DMH851802 DWD851802 EFZ851802 EPV851802 EZR851802 FJN851802 FTJ851802 GDF851802 GNB851802 GWX851802 HGT851802 HQP851802 IAL851802 IKH851802 IUD851802 JDZ851802 JNV851802 JXR851802 KHN851802 KRJ851802 LBF851802 LLB851802 LUX851802 MET851802 MOP851802 MYL851802 NIH851802 NSD851802 OBZ851802 OLV851802 OVR851802 PFN851802 PPJ851802 PZF851802 QJB851802 QSX851802 RCT851802 RMP851802 RWL851802 SGH851802 SQD851802 SZZ851802 TJV851802 TTR851802 UDN851802 UNJ851802 UXF851802 VHB851802 VQX851802 WAT851802 WKP851802 WUL851802 HZ917338 RV917338 ABR917338 ALN917338 AVJ917338 BFF917338 BPB917338 BYX917338 CIT917338 CSP917338 DCL917338 DMH917338 DWD917338 EFZ917338 EPV917338 EZR917338 FJN917338 FTJ917338 GDF917338 GNB917338 GWX917338 HGT917338 HQP917338 IAL917338 IKH917338 IUD917338 JDZ917338 JNV917338 JXR917338 KHN917338 KRJ917338 LBF917338 LLB917338 LUX917338 MET917338 MOP917338 MYL917338 NIH917338 NSD917338 OBZ917338 OLV917338 OVR917338 PFN917338 PPJ917338 PZF917338 QJB917338 QSX917338 RCT917338 RMP917338 RWL917338 SGH917338 SQD917338 SZZ917338 TJV917338 TTR917338 UDN917338 UNJ917338 UXF917338 VHB917338 VQX917338 WAT917338 WKP917338 WUL917338 HZ982874 RV982874 ABR982874 ALN982874 AVJ982874 BFF982874 BPB982874 BYX982874 CIT982874 CSP982874 DCL982874 DMH982874 DWD982874 EFZ982874 EPV982874 EZR982874 FJN982874 FTJ982874 GDF982874 GNB982874 GWX982874 HGT982874 HQP982874 IAL982874 IKH982874 IUD982874 JDZ982874 JNV982874 JXR982874 KHN982874 KRJ982874 LBF982874 LLB982874 LUX982874 MET982874 MOP982874 MYL982874 NIH982874 NSD982874 OBZ982874 OLV982874 OVR982874 PFN982874 PPJ982874 PZF982874 QJB982874 QSX982874 RCT982874 RMP982874 RWL982874 SGH982874 SQD982874 SZZ982874 TJV982874 TTR982874 UDN982874 UNJ982874 UXF982874 VHB982874 VQX982874 WAT982874 WKP982874 WUL982874 HX65369 RT65369 ABP65369 ALL65369 AVH65369 BFD65369 BOZ65369 BYV65369 CIR65369 CSN65369 DCJ65369 DMF65369 DWB65369 EFX65369 EPT65369 EZP65369 FJL65369 FTH65369 GDD65369 GMZ65369 GWV65369 HGR65369 HQN65369 IAJ65369 IKF65369 IUB65369 JDX65369 JNT65369 JXP65369 KHL65369 KRH65369 LBD65369 LKZ65369 LUV65369 MER65369 MON65369 MYJ65369 NIF65369 NSB65369 OBX65369 OLT65369 OVP65369 PFL65369 PPH65369 PZD65369 QIZ65369 QSV65369 RCR65369 RMN65369 RWJ65369 SGF65369 SQB65369 SZX65369 TJT65369 TTP65369 UDL65369 UNH65369 UXD65369 VGZ65369 VQV65369 WAR65369 WKN65369 WUJ65369 HX130905 RT130905 ABP130905 ALL130905 AVH130905 BFD130905 BOZ130905 BYV130905 CIR130905 CSN130905 DCJ130905 DMF130905 DWB130905 EFX130905 EPT130905 EZP130905 FJL130905 FTH130905 GDD130905 GMZ130905 GWV130905 HGR130905 HQN130905 IAJ130905 IKF130905 IUB130905 JDX130905 JNT130905 JXP130905 KHL130905 KRH130905 LBD130905 LKZ130905 LUV130905 MER130905 MON130905 MYJ130905 NIF130905 NSB130905 OBX130905 OLT130905 OVP130905 PFL130905 PPH130905 PZD130905 QIZ130905 QSV130905 RCR130905 RMN130905 RWJ130905 SGF130905 SQB130905 SZX130905 TJT130905 TTP130905 UDL130905 UNH130905 UXD130905 VGZ130905 VQV130905 WAR130905 WKN130905 WUJ130905 HX196441 RT196441 ABP196441 ALL196441 AVH196441 BFD196441 BOZ196441 BYV196441 CIR196441 CSN196441 DCJ196441 DMF196441 DWB196441 EFX196441 EPT196441 EZP196441 FJL196441 FTH196441 GDD196441 GMZ196441 GWV196441 HGR196441 HQN196441 IAJ196441 IKF196441 IUB196441 JDX196441 JNT196441 JXP196441 KHL196441 KRH196441 LBD196441 LKZ196441 LUV196441 MER196441 MON196441 MYJ196441 NIF196441 NSB196441 OBX196441 OLT196441 OVP196441 PFL196441 PPH196441 PZD196441 QIZ196441 QSV196441 RCR196441 RMN196441 RWJ196441 SGF196441 SQB196441 SZX196441 TJT196441 TTP196441 UDL196441 UNH196441 UXD196441 VGZ196441 VQV196441 WAR196441 WKN196441 WUJ196441 HX261977 RT261977 ABP261977 ALL261977 AVH261977 BFD261977 BOZ261977 BYV261977 CIR261977 CSN261977 DCJ261977 DMF261977 DWB261977 EFX261977 EPT261977 EZP261977 FJL261977 FTH261977 GDD261977 GMZ261977 GWV261977 HGR261977 HQN261977 IAJ261977 IKF261977 IUB261977 JDX261977 JNT261977 JXP261977 KHL261977 KRH261977 LBD261977 LKZ261977 LUV261977 MER261977 MON261977 MYJ261977 NIF261977 NSB261977 OBX261977 OLT261977 OVP261977 PFL261977 PPH261977 PZD261977 QIZ261977 QSV261977 RCR261977 RMN261977 RWJ261977 SGF261977 SQB261977 SZX261977 TJT261977 TTP261977 UDL261977 UNH261977 UXD261977 VGZ261977 VQV261977 WAR261977 WKN261977 WUJ261977 HX327513 RT327513 ABP327513 ALL327513 AVH327513 BFD327513 BOZ327513 BYV327513 CIR327513 CSN327513 DCJ327513 DMF327513 DWB327513 EFX327513 EPT327513 EZP327513 FJL327513 FTH327513 GDD327513 GMZ327513 GWV327513 HGR327513 HQN327513 IAJ327513 IKF327513 IUB327513 JDX327513 JNT327513 JXP327513 KHL327513 KRH327513 LBD327513 LKZ327513 LUV327513 MER327513 MON327513 MYJ327513 NIF327513 NSB327513 OBX327513 OLT327513 OVP327513 PFL327513 PPH327513 PZD327513 QIZ327513 QSV327513 RCR327513 RMN327513 RWJ327513 SGF327513 SQB327513 SZX327513 TJT327513 TTP327513 UDL327513 UNH327513 UXD327513 VGZ327513 VQV327513 WAR327513 WKN327513 WUJ327513 HX393049 RT393049 ABP393049 ALL393049 AVH393049 BFD393049 BOZ393049 BYV393049 CIR393049 CSN393049 DCJ393049 DMF393049 DWB393049 EFX393049 EPT393049 EZP393049 FJL393049 FTH393049 GDD393049 GMZ393049 GWV393049 HGR393049 HQN393049 IAJ393049 IKF393049 IUB393049 JDX393049 JNT393049 JXP393049 KHL393049 KRH393049 LBD393049 LKZ393049 LUV393049 MER393049 MON393049 MYJ393049 NIF393049 NSB393049 OBX393049 OLT393049 OVP393049 PFL393049 PPH393049 PZD393049 QIZ393049 QSV393049 RCR393049 RMN393049 RWJ393049 SGF393049 SQB393049 SZX393049 TJT393049 TTP393049 UDL393049 UNH393049 UXD393049 VGZ393049 VQV393049 WAR393049 WKN393049 WUJ393049 HX458585 RT458585 ABP458585 ALL458585 AVH458585 BFD458585 BOZ458585 BYV458585 CIR458585 CSN458585 DCJ458585 DMF458585 DWB458585 EFX458585 EPT458585 EZP458585 FJL458585 FTH458585 GDD458585 GMZ458585 GWV458585 HGR458585 HQN458585 IAJ458585 IKF458585 IUB458585 JDX458585 JNT458585 JXP458585 KHL458585 KRH458585 LBD458585 LKZ458585 LUV458585 MER458585 MON458585 MYJ458585 NIF458585 NSB458585 OBX458585 OLT458585 OVP458585 PFL458585 PPH458585 PZD458585 QIZ458585 QSV458585 RCR458585 RMN458585 RWJ458585 SGF458585 SQB458585 SZX458585 TJT458585 TTP458585 UDL458585 UNH458585 UXD458585 VGZ458585 VQV458585 WAR458585 WKN458585 WUJ458585 HX524121 RT524121 ABP524121 ALL524121 AVH524121 BFD524121 BOZ524121 BYV524121 CIR524121 CSN524121 DCJ524121 DMF524121 DWB524121 EFX524121 EPT524121 EZP524121 FJL524121 FTH524121 GDD524121 GMZ524121 GWV524121 HGR524121 HQN524121 IAJ524121 IKF524121 IUB524121 JDX524121 JNT524121 JXP524121 KHL524121 KRH524121 LBD524121 LKZ524121 LUV524121 MER524121 MON524121 MYJ524121 NIF524121 NSB524121 OBX524121 OLT524121 OVP524121 PFL524121 PPH524121 PZD524121 QIZ524121 QSV524121 RCR524121 RMN524121 RWJ524121 SGF524121 SQB524121 SZX524121 TJT524121 TTP524121 UDL524121 UNH524121 UXD524121 VGZ524121 VQV524121 WAR524121 WKN524121 WUJ524121 HX589657 RT589657 ABP589657 ALL589657 AVH589657 BFD589657 BOZ589657 BYV589657 CIR589657 CSN589657 DCJ589657 DMF589657 DWB589657 EFX589657 EPT589657 EZP589657 FJL589657 FTH589657 GDD589657 GMZ589657 GWV589657 HGR589657 HQN589657 IAJ589657 IKF589657 IUB589657 JDX589657 JNT589657 JXP589657 KHL589657 KRH589657 LBD589657 LKZ589657 LUV589657 MER589657 MON589657 MYJ589657 NIF589657 NSB589657 OBX589657 OLT589657 OVP589657 PFL589657 PPH589657 PZD589657 QIZ589657 QSV589657 RCR589657 RMN589657 RWJ589657 SGF589657 SQB589657 SZX589657 TJT589657 TTP589657 UDL589657 UNH589657 UXD589657 VGZ589657 VQV589657 WAR589657 WKN589657 WUJ589657 HX655193 RT655193 ABP655193 ALL655193 AVH655193 BFD655193 BOZ655193 BYV655193 CIR655193 CSN655193 DCJ655193 DMF655193 DWB655193 EFX655193 EPT655193 EZP655193 FJL655193 FTH655193 GDD655193 GMZ655193 GWV655193 HGR655193 HQN655193 IAJ655193 IKF655193 IUB655193 JDX655193 JNT655193 JXP655193 KHL655193 KRH655193 LBD655193 LKZ655193 LUV655193 MER655193 MON655193 MYJ655193 NIF655193 NSB655193 OBX655193 OLT655193 OVP655193 PFL655193 PPH655193 PZD655193 QIZ655193 QSV655193 RCR655193 RMN655193 RWJ655193 SGF655193 SQB655193 SZX655193 TJT655193 TTP655193 UDL655193 UNH655193 UXD655193 VGZ655193 VQV655193 WAR655193 WKN655193 WUJ655193 HX720729 RT720729 ABP720729 ALL720729 AVH720729 BFD720729 BOZ720729 BYV720729 CIR720729 CSN720729 DCJ720729 DMF720729 DWB720729 EFX720729 EPT720729 EZP720729 FJL720729 FTH720729 GDD720729 GMZ720729 GWV720729 HGR720729 HQN720729 IAJ720729 IKF720729 IUB720729 JDX720729 JNT720729 JXP720729 KHL720729 KRH720729 LBD720729 LKZ720729 LUV720729 MER720729 MON720729 MYJ720729 NIF720729 NSB720729 OBX720729 OLT720729 OVP720729 PFL720729 PPH720729 PZD720729 QIZ720729 QSV720729 RCR720729 RMN720729 RWJ720729 SGF720729 SQB720729 SZX720729 TJT720729 TTP720729 UDL720729 UNH720729 UXD720729 VGZ720729 VQV720729 WAR720729 WKN720729 WUJ720729 HX786265 RT786265 ABP786265 ALL786265 AVH786265 BFD786265 BOZ786265 BYV786265 CIR786265 CSN786265 DCJ786265 DMF786265 DWB786265 EFX786265 EPT786265 EZP786265 FJL786265 FTH786265 GDD786265 GMZ786265 GWV786265 HGR786265 HQN786265 IAJ786265 IKF786265 IUB786265 JDX786265 JNT786265 JXP786265 KHL786265 KRH786265 LBD786265 LKZ786265 LUV786265 MER786265 MON786265 MYJ786265 NIF786265 NSB786265 OBX786265 OLT786265 OVP786265 PFL786265 PPH786265 PZD786265 QIZ786265 QSV786265 RCR786265 RMN786265 RWJ786265 SGF786265 SQB786265 SZX786265 TJT786265 TTP786265 UDL786265 UNH786265 UXD786265 VGZ786265 VQV786265 WAR786265 WKN786265 WUJ786265 HX851801 RT851801 ABP851801 ALL851801 AVH851801 BFD851801 BOZ851801 BYV851801 CIR851801 CSN851801 DCJ851801 DMF851801 DWB851801 EFX851801 EPT851801 EZP851801 FJL851801 FTH851801 GDD851801 GMZ851801 GWV851801 HGR851801 HQN851801 IAJ851801 IKF851801 IUB851801 JDX851801 JNT851801 JXP851801 KHL851801 KRH851801 LBD851801 LKZ851801 LUV851801 MER851801 MON851801 MYJ851801 NIF851801 NSB851801 OBX851801 OLT851801 OVP851801 PFL851801 PPH851801 PZD851801 QIZ851801 QSV851801 RCR851801 RMN851801 RWJ851801 SGF851801 SQB851801 SZX851801 TJT851801 TTP851801 UDL851801 UNH851801 UXD851801 VGZ851801 VQV851801 WAR851801 WKN851801 WUJ851801 HX917337 RT917337 ABP917337 ALL917337 AVH917337 BFD917337 BOZ917337 BYV917337 CIR917337 CSN917337 DCJ917337 DMF917337 DWB917337 EFX917337 EPT917337 EZP917337 FJL917337 FTH917337 GDD917337 GMZ917337 GWV917337 HGR917337 HQN917337 IAJ917337 IKF917337 IUB917337 JDX917337 JNT917337 JXP917337 KHL917337 KRH917337 LBD917337 LKZ917337 LUV917337 MER917337 MON917337 MYJ917337 NIF917337 NSB917337 OBX917337 OLT917337 OVP917337 PFL917337 PPH917337 PZD917337 QIZ917337 QSV917337 RCR917337 RMN917337 RWJ917337 SGF917337 SQB917337 SZX917337 TJT917337 TTP917337 UDL917337 UNH917337 UXD917337 VGZ917337 VQV917337 WAR917337 WKN917337 WUJ917337 HX982873 RT982873 ABP982873 ALL982873 AVH982873 BFD982873 BOZ982873 BYV982873 CIR982873 CSN982873 DCJ982873 DMF982873 DWB982873 EFX982873 EPT982873 EZP982873 FJL982873 FTH982873 GDD982873 GMZ982873 GWV982873 HGR982873 HQN982873 IAJ982873 IKF982873 IUB982873 JDX982873 JNT982873 JXP982873 KHL982873 KRH982873 LBD982873 LKZ982873 LUV982873 MER982873 MON982873 MYJ982873 NIF982873 NSB982873 OBX982873 OLT982873 OVP982873 PFL982873 PPH982873 PZD982873 QIZ982873 QSV982873 RCR982873 RMN982873 RWJ982873 SGF982873 SQB982873 SZX982873 TJT982873 TTP982873 UDL982873 UNH982873 UXD982873 VGZ982873 VQV982873 WAR982873 WKN982873 WUJ982873 IA65381:IA65382 HX65385:HX65393 RT65385:RT65393 ABP65385:ABP65393 ALL65385:ALL65393 AVH65385:AVH65393 BFD65385:BFD65393 BOZ65385:BOZ65393 BYV65385:BYV65393 CIR65385:CIR65393 CSN65385:CSN65393 DCJ65385:DCJ65393 DMF65385:DMF65393 DWB65385:DWB65393 EFX65385:EFX65393 EPT65385:EPT65393 EZP65385:EZP65393 FJL65385:FJL65393 FTH65385:FTH65393 GDD65385:GDD65393 GMZ65385:GMZ65393 GWV65385:GWV65393 HGR65385:HGR65393 HQN65385:HQN65393 IAJ65385:IAJ65393 IKF65385:IKF65393 IUB65385:IUB65393 JDX65385:JDX65393 JNT65385:JNT65393 JXP65385:JXP65393 KHL65385:KHL65393 KRH65385:KRH65393 LBD65385:LBD65393 LKZ65385:LKZ65393 LUV65385:LUV65393 MER65385:MER65393 MON65385:MON65393 MYJ65385:MYJ65393 NIF65385:NIF65393 NSB65385:NSB65393 OBX65385:OBX65393 OLT65385:OLT65393 OVP65385:OVP65393 PFL65385:PFL65393 PPH65385:PPH65393 PZD65385:PZD65393 QIZ65385:QIZ65393 QSV65385:QSV65393 RCR65385:RCR65393 RMN65385:RMN65393 RWJ65385:RWJ65393 SGF65385:SGF65393 SQB65385:SQB65393 SZX65385:SZX65393 TJT65385:TJT65393 TTP65385:TTP65393 UDL65385:UDL65393 UNH65385:UNH65393 UXD65385:UXD65393 VGZ65385:VGZ65393 VQV65385:VQV65393 WAR65385:WAR65393 WKN65385:WKN65393 WUJ65385:WUJ65393 HX130921:HX130929 RT130921:RT130929 ABP130921:ABP130929 ALL130921:ALL130929 AVH130921:AVH130929 BFD130921:BFD130929 BOZ130921:BOZ130929 BYV130921:BYV130929 CIR130921:CIR130929 CSN130921:CSN130929 DCJ130921:DCJ130929 DMF130921:DMF130929 DWB130921:DWB130929 EFX130921:EFX130929 EPT130921:EPT130929 EZP130921:EZP130929 FJL130921:FJL130929 FTH130921:FTH130929 GDD130921:GDD130929 GMZ130921:GMZ130929 GWV130921:GWV130929 HGR130921:HGR130929 HQN130921:HQN130929 IAJ130921:IAJ130929 IKF130921:IKF130929 IUB130921:IUB130929 JDX130921:JDX130929 JNT130921:JNT130929 JXP130921:JXP130929 KHL130921:KHL130929 KRH130921:KRH130929 LBD130921:LBD130929 LKZ130921:LKZ130929 LUV130921:LUV130929 MER130921:MER130929 MON130921:MON130929 MYJ130921:MYJ130929 NIF130921:NIF130929 NSB130921:NSB130929 OBX130921:OBX130929 OLT130921:OLT130929 OVP130921:OVP130929 PFL130921:PFL130929 PPH130921:PPH130929 PZD130921:PZD130929 QIZ130921:QIZ130929 QSV130921:QSV130929 RCR130921:RCR130929 RMN130921:RMN130929 RWJ130921:RWJ130929 SGF130921:SGF130929 SQB130921:SQB130929 SZX130921:SZX130929 TJT130921:TJT130929 TTP130921:TTP130929 UDL130921:UDL130929 UNH130921:UNH130929 UXD130921:UXD130929 VGZ130921:VGZ130929 VQV130921:VQV130929 WAR130921:WAR130929 WKN130921:WKN130929 WUJ130921:WUJ130929 HX196457:HX196465 RT196457:RT196465 ABP196457:ABP196465 ALL196457:ALL196465 AVH196457:AVH196465 BFD196457:BFD196465 BOZ196457:BOZ196465 BYV196457:BYV196465 CIR196457:CIR196465 CSN196457:CSN196465 DCJ196457:DCJ196465 DMF196457:DMF196465 DWB196457:DWB196465 EFX196457:EFX196465 EPT196457:EPT196465 EZP196457:EZP196465 FJL196457:FJL196465 FTH196457:FTH196465 GDD196457:GDD196465 GMZ196457:GMZ196465 GWV196457:GWV196465 HGR196457:HGR196465 HQN196457:HQN196465 IAJ196457:IAJ196465 IKF196457:IKF196465 IUB196457:IUB196465 JDX196457:JDX196465 JNT196457:JNT196465 JXP196457:JXP196465 KHL196457:KHL196465 KRH196457:KRH196465 LBD196457:LBD196465 LKZ196457:LKZ196465 LUV196457:LUV196465 MER196457:MER196465 MON196457:MON196465 MYJ196457:MYJ196465 NIF196457:NIF196465 NSB196457:NSB196465 OBX196457:OBX196465 OLT196457:OLT196465 OVP196457:OVP196465 PFL196457:PFL196465 PPH196457:PPH196465 PZD196457:PZD196465 QIZ196457:QIZ196465 QSV196457:QSV196465 RCR196457:RCR196465 RMN196457:RMN196465 RWJ196457:RWJ196465 SGF196457:SGF196465 SQB196457:SQB196465 SZX196457:SZX196465 TJT196457:TJT196465 TTP196457:TTP196465 UDL196457:UDL196465 UNH196457:UNH196465 UXD196457:UXD196465 VGZ196457:VGZ196465 VQV196457:VQV196465 WAR196457:WAR196465 WKN196457:WKN196465 WUJ196457:WUJ196465 HX261993:HX262001 RT261993:RT262001 ABP261993:ABP262001 ALL261993:ALL262001 AVH261993:AVH262001 BFD261993:BFD262001 BOZ261993:BOZ262001 BYV261993:BYV262001 CIR261993:CIR262001 CSN261993:CSN262001 DCJ261993:DCJ262001 DMF261993:DMF262001 DWB261993:DWB262001 EFX261993:EFX262001 EPT261993:EPT262001 EZP261993:EZP262001 FJL261993:FJL262001 FTH261993:FTH262001 GDD261993:GDD262001 GMZ261993:GMZ262001 GWV261993:GWV262001 HGR261993:HGR262001 HQN261993:HQN262001 IAJ261993:IAJ262001 IKF261993:IKF262001 IUB261993:IUB262001 JDX261993:JDX262001 JNT261993:JNT262001 JXP261993:JXP262001 KHL261993:KHL262001 KRH261993:KRH262001 LBD261993:LBD262001 LKZ261993:LKZ262001 LUV261993:LUV262001 MER261993:MER262001 MON261993:MON262001 MYJ261993:MYJ262001 NIF261993:NIF262001 NSB261993:NSB262001 OBX261993:OBX262001 OLT261993:OLT262001 OVP261993:OVP262001 PFL261993:PFL262001 PPH261993:PPH262001 PZD261993:PZD262001 QIZ261993:QIZ262001 QSV261993:QSV262001 RCR261993:RCR262001 RMN261993:RMN262001 RWJ261993:RWJ262001 SGF261993:SGF262001 SQB261993:SQB262001 SZX261993:SZX262001 TJT261993:TJT262001 TTP261993:TTP262001 UDL261993:UDL262001 UNH261993:UNH262001 UXD261993:UXD262001 VGZ261993:VGZ262001 VQV261993:VQV262001 WAR261993:WAR262001 WKN261993:WKN262001 WUJ261993:WUJ262001 HX327529:HX327537 RT327529:RT327537 ABP327529:ABP327537 ALL327529:ALL327537 AVH327529:AVH327537 BFD327529:BFD327537 BOZ327529:BOZ327537 BYV327529:BYV327537 CIR327529:CIR327537 CSN327529:CSN327537 DCJ327529:DCJ327537 DMF327529:DMF327537 DWB327529:DWB327537 EFX327529:EFX327537 EPT327529:EPT327537 EZP327529:EZP327537 FJL327529:FJL327537 FTH327529:FTH327537 GDD327529:GDD327537 GMZ327529:GMZ327537 GWV327529:GWV327537 HGR327529:HGR327537 HQN327529:HQN327537 IAJ327529:IAJ327537 IKF327529:IKF327537 IUB327529:IUB327537 JDX327529:JDX327537 JNT327529:JNT327537 JXP327529:JXP327537 KHL327529:KHL327537 KRH327529:KRH327537 LBD327529:LBD327537 LKZ327529:LKZ327537 LUV327529:LUV327537 MER327529:MER327537 MON327529:MON327537 MYJ327529:MYJ327537 NIF327529:NIF327537 NSB327529:NSB327537 OBX327529:OBX327537 OLT327529:OLT327537 OVP327529:OVP327537 PFL327529:PFL327537 PPH327529:PPH327537 PZD327529:PZD327537 QIZ327529:QIZ327537 QSV327529:QSV327537 RCR327529:RCR327537 RMN327529:RMN327537 RWJ327529:RWJ327537 SGF327529:SGF327537 SQB327529:SQB327537 SZX327529:SZX327537 TJT327529:TJT327537 TTP327529:TTP327537 UDL327529:UDL327537 UNH327529:UNH327537 UXD327529:UXD327537 VGZ327529:VGZ327537 VQV327529:VQV327537 WAR327529:WAR327537 WKN327529:WKN327537 WUJ327529:WUJ327537 HX393065:HX393073 RT393065:RT393073 ABP393065:ABP393073 ALL393065:ALL393073 AVH393065:AVH393073 BFD393065:BFD393073 BOZ393065:BOZ393073 BYV393065:BYV393073 CIR393065:CIR393073 CSN393065:CSN393073 DCJ393065:DCJ393073 DMF393065:DMF393073 DWB393065:DWB393073 EFX393065:EFX393073 EPT393065:EPT393073 EZP393065:EZP393073 FJL393065:FJL393073 FTH393065:FTH393073 GDD393065:GDD393073 GMZ393065:GMZ393073 GWV393065:GWV393073 HGR393065:HGR393073 HQN393065:HQN393073 IAJ393065:IAJ393073 IKF393065:IKF393073 IUB393065:IUB393073 JDX393065:JDX393073 JNT393065:JNT393073 JXP393065:JXP393073 KHL393065:KHL393073 KRH393065:KRH393073 LBD393065:LBD393073 LKZ393065:LKZ393073 LUV393065:LUV393073 MER393065:MER393073 MON393065:MON393073 MYJ393065:MYJ393073 NIF393065:NIF393073 NSB393065:NSB393073 OBX393065:OBX393073 OLT393065:OLT393073 OVP393065:OVP393073 PFL393065:PFL393073 PPH393065:PPH393073 PZD393065:PZD393073 QIZ393065:QIZ393073 QSV393065:QSV393073 RCR393065:RCR393073 RMN393065:RMN393073 RWJ393065:RWJ393073 SGF393065:SGF393073 SQB393065:SQB393073 SZX393065:SZX393073 TJT393065:TJT393073 TTP393065:TTP393073 UDL393065:UDL393073 UNH393065:UNH393073 UXD393065:UXD393073 VGZ393065:VGZ393073 VQV393065:VQV393073 WAR393065:WAR393073 WKN393065:WKN393073 WUJ393065:WUJ393073 HX458601:HX458609 RT458601:RT458609 ABP458601:ABP458609 ALL458601:ALL458609 AVH458601:AVH458609 BFD458601:BFD458609 BOZ458601:BOZ458609 BYV458601:BYV458609 CIR458601:CIR458609 CSN458601:CSN458609 DCJ458601:DCJ458609 DMF458601:DMF458609 DWB458601:DWB458609 EFX458601:EFX458609 EPT458601:EPT458609 EZP458601:EZP458609 FJL458601:FJL458609 FTH458601:FTH458609 GDD458601:GDD458609 GMZ458601:GMZ458609 GWV458601:GWV458609 HGR458601:HGR458609 HQN458601:HQN458609 IAJ458601:IAJ458609 IKF458601:IKF458609 IUB458601:IUB458609 JDX458601:JDX458609 JNT458601:JNT458609 JXP458601:JXP458609 KHL458601:KHL458609 KRH458601:KRH458609 LBD458601:LBD458609 LKZ458601:LKZ458609 LUV458601:LUV458609 MER458601:MER458609 MON458601:MON458609 MYJ458601:MYJ458609 NIF458601:NIF458609 NSB458601:NSB458609 OBX458601:OBX458609 OLT458601:OLT458609 OVP458601:OVP458609 PFL458601:PFL458609 PPH458601:PPH458609 PZD458601:PZD458609 QIZ458601:QIZ458609 QSV458601:QSV458609 RCR458601:RCR458609 RMN458601:RMN458609 RWJ458601:RWJ458609 SGF458601:SGF458609 SQB458601:SQB458609 SZX458601:SZX458609 TJT458601:TJT458609 TTP458601:TTP458609 UDL458601:UDL458609 UNH458601:UNH458609 UXD458601:UXD458609 VGZ458601:VGZ458609 VQV458601:VQV458609 WAR458601:WAR458609 WKN458601:WKN458609 WUJ458601:WUJ458609 HX524137:HX524145 RT524137:RT524145 ABP524137:ABP524145 ALL524137:ALL524145 AVH524137:AVH524145 BFD524137:BFD524145 BOZ524137:BOZ524145 BYV524137:BYV524145 CIR524137:CIR524145 CSN524137:CSN524145 DCJ524137:DCJ524145 DMF524137:DMF524145 DWB524137:DWB524145 EFX524137:EFX524145 EPT524137:EPT524145 EZP524137:EZP524145 FJL524137:FJL524145 FTH524137:FTH524145 GDD524137:GDD524145 GMZ524137:GMZ524145 GWV524137:GWV524145 HGR524137:HGR524145 HQN524137:HQN524145 IAJ524137:IAJ524145 IKF524137:IKF524145 IUB524137:IUB524145 JDX524137:JDX524145 JNT524137:JNT524145 JXP524137:JXP524145 KHL524137:KHL524145 KRH524137:KRH524145 LBD524137:LBD524145 LKZ524137:LKZ524145 LUV524137:LUV524145 MER524137:MER524145 MON524137:MON524145 MYJ524137:MYJ524145 NIF524137:NIF524145 NSB524137:NSB524145 OBX524137:OBX524145 OLT524137:OLT524145 OVP524137:OVP524145 PFL524137:PFL524145 PPH524137:PPH524145 PZD524137:PZD524145 QIZ524137:QIZ524145 QSV524137:QSV524145 RCR524137:RCR524145 RMN524137:RMN524145 RWJ524137:RWJ524145 SGF524137:SGF524145 SQB524137:SQB524145 SZX524137:SZX524145 TJT524137:TJT524145 TTP524137:TTP524145 UDL524137:UDL524145 UNH524137:UNH524145 UXD524137:UXD524145 VGZ524137:VGZ524145 VQV524137:VQV524145 WAR524137:WAR524145 WKN524137:WKN524145 WUJ524137:WUJ524145 HX589673:HX589681 RT589673:RT589681 ABP589673:ABP589681 ALL589673:ALL589681 AVH589673:AVH589681 BFD589673:BFD589681 BOZ589673:BOZ589681 BYV589673:BYV589681 CIR589673:CIR589681 CSN589673:CSN589681 DCJ589673:DCJ589681 DMF589673:DMF589681 DWB589673:DWB589681 EFX589673:EFX589681 EPT589673:EPT589681 EZP589673:EZP589681 FJL589673:FJL589681 FTH589673:FTH589681 GDD589673:GDD589681 GMZ589673:GMZ589681 GWV589673:GWV589681 HGR589673:HGR589681 HQN589673:HQN589681 IAJ589673:IAJ589681 IKF589673:IKF589681 IUB589673:IUB589681 JDX589673:JDX589681 JNT589673:JNT589681 JXP589673:JXP589681 KHL589673:KHL589681 KRH589673:KRH589681 LBD589673:LBD589681 LKZ589673:LKZ589681 LUV589673:LUV589681 MER589673:MER589681 MON589673:MON589681 MYJ589673:MYJ589681 NIF589673:NIF589681 NSB589673:NSB589681 OBX589673:OBX589681 OLT589673:OLT589681 OVP589673:OVP589681 PFL589673:PFL589681 PPH589673:PPH589681 PZD589673:PZD589681 QIZ589673:QIZ589681 QSV589673:QSV589681 RCR589673:RCR589681 RMN589673:RMN589681 RWJ589673:RWJ589681 SGF589673:SGF589681 SQB589673:SQB589681 SZX589673:SZX589681 TJT589673:TJT589681 TTP589673:TTP589681 UDL589673:UDL589681 UNH589673:UNH589681 UXD589673:UXD589681 VGZ589673:VGZ589681 VQV589673:VQV589681 WAR589673:WAR589681 WKN589673:WKN589681 WUJ589673:WUJ589681 HX655209:HX655217 RT655209:RT655217 ABP655209:ABP655217 ALL655209:ALL655217 AVH655209:AVH655217 BFD655209:BFD655217 BOZ655209:BOZ655217 BYV655209:BYV655217 CIR655209:CIR655217 CSN655209:CSN655217 DCJ655209:DCJ655217 DMF655209:DMF655217 DWB655209:DWB655217 EFX655209:EFX655217 EPT655209:EPT655217 EZP655209:EZP655217 FJL655209:FJL655217 FTH655209:FTH655217 GDD655209:GDD655217 GMZ655209:GMZ655217 GWV655209:GWV655217 HGR655209:HGR655217 HQN655209:HQN655217 IAJ655209:IAJ655217 IKF655209:IKF655217 IUB655209:IUB655217 JDX655209:JDX655217 JNT655209:JNT655217 JXP655209:JXP655217 KHL655209:KHL655217 KRH655209:KRH655217 LBD655209:LBD655217 LKZ655209:LKZ655217 LUV655209:LUV655217 MER655209:MER655217 MON655209:MON655217 MYJ655209:MYJ655217 NIF655209:NIF655217 NSB655209:NSB655217 OBX655209:OBX655217 OLT655209:OLT655217 OVP655209:OVP655217 PFL655209:PFL655217 PPH655209:PPH655217 PZD655209:PZD655217 QIZ655209:QIZ655217 QSV655209:QSV655217 RCR655209:RCR655217 RMN655209:RMN655217 RWJ655209:RWJ655217 SGF655209:SGF655217 SQB655209:SQB655217 SZX655209:SZX655217 TJT655209:TJT655217 TTP655209:TTP655217 UDL655209:UDL655217 UNH655209:UNH655217 UXD655209:UXD655217 VGZ655209:VGZ655217 VQV655209:VQV655217 WAR655209:WAR655217 WKN655209:WKN655217 WUJ655209:WUJ655217 HX720745:HX720753 RT720745:RT720753 ABP720745:ABP720753 ALL720745:ALL720753 AVH720745:AVH720753 BFD720745:BFD720753 BOZ720745:BOZ720753 BYV720745:BYV720753 CIR720745:CIR720753 CSN720745:CSN720753 DCJ720745:DCJ720753 DMF720745:DMF720753 DWB720745:DWB720753 EFX720745:EFX720753 EPT720745:EPT720753 EZP720745:EZP720753 FJL720745:FJL720753 FTH720745:FTH720753 GDD720745:GDD720753 GMZ720745:GMZ720753 GWV720745:GWV720753 HGR720745:HGR720753 HQN720745:HQN720753 IAJ720745:IAJ720753 IKF720745:IKF720753 IUB720745:IUB720753 JDX720745:JDX720753 JNT720745:JNT720753 JXP720745:JXP720753 KHL720745:KHL720753 KRH720745:KRH720753 LBD720745:LBD720753 LKZ720745:LKZ720753 LUV720745:LUV720753 MER720745:MER720753 MON720745:MON720753 MYJ720745:MYJ720753 NIF720745:NIF720753 NSB720745:NSB720753 OBX720745:OBX720753 OLT720745:OLT720753 OVP720745:OVP720753 PFL720745:PFL720753 PPH720745:PPH720753 PZD720745:PZD720753 QIZ720745:QIZ720753 QSV720745:QSV720753 RCR720745:RCR720753 RMN720745:RMN720753 RWJ720745:RWJ720753 SGF720745:SGF720753 SQB720745:SQB720753 SZX720745:SZX720753 TJT720745:TJT720753 TTP720745:TTP720753 UDL720745:UDL720753 UNH720745:UNH720753 UXD720745:UXD720753 VGZ720745:VGZ720753 VQV720745:VQV720753 WAR720745:WAR720753 WKN720745:WKN720753 WUJ720745:WUJ720753 HX786281:HX786289 RT786281:RT786289 ABP786281:ABP786289 ALL786281:ALL786289 AVH786281:AVH786289 BFD786281:BFD786289 BOZ786281:BOZ786289 BYV786281:BYV786289 CIR786281:CIR786289 CSN786281:CSN786289 DCJ786281:DCJ786289 DMF786281:DMF786289 DWB786281:DWB786289 EFX786281:EFX786289 EPT786281:EPT786289 EZP786281:EZP786289 FJL786281:FJL786289 FTH786281:FTH786289 GDD786281:GDD786289 GMZ786281:GMZ786289 GWV786281:GWV786289 HGR786281:HGR786289 HQN786281:HQN786289 IAJ786281:IAJ786289 IKF786281:IKF786289 IUB786281:IUB786289 JDX786281:JDX786289 JNT786281:JNT786289 JXP786281:JXP786289 KHL786281:KHL786289 KRH786281:KRH786289 LBD786281:LBD786289 LKZ786281:LKZ786289 LUV786281:LUV786289 MER786281:MER786289 MON786281:MON786289 MYJ786281:MYJ786289 NIF786281:NIF786289 NSB786281:NSB786289 OBX786281:OBX786289 OLT786281:OLT786289 OVP786281:OVP786289 PFL786281:PFL786289 PPH786281:PPH786289 PZD786281:PZD786289 QIZ786281:QIZ786289 QSV786281:QSV786289 RCR786281:RCR786289 RMN786281:RMN786289 RWJ786281:RWJ786289 SGF786281:SGF786289 SQB786281:SQB786289 SZX786281:SZX786289 TJT786281:TJT786289 TTP786281:TTP786289 UDL786281:UDL786289 UNH786281:UNH786289 UXD786281:UXD786289 VGZ786281:VGZ786289 VQV786281:VQV786289 WAR786281:WAR786289 WKN786281:WKN786289 WUJ786281:WUJ786289 HX851817:HX851825 RT851817:RT851825 ABP851817:ABP851825 ALL851817:ALL851825 AVH851817:AVH851825 BFD851817:BFD851825 BOZ851817:BOZ851825 BYV851817:BYV851825 CIR851817:CIR851825 CSN851817:CSN851825 DCJ851817:DCJ851825 DMF851817:DMF851825 DWB851817:DWB851825 EFX851817:EFX851825 EPT851817:EPT851825 EZP851817:EZP851825 FJL851817:FJL851825 FTH851817:FTH851825 GDD851817:GDD851825 GMZ851817:GMZ851825 GWV851817:GWV851825 HGR851817:HGR851825 HQN851817:HQN851825 IAJ851817:IAJ851825 IKF851817:IKF851825 IUB851817:IUB851825 JDX851817:JDX851825 JNT851817:JNT851825 JXP851817:JXP851825 KHL851817:KHL851825 KRH851817:KRH851825 LBD851817:LBD851825 LKZ851817:LKZ851825 LUV851817:LUV851825 MER851817:MER851825 MON851817:MON851825 MYJ851817:MYJ851825 NIF851817:NIF851825 NSB851817:NSB851825 OBX851817:OBX851825 OLT851817:OLT851825 OVP851817:OVP851825 PFL851817:PFL851825 PPH851817:PPH851825 PZD851817:PZD851825 QIZ851817:QIZ851825 QSV851817:QSV851825 RCR851817:RCR851825 RMN851817:RMN851825 RWJ851817:RWJ851825 SGF851817:SGF851825 SQB851817:SQB851825 SZX851817:SZX851825 TJT851817:TJT851825 TTP851817:TTP851825 UDL851817:UDL851825 UNH851817:UNH851825 UXD851817:UXD851825 VGZ851817:VGZ851825 VQV851817:VQV851825 WAR851817:WAR851825 WKN851817:WKN851825 WUJ851817:WUJ851825 HX917353:HX917361 RT917353:RT917361 ABP917353:ABP917361 ALL917353:ALL917361 AVH917353:AVH917361 BFD917353:BFD917361 BOZ917353:BOZ917361 BYV917353:BYV917361 CIR917353:CIR917361 CSN917353:CSN917361 DCJ917353:DCJ917361 DMF917353:DMF917361 DWB917353:DWB917361 EFX917353:EFX917361 EPT917353:EPT917361 EZP917353:EZP917361 FJL917353:FJL917361 FTH917353:FTH917361 GDD917353:GDD917361 GMZ917353:GMZ917361 GWV917353:GWV917361 HGR917353:HGR917361 HQN917353:HQN917361 IAJ917353:IAJ917361 IKF917353:IKF917361 IUB917353:IUB917361 JDX917353:JDX917361 JNT917353:JNT917361 JXP917353:JXP917361 KHL917353:KHL917361 KRH917353:KRH917361 LBD917353:LBD917361 LKZ917353:LKZ917361 LUV917353:LUV917361 MER917353:MER917361 MON917353:MON917361 MYJ917353:MYJ917361 NIF917353:NIF917361 NSB917353:NSB917361 OBX917353:OBX917361 OLT917353:OLT917361 OVP917353:OVP917361 PFL917353:PFL917361 PPH917353:PPH917361 PZD917353:PZD917361 QIZ917353:QIZ917361 QSV917353:QSV917361 RCR917353:RCR917361 RMN917353:RMN917361 RWJ917353:RWJ917361 SGF917353:SGF917361 SQB917353:SQB917361 SZX917353:SZX917361 TJT917353:TJT917361 TTP917353:TTP917361 UDL917353:UDL917361 UNH917353:UNH917361 UXD917353:UXD917361 VGZ917353:VGZ917361 VQV917353:VQV917361 WAR917353:WAR917361 WKN917353:WKN917361 WUJ917353:WUJ917361 HX982889:HX982897 RT982889:RT982897 ABP982889:ABP982897 ALL982889:ALL982897 AVH982889:AVH982897 BFD982889:BFD982897 BOZ982889:BOZ982897 BYV982889:BYV982897 CIR982889:CIR982897 CSN982889:CSN982897 DCJ982889:DCJ982897 DMF982889:DMF982897 DWB982889:DWB982897 EFX982889:EFX982897 EPT982889:EPT982897 EZP982889:EZP982897 FJL982889:FJL982897 FTH982889:FTH982897 GDD982889:GDD982897 GMZ982889:GMZ982897 GWV982889:GWV982897 HGR982889:HGR982897 HQN982889:HQN982897 IAJ982889:IAJ982897 IKF982889:IKF982897 IUB982889:IUB982897 JDX982889:JDX982897 JNT982889:JNT982897 JXP982889:JXP982897 KHL982889:KHL982897 KRH982889:KRH982897 LBD982889:LBD982897 LKZ982889:LKZ982897 LUV982889:LUV982897 MER982889:MER982897 MON982889:MON982897 MYJ982889:MYJ982897 NIF982889:NIF982897 NSB982889:NSB982897 OBX982889:OBX982897 OLT982889:OLT982897 OVP982889:OVP982897 PFL982889:PFL982897 PPH982889:PPH982897 PZD982889:PZD982897 QIZ982889:QIZ982897 QSV982889:QSV982897 RCR982889:RCR982897 RMN982889:RMN982897 RWJ982889:RWJ982897 SGF982889:SGF982897 SQB982889:SQB982897 SZX982889:SZX982897 TJT982889:TJT982897 TTP982889:TTP982897 UDL982889:UDL982897 UNH982889:UNH982897 UXD982889:UXD982897 VGZ982889:VGZ982897 VQV982889:VQV982897 WAR982889:WAR982897 WKN982889:WKN982897 WUJ982889:WUJ982897 HX65363 RT65363 ABP65363 ALL65363 AVH65363 BFD65363 BOZ65363 BYV65363 CIR65363 CSN65363 DCJ65363 DMF65363 DWB65363 EFX65363 EPT65363 EZP65363 FJL65363 FTH65363 GDD65363 GMZ65363 GWV65363 HGR65363 HQN65363 IAJ65363 IKF65363 IUB65363 JDX65363 JNT65363 JXP65363 KHL65363 KRH65363 LBD65363 LKZ65363 LUV65363 MER65363 MON65363 MYJ65363 NIF65363 NSB65363 OBX65363 OLT65363 OVP65363 PFL65363 PPH65363 PZD65363 QIZ65363 QSV65363 RCR65363 RMN65363 RWJ65363 SGF65363 SQB65363 SZX65363 TJT65363 TTP65363 UDL65363 UNH65363 UXD65363 VGZ65363 VQV65363 WAR65363 WKN65363 WUJ65363 HX130899 RT130899 ABP130899 ALL130899 AVH130899 BFD130899 BOZ130899 BYV130899 CIR130899 CSN130899 DCJ130899 DMF130899 DWB130899 EFX130899 EPT130899 EZP130899 FJL130899 FTH130899 GDD130899 GMZ130899 GWV130899 HGR130899 HQN130899 IAJ130899 IKF130899 IUB130899 JDX130899 JNT130899 JXP130899 KHL130899 KRH130899 LBD130899 LKZ130899 LUV130899 MER130899 MON130899 MYJ130899 NIF130899 NSB130899 OBX130899 OLT130899 OVP130899 PFL130899 PPH130899 PZD130899 QIZ130899 QSV130899 RCR130899 RMN130899 RWJ130899 SGF130899 SQB130899 SZX130899 TJT130899 TTP130899 UDL130899 UNH130899 UXD130899 VGZ130899 VQV130899 WAR130899 WKN130899 WUJ130899 HX196435 RT196435 ABP196435 ALL196435 AVH196435 BFD196435 BOZ196435 BYV196435 CIR196435 CSN196435 DCJ196435 DMF196435 DWB196435 EFX196435 EPT196435 EZP196435 FJL196435 FTH196435 GDD196435 GMZ196435 GWV196435 HGR196435 HQN196435 IAJ196435 IKF196435 IUB196435 JDX196435 JNT196435 JXP196435 KHL196435 KRH196435 LBD196435 LKZ196435 LUV196435 MER196435 MON196435 MYJ196435 NIF196435 NSB196435 OBX196435 OLT196435 OVP196435 PFL196435 PPH196435 PZD196435 QIZ196435 QSV196435 RCR196435 RMN196435 RWJ196435 SGF196435 SQB196435 SZX196435 TJT196435 TTP196435 UDL196435 UNH196435 UXD196435 VGZ196435 VQV196435 WAR196435 WKN196435 WUJ196435 HX261971 RT261971 ABP261971 ALL261971 AVH261971 BFD261971 BOZ261971 BYV261971 CIR261971 CSN261971 DCJ261971 DMF261971 DWB261971 EFX261971 EPT261971 EZP261971 FJL261971 FTH261971 GDD261971 GMZ261971 GWV261971 HGR261971 HQN261971 IAJ261971 IKF261971 IUB261971 JDX261971 JNT261971 JXP261971 KHL261971 KRH261971 LBD261971 LKZ261971 LUV261971 MER261971 MON261971 MYJ261971 NIF261971 NSB261971 OBX261971 OLT261971 OVP261971 PFL261971 PPH261971 PZD261971 QIZ261971 QSV261971 RCR261971 RMN261971 RWJ261971 SGF261971 SQB261971 SZX261971 TJT261971 TTP261971 UDL261971 UNH261971 UXD261971 VGZ261971 VQV261971 WAR261971 WKN261971 WUJ261971 HX327507 RT327507 ABP327507 ALL327507 AVH327507 BFD327507 BOZ327507 BYV327507 CIR327507 CSN327507 DCJ327507 DMF327507 DWB327507 EFX327507 EPT327507 EZP327507 FJL327507 FTH327507 GDD327507 GMZ327507 GWV327507 HGR327507 HQN327507 IAJ327507 IKF327507 IUB327507 JDX327507 JNT327507 JXP327507 KHL327507 KRH327507 LBD327507 LKZ327507 LUV327507 MER327507 MON327507 MYJ327507 NIF327507 NSB327507 OBX327507 OLT327507 OVP327507 PFL327507 PPH327507 PZD327507 QIZ327507 QSV327507 RCR327507 RMN327507 RWJ327507 SGF327507 SQB327507 SZX327507 TJT327507 TTP327507 UDL327507 UNH327507 UXD327507 VGZ327507 VQV327507 WAR327507 WKN327507 WUJ327507 HX393043 RT393043 ABP393043 ALL393043 AVH393043 BFD393043 BOZ393043 BYV393043 CIR393043 CSN393043 DCJ393043 DMF393043 DWB393043 EFX393043 EPT393043 EZP393043 FJL393043 FTH393043 GDD393043 GMZ393043 GWV393043 HGR393043 HQN393043 IAJ393043 IKF393043 IUB393043 JDX393043 JNT393043 JXP393043 KHL393043 KRH393043 LBD393043 LKZ393043 LUV393043 MER393043 MON393043 MYJ393043 NIF393043 NSB393043 OBX393043 OLT393043 OVP393043 PFL393043 PPH393043 PZD393043 QIZ393043 QSV393043 RCR393043 RMN393043 RWJ393043 SGF393043 SQB393043 SZX393043 TJT393043 TTP393043 UDL393043 UNH393043 UXD393043 VGZ393043 VQV393043 WAR393043 WKN393043 WUJ393043 HX458579 RT458579 ABP458579 ALL458579 AVH458579 BFD458579 BOZ458579 BYV458579 CIR458579 CSN458579 DCJ458579 DMF458579 DWB458579 EFX458579 EPT458579 EZP458579 FJL458579 FTH458579 GDD458579 GMZ458579 GWV458579 HGR458579 HQN458579 IAJ458579 IKF458579 IUB458579 JDX458579 JNT458579 JXP458579 KHL458579 KRH458579 LBD458579 LKZ458579 LUV458579 MER458579 MON458579 MYJ458579 NIF458579 NSB458579 OBX458579 OLT458579 OVP458579 PFL458579 PPH458579 PZD458579 QIZ458579 QSV458579 RCR458579 RMN458579 RWJ458579 SGF458579 SQB458579 SZX458579 TJT458579 TTP458579 UDL458579 UNH458579 UXD458579 VGZ458579 VQV458579 WAR458579 WKN458579 WUJ458579 HX524115 RT524115 ABP524115 ALL524115 AVH524115 BFD524115 BOZ524115 BYV524115 CIR524115 CSN524115 DCJ524115 DMF524115 DWB524115 EFX524115 EPT524115 EZP524115 FJL524115 FTH524115 GDD524115 GMZ524115 GWV524115 HGR524115 HQN524115 IAJ524115 IKF524115 IUB524115 JDX524115 JNT524115 JXP524115 KHL524115 KRH524115 LBD524115 LKZ524115 LUV524115 MER524115 MON524115 MYJ524115 NIF524115 NSB524115 OBX524115 OLT524115 OVP524115 PFL524115 PPH524115 PZD524115 QIZ524115 QSV524115 RCR524115 RMN524115 RWJ524115 SGF524115 SQB524115 SZX524115 TJT524115 TTP524115 UDL524115 UNH524115 UXD524115 VGZ524115 VQV524115 WAR524115 WKN524115 WUJ524115 HX589651 RT589651 ABP589651 ALL589651 AVH589651 BFD589651 BOZ589651 BYV589651 CIR589651 CSN589651 DCJ589651 DMF589651 DWB589651 EFX589651 EPT589651 EZP589651 FJL589651 FTH589651 GDD589651 GMZ589651 GWV589651 HGR589651 HQN589651 IAJ589651 IKF589651 IUB589651 JDX589651 JNT589651 JXP589651 KHL589651 KRH589651 LBD589651 LKZ589651 LUV589651 MER589651 MON589651 MYJ589651 NIF589651 NSB589651 OBX589651 OLT589651 OVP589651 PFL589651 PPH589651 PZD589651 QIZ589651 QSV589651 RCR589651 RMN589651 RWJ589651 SGF589651 SQB589651 SZX589651 TJT589651 TTP589651 UDL589651 UNH589651 UXD589651 VGZ589651 VQV589651 WAR589651 WKN589651 WUJ589651 HX655187 RT655187 ABP655187 ALL655187 AVH655187 BFD655187 BOZ655187 BYV655187 CIR655187 CSN655187 DCJ655187 DMF655187 DWB655187 EFX655187 EPT655187 EZP655187 FJL655187 FTH655187 GDD655187 GMZ655187 GWV655187 HGR655187 HQN655187 IAJ655187 IKF655187 IUB655187 JDX655187 JNT655187 JXP655187 KHL655187 KRH655187 LBD655187 LKZ655187 LUV655187 MER655187 MON655187 MYJ655187 NIF655187 NSB655187 OBX655187 OLT655187 OVP655187 PFL655187 PPH655187 PZD655187 QIZ655187 QSV655187 RCR655187 RMN655187 RWJ655187 SGF655187 SQB655187 SZX655187 TJT655187 TTP655187 UDL655187 UNH655187 UXD655187 VGZ655187 VQV655187 WAR655187 WKN655187 WUJ655187 HX720723 RT720723 ABP720723 ALL720723 AVH720723 BFD720723 BOZ720723 BYV720723 CIR720723 CSN720723 DCJ720723 DMF720723 DWB720723 EFX720723 EPT720723 EZP720723 FJL720723 FTH720723 GDD720723 GMZ720723 GWV720723 HGR720723 HQN720723 IAJ720723 IKF720723 IUB720723 JDX720723 JNT720723 JXP720723 KHL720723 KRH720723 LBD720723 LKZ720723 LUV720723 MER720723 MON720723 MYJ720723 NIF720723 NSB720723 OBX720723 OLT720723 OVP720723 PFL720723 PPH720723 PZD720723 QIZ720723 QSV720723 RCR720723 RMN720723 RWJ720723 SGF720723 SQB720723 SZX720723 TJT720723 TTP720723 UDL720723 UNH720723 UXD720723 VGZ720723 VQV720723 WAR720723 WKN720723 WUJ720723 HX786259 RT786259 ABP786259 ALL786259 AVH786259 BFD786259 BOZ786259 BYV786259 CIR786259 CSN786259 DCJ786259 DMF786259 DWB786259 EFX786259 EPT786259 EZP786259 FJL786259 FTH786259 GDD786259 GMZ786259 GWV786259 HGR786259 HQN786259 IAJ786259 IKF786259 IUB786259 JDX786259 JNT786259 JXP786259 KHL786259 KRH786259 LBD786259 LKZ786259 LUV786259 MER786259 MON786259 MYJ786259 NIF786259 NSB786259 OBX786259 OLT786259 OVP786259 PFL786259 PPH786259 PZD786259 QIZ786259 QSV786259 RCR786259 RMN786259 RWJ786259 SGF786259 SQB786259 SZX786259 TJT786259 TTP786259 UDL786259 UNH786259 UXD786259 VGZ786259 VQV786259 WAR786259 WKN786259 WUJ786259 HX851795 RT851795 ABP851795 ALL851795 AVH851795 BFD851795 BOZ851795 BYV851795 CIR851795 CSN851795 DCJ851795 DMF851795 DWB851795 EFX851795 EPT851795 EZP851795 FJL851795 FTH851795 GDD851795 GMZ851795 GWV851795 HGR851795 HQN851795 IAJ851795 IKF851795 IUB851795 JDX851795 JNT851795 JXP851795 KHL851795 KRH851795 LBD851795 LKZ851795 LUV851795 MER851795 MON851795 MYJ851795 NIF851795 NSB851795 OBX851795 OLT851795 OVP851795 PFL851795 PPH851795 PZD851795 QIZ851795 QSV851795 RCR851795 RMN851795 RWJ851795 SGF851795 SQB851795 SZX851795 TJT851795 TTP851795 UDL851795 UNH851795 UXD851795 VGZ851795 VQV851795 WAR851795 WKN851795 WUJ851795 HX917331 RT917331 ABP917331 ALL917331 AVH917331 BFD917331 BOZ917331 BYV917331 CIR917331 CSN917331 DCJ917331 DMF917331 DWB917331 EFX917331 EPT917331 EZP917331 FJL917331 FTH917331 GDD917331 GMZ917331 GWV917331 HGR917331 HQN917331 IAJ917331 IKF917331 IUB917331 JDX917331 JNT917331 JXP917331 KHL917331 KRH917331 LBD917331 LKZ917331 LUV917331 MER917331 MON917331 MYJ917331 NIF917331 NSB917331 OBX917331 OLT917331 OVP917331 PFL917331 PPH917331 PZD917331 QIZ917331 QSV917331 RCR917331 RMN917331 RWJ917331 SGF917331 SQB917331 SZX917331 TJT917331 TTP917331 UDL917331 UNH917331 UXD917331 VGZ917331 VQV917331 WAR917331 WKN917331 WUJ917331 HX982867 RT982867 ABP982867 ALL982867 AVH982867 BFD982867 BOZ982867 BYV982867 CIR982867 CSN982867 DCJ982867 DMF982867 DWB982867 EFX982867 EPT982867 EZP982867 FJL982867 FTH982867 GDD982867 GMZ982867 GWV982867 HGR982867 HQN982867 IAJ982867 IKF982867 IUB982867 JDX982867 JNT982867 JXP982867 KHL982867 KRH982867 LBD982867 LKZ982867 LUV982867 MER982867 MON982867 MYJ982867 NIF982867 NSB982867 OBX982867 OLT982867 OVP982867 PFL982867 PPH982867 PZD982867 QIZ982867 QSV982867 RCR982867 RMN982867 RWJ982867 SGF982867 SQB982867 SZX982867 TJT982867 TTP982867 UDL982867 UNH982867 UXD982867 VGZ982867 VQV982867 WAR982867 WKN982867 WUJ982867 Z65356 Z982860 Z917324 Z851788 Z786252 Z720716 Z655180 Z589644 Z524108 Z458572 Z393036 Z327500 Z261964 Z196428 Z130892 IU65348 SQ65348 ACM65348 AMI65348 AWE65348 BGA65348 BPW65348 BZS65348 CJO65348 CTK65348 DDG65348 DNC65348 DWY65348 EGU65348 EQQ65348 FAM65348 FKI65348 FUE65348 GEA65348 GNW65348 GXS65348 HHO65348 HRK65348 IBG65348 ILC65348 IUY65348 JEU65348 JOQ65348 JYM65348 KII65348 KSE65348 LCA65348 LLW65348 LVS65348 MFO65348 MPK65348 MZG65348 NJC65348 NSY65348 OCU65348 OMQ65348 OWM65348 PGI65348 PQE65348 QAA65348 QJW65348 QTS65348 RDO65348 RNK65348 RXG65348 SHC65348 SQY65348 TAU65348 TKQ65348 TUM65348 UEI65348 UOE65348 UYA65348 VHW65348 VRS65348 WBO65348 WLK65348 WVG65348 IU130884 SQ130884 ACM130884 AMI130884 AWE130884 BGA130884 BPW130884 BZS130884 CJO130884 CTK130884 DDG130884 DNC130884 DWY130884 EGU130884 EQQ130884 FAM130884 FKI130884 FUE130884 GEA130884 GNW130884 GXS130884 HHO130884 HRK130884 IBG130884 ILC130884 IUY130884 JEU130884 JOQ130884 JYM130884 KII130884 KSE130884 LCA130884 LLW130884 LVS130884 MFO130884 MPK130884 MZG130884 NJC130884 NSY130884 OCU130884 OMQ130884 OWM130884 PGI130884 PQE130884 QAA130884 QJW130884 QTS130884 RDO130884 RNK130884 RXG130884 SHC130884 SQY130884 TAU130884 TKQ130884 TUM130884 UEI130884 UOE130884 UYA130884 VHW130884 VRS130884 WBO130884 WLK130884 WVG130884 IU196420 SQ196420 ACM196420 AMI196420 AWE196420 BGA196420 BPW196420 BZS196420 CJO196420 CTK196420 DDG196420 DNC196420 DWY196420 EGU196420 EQQ196420 FAM196420 FKI196420 FUE196420 GEA196420 GNW196420 GXS196420 HHO196420 HRK196420 IBG196420 ILC196420 IUY196420 JEU196420 JOQ196420 JYM196420 KII196420 KSE196420 LCA196420 LLW196420 LVS196420 MFO196420 MPK196420 MZG196420 NJC196420 NSY196420 OCU196420 OMQ196420 OWM196420 PGI196420 PQE196420 QAA196420 QJW196420 QTS196420 RDO196420 RNK196420 RXG196420 SHC196420 SQY196420 TAU196420 TKQ196420 TUM196420 UEI196420 UOE196420 UYA196420 VHW196420 VRS196420 WBO196420 WLK196420 WVG196420 IU261956 SQ261956 ACM261956 AMI261956 AWE261956 BGA261956 BPW261956 BZS261956 CJO261956 CTK261956 DDG261956 DNC261956 DWY261956 EGU261956 EQQ261956 FAM261956 FKI261956 FUE261956 GEA261956 GNW261956 GXS261956 HHO261956 HRK261956 IBG261956 ILC261956 IUY261956 JEU261956 JOQ261956 JYM261956 KII261956 KSE261956 LCA261956 LLW261956 LVS261956 MFO261956 MPK261956 MZG261956 NJC261956 NSY261956 OCU261956 OMQ261956 OWM261956 PGI261956 PQE261956 QAA261956 QJW261956 QTS261956 RDO261956 RNK261956 RXG261956 SHC261956 SQY261956 TAU261956 TKQ261956 TUM261956 UEI261956 UOE261956 UYA261956 VHW261956 VRS261956 WBO261956 WLK261956 WVG261956 IU327492 SQ327492 ACM327492 AMI327492 AWE327492 BGA327492 BPW327492 BZS327492 CJO327492 CTK327492 DDG327492 DNC327492 DWY327492 EGU327492 EQQ327492 FAM327492 FKI327492 FUE327492 GEA327492 GNW327492 GXS327492 HHO327492 HRK327492 IBG327492 ILC327492 IUY327492 JEU327492 JOQ327492 JYM327492 KII327492 KSE327492 LCA327492 LLW327492 LVS327492 MFO327492 MPK327492 MZG327492 NJC327492 NSY327492 OCU327492 OMQ327492 OWM327492 PGI327492 PQE327492 QAA327492 QJW327492 QTS327492 RDO327492 RNK327492 RXG327492 SHC327492 SQY327492 TAU327492 TKQ327492 TUM327492 UEI327492 UOE327492 UYA327492 VHW327492 VRS327492 WBO327492 WLK327492 WVG327492 IU393028 SQ393028 ACM393028 AMI393028 AWE393028 BGA393028 BPW393028 BZS393028 CJO393028 CTK393028 DDG393028 DNC393028 DWY393028 EGU393028 EQQ393028 FAM393028 FKI393028 FUE393028 GEA393028 GNW393028 GXS393028 HHO393028 HRK393028 IBG393028 ILC393028 IUY393028 JEU393028 JOQ393028 JYM393028 KII393028 KSE393028 LCA393028 LLW393028 LVS393028 MFO393028 MPK393028 MZG393028 NJC393028 NSY393028 OCU393028 OMQ393028 OWM393028 PGI393028 PQE393028 QAA393028 QJW393028 QTS393028 RDO393028 RNK393028 RXG393028 SHC393028 SQY393028 TAU393028 TKQ393028 TUM393028 UEI393028 UOE393028 UYA393028 VHW393028 VRS393028 WBO393028 WLK393028 WVG393028 IU458564 SQ458564 ACM458564 AMI458564 AWE458564 BGA458564 BPW458564 BZS458564 CJO458564 CTK458564 DDG458564 DNC458564 DWY458564 EGU458564 EQQ458564 FAM458564 FKI458564 FUE458564 GEA458564 GNW458564 GXS458564 HHO458564 HRK458564 IBG458564 ILC458564 IUY458564 JEU458564 JOQ458564 JYM458564 KII458564 KSE458564 LCA458564 LLW458564 LVS458564 MFO458564 MPK458564 MZG458564 NJC458564 NSY458564 OCU458564 OMQ458564 OWM458564 PGI458564 PQE458564 QAA458564 QJW458564 QTS458564 RDO458564 RNK458564 RXG458564 SHC458564 SQY458564 TAU458564 TKQ458564 TUM458564 UEI458564 UOE458564 UYA458564 VHW458564 VRS458564 WBO458564 WLK458564 WVG458564 IU524100 SQ524100 ACM524100 AMI524100 AWE524100 BGA524100 BPW524100 BZS524100 CJO524100 CTK524100 DDG524100 DNC524100 DWY524100 EGU524100 EQQ524100 FAM524100 FKI524100 FUE524100 GEA524100 GNW524100 GXS524100 HHO524100 HRK524100 IBG524100 ILC524100 IUY524100 JEU524100 JOQ524100 JYM524100 KII524100 KSE524100 LCA524100 LLW524100 LVS524100 MFO524100 MPK524100 MZG524100 NJC524100 NSY524100 OCU524100 OMQ524100 OWM524100 PGI524100 PQE524100 QAA524100 QJW524100 QTS524100 RDO524100 RNK524100 RXG524100 SHC524100 SQY524100 TAU524100 TKQ524100 TUM524100 UEI524100 UOE524100 UYA524100 VHW524100 VRS524100 WBO524100 WLK524100 WVG524100 IU589636 SQ589636 ACM589636 AMI589636 AWE589636 BGA589636 BPW589636 BZS589636 CJO589636 CTK589636 DDG589636 DNC589636 DWY589636 EGU589636 EQQ589636 FAM589636 FKI589636 FUE589636 GEA589636 GNW589636 GXS589636 HHO589636 HRK589636 IBG589636 ILC589636 IUY589636 JEU589636 JOQ589636 JYM589636 KII589636 KSE589636 LCA589636 LLW589636 LVS589636 MFO589636 MPK589636 MZG589636 NJC589636 NSY589636 OCU589636 OMQ589636 OWM589636 PGI589636 PQE589636 QAA589636 QJW589636 QTS589636 RDO589636 RNK589636 RXG589636 SHC589636 SQY589636 TAU589636 TKQ589636 TUM589636 UEI589636 UOE589636 UYA589636 VHW589636 VRS589636 WBO589636 WLK589636 WVG589636 IU655172 SQ655172 ACM655172 AMI655172 AWE655172 BGA655172 BPW655172 BZS655172 CJO655172 CTK655172 DDG655172 DNC655172 DWY655172 EGU655172 EQQ655172 FAM655172 FKI655172 FUE655172 GEA655172 GNW655172 GXS655172 HHO655172 HRK655172 IBG655172 ILC655172 IUY655172 JEU655172 JOQ655172 JYM655172 KII655172 KSE655172 LCA655172 LLW655172 LVS655172 MFO655172 MPK655172 MZG655172 NJC655172 NSY655172 OCU655172 OMQ655172 OWM655172 PGI655172 PQE655172 QAA655172 QJW655172 QTS655172 RDO655172 RNK655172 RXG655172 SHC655172 SQY655172 TAU655172 TKQ655172 TUM655172 UEI655172 UOE655172 UYA655172 VHW655172 VRS655172 WBO655172 WLK655172 WVG655172 IU720708 SQ720708 ACM720708 AMI720708 AWE720708 BGA720708 BPW720708 BZS720708 CJO720708 CTK720708 DDG720708 DNC720708 DWY720708 EGU720708 EQQ720708 FAM720708 FKI720708 FUE720708 GEA720708 GNW720708 GXS720708 HHO720708 HRK720708 IBG720708 ILC720708 IUY720708 JEU720708 JOQ720708 JYM720708 KII720708 KSE720708 LCA720708 LLW720708 LVS720708 MFO720708 MPK720708 MZG720708 NJC720708 NSY720708 OCU720708 OMQ720708 OWM720708 PGI720708 PQE720708 QAA720708 QJW720708 QTS720708 RDO720708 RNK720708 RXG720708 SHC720708 SQY720708 TAU720708 TKQ720708 TUM720708 UEI720708 UOE720708 UYA720708 VHW720708 VRS720708 WBO720708 WLK720708 WVG720708 IU786244 SQ786244 ACM786244 AMI786244 AWE786244 BGA786244 BPW786244 BZS786244 CJO786244 CTK786244 DDG786244 DNC786244 DWY786244 EGU786244 EQQ786244 FAM786244 FKI786244 FUE786244 GEA786244 GNW786244 GXS786244 HHO786244 HRK786244 IBG786244 ILC786244 IUY786244 JEU786244 JOQ786244 JYM786244 KII786244 KSE786244 LCA786244 LLW786244 LVS786244 MFO786244 MPK786244 MZG786244 NJC786244 NSY786244 OCU786244 OMQ786244 OWM786244 PGI786244 PQE786244 QAA786244 QJW786244 QTS786244 RDO786244 RNK786244 RXG786244 SHC786244 SQY786244 TAU786244 TKQ786244 TUM786244 UEI786244 UOE786244 UYA786244 VHW786244 VRS786244 WBO786244 WLK786244 WVG786244 IU851780 SQ851780 ACM851780 AMI851780 AWE851780 BGA851780 BPW851780 BZS851780 CJO851780 CTK851780 DDG851780 DNC851780 DWY851780 EGU851780 EQQ851780 FAM851780 FKI851780 FUE851780 GEA851780 GNW851780 GXS851780 HHO851780 HRK851780 IBG851780 ILC851780 IUY851780 JEU851780 JOQ851780 JYM851780 KII851780 KSE851780 LCA851780 LLW851780 LVS851780 MFO851780 MPK851780 MZG851780 NJC851780 NSY851780 OCU851780 OMQ851780 OWM851780 PGI851780 PQE851780 QAA851780 QJW851780 QTS851780 RDO851780 RNK851780 RXG851780 SHC851780 SQY851780 TAU851780 TKQ851780 TUM851780 UEI851780 UOE851780 UYA851780 VHW851780 VRS851780 WBO851780 WLK851780 WVG851780 IU917316 SQ917316 ACM917316 AMI917316 AWE917316 BGA917316 BPW917316 BZS917316 CJO917316 CTK917316 DDG917316 DNC917316 DWY917316 EGU917316 EQQ917316 FAM917316 FKI917316 FUE917316 GEA917316 GNW917316 GXS917316 HHO917316 HRK917316 IBG917316 ILC917316 IUY917316 JEU917316 JOQ917316 JYM917316 KII917316 KSE917316 LCA917316 LLW917316 LVS917316 MFO917316 MPK917316 MZG917316 NJC917316 NSY917316 OCU917316 OMQ917316 OWM917316 PGI917316 PQE917316 QAA917316 QJW917316 QTS917316 RDO917316 RNK917316 RXG917316 SHC917316 SQY917316 TAU917316 TKQ917316 TUM917316 UEI917316 UOE917316 UYA917316 VHW917316 VRS917316 WBO917316 WLK917316 WVG917316 IU982852 SQ982852 ACM982852 AMI982852 AWE982852 BGA982852 BPW982852 BZS982852 CJO982852 CTK982852 DDG982852 DNC982852 DWY982852 EGU982852 EQQ982852 FAM982852 FKI982852 FUE982852 GEA982852 GNW982852 GXS982852 HHO982852 HRK982852 IBG982852 ILC982852 IUY982852 JEU982852 JOQ982852 JYM982852 KII982852 KSE982852 LCA982852 LLW982852 LVS982852 MFO982852 MPK982852 MZG982852 NJC982852 NSY982852 OCU982852 OMQ982852 OWM982852 PGI982852 PQE982852 QAA982852 QJW982852 QTS982852 RDO982852 RNK982852 RXG982852 SHC982852 SQY982852 TAU982852 TKQ982852 TUM982852 UEI982852 UOE982852 UYA982852 VHW982852 VRS982852 WBO982852 WLK982852 WVG982852 T982877 T917341 T851805 T786269 T720733 T655197 T589661 T524125 T458589 T393053 T327517 T261981 T196445 T130909 T65373 T982879 T917343 T851807 T786271 T720735 T655199 T589663 T524127 T458591 T393055 T327519 T261983 T196447 T130911 T65375 G982869 G917333 G851797 G786261 G720725 G655189 G589653 G524117 G458581 G393045 G327509 G261973 G196437 G130901 G65365 G982871 G917335 G851799 G786263 G720727 G655191 G589655 G524119 G458583 G393047 G327511 G261975 G196439 G130903 G65367 IB65367 RX65367 ABT65367 ALP65367 AVL65367 BFH65367 BPD65367 BYZ65367 CIV65367 CSR65367 DCN65367 DMJ65367 DWF65367 EGB65367 EPX65367 EZT65367 FJP65367 FTL65367 GDH65367 GND65367 GWZ65367 HGV65367 HQR65367 IAN65367 IKJ65367 IUF65367 JEB65367 JNX65367 JXT65367 KHP65367 KRL65367 LBH65367 LLD65367 LUZ65367 MEV65367 MOR65367 MYN65367 NIJ65367 NSF65367 OCB65367 OLX65367 OVT65367 PFP65367 PPL65367 PZH65367 QJD65367 QSZ65367 RCV65367 RMR65367 RWN65367 SGJ65367 SQF65367 TAB65367 TJX65367 TTT65367 UDP65367 UNL65367 UXH65367 VHD65367 VQZ65367 WAV65367 WKR65367 WUN65367 IB130903 RX130903 ABT130903 ALP130903 AVL130903 BFH130903 BPD130903 BYZ130903 CIV130903 CSR130903 DCN130903 DMJ130903 DWF130903 EGB130903 EPX130903 EZT130903 FJP130903 FTL130903 GDH130903 GND130903 GWZ130903 HGV130903 HQR130903 IAN130903 IKJ130903 IUF130903 JEB130903 JNX130903 JXT130903 KHP130903 KRL130903 LBH130903 LLD130903 LUZ130903 MEV130903 MOR130903 MYN130903 NIJ130903 NSF130903 OCB130903 OLX130903 OVT130903 PFP130903 PPL130903 PZH130903 QJD130903 QSZ130903 RCV130903 RMR130903 RWN130903 SGJ130903 SQF130903 TAB130903 TJX130903 TTT130903 UDP130903 UNL130903 UXH130903 VHD130903 VQZ130903 WAV130903 WKR130903 WUN130903 IB196439 RX196439 ABT196439 ALP196439 AVL196439 BFH196439 BPD196439 BYZ196439 CIV196439 CSR196439 DCN196439 DMJ196439 DWF196439 EGB196439 EPX196439 EZT196439 FJP196439 FTL196439 GDH196439 GND196439 GWZ196439 HGV196439 HQR196439 IAN196439 IKJ196439 IUF196439 JEB196439 JNX196439 JXT196439 KHP196439 KRL196439 LBH196439 LLD196439 LUZ196439 MEV196439 MOR196439 MYN196439 NIJ196439 NSF196439 OCB196439 OLX196439 OVT196439 PFP196439 PPL196439 PZH196439 QJD196439 QSZ196439 RCV196439 RMR196439 RWN196439 SGJ196439 SQF196439 TAB196439 TJX196439 TTT196439 UDP196439 UNL196439 UXH196439 VHD196439 VQZ196439 WAV196439 WKR196439 WUN196439 IB261975 RX261975 ABT261975 ALP261975 AVL261975 BFH261975 BPD261975 BYZ261975 CIV261975 CSR261975 DCN261975 DMJ261975 DWF261975 EGB261975 EPX261975 EZT261975 FJP261975 FTL261975 GDH261975 GND261975 GWZ261975 HGV261975 HQR261975 IAN261975 IKJ261975 IUF261975 JEB261975 JNX261975 JXT261975 KHP261975 KRL261975 LBH261975 LLD261975 LUZ261975 MEV261975 MOR261975 MYN261975 NIJ261975 NSF261975 OCB261975 OLX261975 OVT261975 PFP261975 PPL261975 PZH261975 QJD261975 QSZ261975 RCV261975 RMR261975 RWN261975 SGJ261975 SQF261975 TAB261975 TJX261975 TTT261975 UDP261975 UNL261975 UXH261975 VHD261975 VQZ261975 WAV261975 WKR261975 WUN261975 IB327511 RX327511 ABT327511 ALP327511 AVL327511 BFH327511 BPD327511 BYZ327511 CIV327511 CSR327511 DCN327511 DMJ327511 DWF327511 EGB327511 EPX327511 EZT327511 FJP327511 FTL327511 GDH327511 GND327511 GWZ327511 HGV327511 HQR327511 IAN327511 IKJ327511 IUF327511 JEB327511 JNX327511 JXT327511 KHP327511 KRL327511 LBH327511 LLD327511 LUZ327511 MEV327511 MOR327511 MYN327511 NIJ327511 NSF327511 OCB327511 OLX327511 OVT327511 PFP327511 PPL327511 PZH327511 QJD327511 QSZ327511 RCV327511 RMR327511 RWN327511 SGJ327511 SQF327511 TAB327511 TJX327511 TTT327511 UDP327511 UNL327511 UXH327511 VHD327511 VQZ327511 WAV327511 WKR327511 WUN327511 IB393047 RX393047 ABT393047 ALP393047 AVL393047 BFH393047 BPD393047 BYZ393047 CIV393047 CSR393047 DCN393047 DMJ393047 DWF393047 EGB393047 EPX393047 EZT393047 FJP393047 FTL393047 GDH393047 GND393047 GWZ393047 HGV393047 HQR393047 IAN393047 IKJ393047 IUF393047 JEB393047 JNX393047 JXT393047 KHP393047 KRL393047 LBH393047 LLD393047 LUZ393047 MEV393047 MOR393047 MYN393047 NIJ393047 NSF393047 OCB393047 OLX393047 OVT393047 PFP393047 PPL393047 PZH393047 QJD393047 QSZ393047 RCV393047 RMR393047 RWN393047 SGJ393047 SQF393047 TAB393047 TJX393047 TTT393047 UDP393047 UNL393047 UXH393047 VHD393047 VQZ393047 WAV393047 WKR393047 WUN393047 IB458583 RX458583 ABT458583 ALP458583 AVL458583 BFH458583 BPD458583 BYZ458583 CIV458583 CSR458583 DCN458583 DMJ458583 DWF458583 EGB458583 EPX458583 EZT458583 FJP458583 FTL458583 GDH458583 GND458583 GWZ458583 HGV458583 HQR458583 IAN458583 IKJ458583 IUF458583 JEB458583 JNX458583 JXT458583 KHP458583 KRL458583 LBH458583 LLD458583 LUZ458583 MEV458583 MOR458583 MYN458583 NIJ458583 NSF458583 OCB458583 OLX458583 OVT458583 PFP458583 PPL458583 PZH458583 QJD458583 QSZ458583 RCV458583 RMR458583 RWN458583 SGJ458583 SQF458583 TAB458583 TJX458583 TTT458583 UDP458583 UNL458583 UXH458583 VHD458583 VQZ458583 WAV458583 WKR458583 WUN458583 IB524119 RX524119 ABT524119 ALP524119 AVL524119 BFH524119 BPD524119 BYZ524119 CIV524119 CSR524119 DCN524119 DMJ524119 DWF524119 EGB524119 EPX524119 EZT524119 FJP524119 FTL524119 GDH524119 GND524119 GWZ524119 HGV524119 HQR524119 IAN524119 IKJ524119 IUF524119 JEB524119 JNX524119 JXT524119 KHP524119 KRL524119 LBH524119 LLD524119 LUZ524119 MEV524119 MOR524119 MYN524119 NIJ524119 NSF524119 OCB524119 OLX524119 OVT524119 PFP524119 PPL524119 PZH524119 QJD524119 QSZ524119 RCV524119 RMR524119 RWN524119 SGJ524119 SQF524119 TAB524119 TJX524119 TTT524119 UDP524119 UNL524119 UXH524119 VHD524119 VQZ524119 WAV524119 WKR524119 WUN524119 IB589655 RX589655 ABT589655 ALP589655 AVL589655 BFH589655 BPD589655 BYZ589655 CIV589655 CSR589655 DCN589655 DMJ589655 DWF589655 EGB589655 EPX589655 EZT589655 FJP589655 FTL589655 GDH589655 GND589655 GWZ589655 HGV589655 HQR589655 IAN589655 IKJ589655 IUF589655 JEB589655 JNX589655 JXT589655 KHP589655 KRL589655 LBH589655 LLD589655 LUZ589655 MEV589655 MOR589655 MYN589655 NIJ589655 NSF589655 OCB589655 OLX589655 OVT589655 PFP589655 PPL589655 PZH589655 QJD589655 QSZ589655 RCV589655 RMR589655 RWN589655 SGJ589655 SQF589655 TAB589655 TJX589655 TTT589655 UDP589655 UNL589655 UXH589655 VHD589655 VQZ589655 WAV589655 WKR589655 WUN589655 IB655191 RX655191 ABT655191 ALP655191 AVL655191 BFH655191 BPD655191 BYZ655191 CIV655191 CSR655191 DCN655191 DMJ655191 DWF655191 EGB655191 EPX655191 EZT655191 FJP655191 FTL655191 GDH655191 GND655191 GWZ655191 HGV655191 HQR655191 IAN655191 IKJ655191 IUF655191 JEB655191 JNX655191 JXT655191 KHP655191 KRL655191 LBH655191 LLD655191 LUZ655191 MEV655191 MOR655191 MYN655191 NIJ655191 NSF655191 OCB655191 OLX655191 OVT655191 PFP655191 PPL655191 PZH655191 QJD655191 QSZ655191 RCV655191 RMR655191 RWN655191 SGJ655191 SQF655191 TAB655191 TJX655191 TTT655191 UDP655191 UNL655191 UXH655191 VHD655191 VQZ655191 WAV655191 WKR655191 WUN655191 IB720727 RX720727 ABT720727 ALP720727 AVL720727 BFH720727 BPD720727 BYZ720727 CIV720727 CSR720727 DCN720727 DMJ720727 DWF720727 EGB720727 EPX720727 EZT720727 FJP720727 FTL720727 GDH720727 GND720727 GWZ720727 HGV720727 HQR720727 IAN720727 IKJ720727 IUF720727 JEB720727 JNX720727 JXT720727 KHP720727 KRL720727 LBH720727 LLD720727 LUZ720727 MEV720727 MOR720727 MYN720727 NIJ720727 NSF720727 OCB720727 OLX720727 OVT720727 PFP720727 PPL720727 PZH720727 QJD720727 QSZ720727 RCV720727 RMR720727 RWN720727 SGJ720727 SQF720727 TAB720727 TJX720727 TTT720727 UDP720727 UNL720727 UXH720727 VHD720727 VQZ720727 WAV720727 WKR720727 WUN720727 IB786263 RX786263 ABT786263 ALP786263 AVL786263 BFH786263 BPD786263 BYZ786263 CIV786263 CSR786263 DCN786263 DMJ786263 DWF786263 EGB786263 EPX786263 EZT786263 FJP786263 FTL786263 GDH786263 GND786263 GWZ786263 HGV786263 HQR786263 IAN786263 IKJ786263 IUF786263 JEB786263 JNX786263 JXT786263 KHP786263 KRL786263 LBH786263 LLD786263 LUZ786263 MEV786263 MOR786263 MYN786263 NIJ786263 NSF786263 OCB786263 OLX786263 OVT786263 PFP786263 PPL786263 PZH786263 QJD786263 QSZ786263 RCV786263 RMR786263 RWN786263 SGJ786263 SQF786263 TAB786263 TJX786263 TTT786263 UDP786263 UNL786263 UXH786263 VHD786263 VQZ786263 WAV786263 WKR786263 WUN786263 IB851799 RX851799 ABT851799 ALP851799 AVL851799 BFH851799 BPD851799 BYZ851799 CIV851799 CSR851799 DCN851799 DMJ851799 DWF851799 EGB851799 EPX851799 EZT851799 FJP851799 FTL851799 GDH851799 GND851799 GWZ851799 HGV851799 HQR851799 IAN851799 IKJ851799 IUF851799 JEB851799 JNX851799 JXT851799 KHP851799 KRL851799 LBH851799 LLD851799 LUZ851799 MEV851799 MOR851799 MYN851799 NIJ851799 NSF851799 OCB851799 OLX851799 OVT851799 PFP851799 PPL851799 PZH851799 QJD851799 QSZ851799 RCV851799 RMR851799 RWN851799 SGJ851799 SQF851799 TAB851799 TJX851799 TTT851799 UDP851799 UNL851799 UXH851799 VHD851799 VQZ851799 WAV851799 WKR851799 WUN851799 IB917335 RX917335 ABT917335 ALP917335 AVL917335 BFH917335 BPD917335 BYZ917335 CIV917335 CSR917335 DCN917335 DMJ917335 DWF917335 EGB917335 EPX917335 EZT917335 FJP917335 FTL917335 GDH917335 GND917335 GWZ917335 HGV917335 HQR917335 IAN917335 IKJ917335 IUF917335 JEB917335 JNX917335 JXT917335 KHP917335 KRL917335 LBH917335 LLD917335 LUZ917335 MEV917335 MOR917335 MYN917335 NIJ917335 NSF917335 OCB917335 OLX917335 OVT917335 PFP917335 PPL917335 PZH917335 QJD917335 QSZ917335 RCV917335 RMR917335 RWN917335 SGJ917335 SQF917335 TAB917335 TJX917335 TTT917335 UDP917335 UNL917335 UXH917335 VHD917335 VQZ917335 WAV917335 WKR917335 WUN917335 IB982871 RX982871 ABT982871 ALP982871 AVL982871 BFH982871 BPD982871 BYZ982871 CIV982871 CSR982871 DCN982871 DMJ982871 DWF982871 EGB982871 EPX982871 EZT982871 FJP982871 FTL982871 GDH982871 GND982871 GWZ982871 HGV982871 HQR982871 IAN982871 IKJ982871 IUF982871 JEB982871 JNX982871 JXT982871 KHP982871 KRL982871 LBH982871 LLD982871 LUZ982871 MEV982871 MOR982871 MYN982871 NIJ982871 NSF982871 OCB982871 OLX982871 OVT982871 PFP982871 PPL982871 PZH982871 QJD982871 QSZ982871 RCV982871 RMR982871 RWN982871 SGJ982871 SQF982871 TAB982871 TJX982871 TTT982871 UDP982871 UNL982871 UXH982871 VHD982871 VQZ982871 WAV982871 WKR982871 WUN982871 IB65365 RX65365 ABT65365 ALP65365 AVL65365 BFH65365 BPD65365 BYZ65365 CIV65365 CSR65365 DCN65365 DMJ65365 DWF65365 EGB65365 EPX65365 EZT65365 FJP65365 FTL65365 GDH65365 GND65365 GWZ65365 HGV65365 HQR65365 IAN65365 IKJ65365 IUF65365 JEB65365 JNX65365 JXT65365 KHP65365 KRL65365 LBH65365 LLD65365 LUZ65365 MEV65365 MOR65365 MYN65365 NIJ65365 NSF65365 OCB65365 OLX65365 OVT65365 PFP65365 PPL65365 PZH65365 QJD65365 QSZ65365 RCV65365 RMR65365 RWN65365 SGJ65365 SQF65365 TAB65365 TJX65365 TTT65365 UDP65365 UNL65365 UXH65365 VHD65365 VQZ65365 WAV65365 WKR65365 WUN65365 IB130901 RX130901 ABT130901 ALP130901 AVL130901 BFH130901 BPD130901 BYZ130901 CIV130901 CSR130901 DCN130901 DMJ130901 DWF130901 EGB130901 EPX130901 EZT130901 FJP130901 FTL130901 GDH130901 GND130901 GWZ130901 HGV130901 HQR130901 IAN130901 IKJ130901 IUF130901 JEB130901 JNX130901 JXT130901 KHP130901 KRL130901 LBH130901 LLD130901 LUZ130901 MEV130901 MOR130901 MYN130901 NIJ130901 NSF130901 OCB130901 OLX130901 OVT130901 PFP130901 PPL130901 PZH130901 QJD130901 QSZ130901 RCV130901 RMR130901 RWN130901 SGJ130901 SQF130901 TAB130901 TJX130901 TTT130901 UDP130901 UNL130901 UXH130901 VHD130901 VQZ130901 WAV130901 WKR130901 WUN130901 IB196437 RX196437 ABT196437 ALP196437 AVL196437 BFH196437 BPD196437 BYZ196437 CIV196437 CSR196437 DCN196437 DMJ196437 DWF196437 EGB196437 EPX196437 EZT196437 FJP196437 FTL196437 GDH196437 GND196437 GWZ196437 HGV196437 HQR196437 IAN196437 IKJ196437 IUF196437 JEB196437 JNX196437 JXT196437 KHP196437 KRL196437 LBH196437 LLD196437 LUZ196437 MEV196437 MOR196437 MYN196437 NIJ196437 NSF196437 OCB196437 OLX196437 OVT196437 PFP196437 PPL196437 PZH196437 QJD196437 QSZ196437 RCV196437 RMR196437 RWN196437 SGJ196437 SQF196437 TAB196437 TJX196437 TTT196437 UDP196437 UNL196437 UXH196437 VHD196437 VQZ196437 WAV196437 WKR196437 WUN196437 IB261973 RX261973 ABT261973 ALP261973 AVL261973 BFH261973 BPD261973 BYZ261973 CIV261973 CSR261973 DCN261973 DMJ261973 DWF261973 EGB261973 EPX261973 EZT261973 FJP261973 FTL261973 GDH261973 GND261973 GWZ261973 HGV261973 HQR261973 IAN261973 IKJ261973 IUF261973 JEB261973 JNX261973 JXT261973 KHP261973 KRL261973 LBH261973 LLD261973 LUZ261973 MEV261973 MOR261973 MYN261973 NIJ261973 NSF261973 OCB261973 OLX261973 OVT261973 PFP261973 PPL261973 PZH261973 QJD261973 QSZ261973 RCV261973 RMR261973 RWN261973 SGJ261973 SQF261973 TAB261973 TJX261973 TTT261973 UDP261973 UNL261973 UXH261973 VHD261973 VQZ261973 WAV261973 WKR261973 WUN261973 IB327509 RX327509 ABT327509 ALP327509 AVL327509 BFH327509 BPD327509 BYZ327509 CIV327509 CSR327509 DCN327509 DMJ327509 DWF327509 EGB327509 EPX327509 EZT327509 FJP327509 FTL327509 GDH327509 GND327509 GWZ327509 HGV327509 HQR327509 IAN327509 IKJ327509 IUF327509 JEB327509 JNX327509 JXT327509 KHP327509 KRL327509 LBH327509 LLD327509 LUZ327509 MEV327509 MOR327509 MYN327509 NIJ327509 NSF327509 OCB327509 OLX327509 OVT327509 PFP327509 PPL327509 PZH327509 QJD327509 QSZ327509 RCV327509 RMR327509 RWN327509 SGJ327509 SQF327509 TAB327509 TJX327509 TTT327509 UDP327509 UNL327509 UXH327509 VHD327509 VQZ327509 WAV327509 WKR327509 WUN327509 IB393045 RX393045 ABT393045 ALP393045 AVL393045 BFH393045 BPD393045 BYZ393045 CIV393045 CSR393045 DCN393045 DMJ393045 DWF393045 EGB393045 EPX393045 EZT393045 FJP393045 FTL393045 GDH393045 GND393045 GWZ393045 HGV393045 HQR393045 IAN393045 IKJ393045 IUF393045 JEB393045 JNX393045 JXT393045 KHP393045 KRL393045 LBH393045 LLD393045 LUZ393045 MEV393045 MOR393045 MYN393045 NIJ393045 NSF393045 OCB393045 OLX393045 OVT393045 PFP393045 PPL393045 PZH393045 QJD393045 QSZ393045 RCV393045 RMR393045 RWN393045 SGJ393045 SQF393045 TAB393045 TJX393045 TTT393045 UDP393045 UNL393045 UXH393045 VHD393045 VQZ393045 WAV393045 WKR393045 WUN393045 IB458581 RX458581 ABT458581 ALP458581 AVL458581 BFH458581 BPD458581 BYZ458581 CIV458581 CSR458581 DCN458581 DMJ458581 DWF458581 EGB458581 EPX458581 EZT458581 FJP458581 FTL458581 GDH458581 GND458581 GWZ458581 HGV458581 HQR458581 IAN458581 IKJ458581 IUF458581 JEB458581 JNX458581 JXT458581 KHP458581 KRL458581 LBH458581 LLD458581 LUZ458581 MEV458581 MOR458581 MYN458581 NIJ458581 NSF458581 OCB458581 OLX458581 OVT458581 PFP458581 PPL458581 PZH458581 QJD458581 QSZ458581 RCV458581 RMR458581 RWN458581 SGJ458581 SQF458581 TAB458581 TJX458581 TTT458581 UDP458581 UNL458581 UXH458581 VHD458581 VQZ458581 WAV458581 WKR458581 WUN458581 IB524117 RX524117 ABT524117 ALP524117 AVL524117 BFH524117 BPD524117 BYZ524117 CIV524117 CSR524117 DCN524117 DMJ524117 DWF524117 EGB524117 EPX524117 EZT524117 FJP524117 FTL524117 GDH524117 GND524117 GWZ524117 HGV524117 HQR524117 IAN524117 IKJ524117 IUF524117 JEB524117 JNX524117 JXT524117 KHP524117 KRL524117 LBH524117 LLD524117 LUZ524117 MEV524117 MOR524117 MYN524117 NIJ524117 NSF524117 OCB524117 OLX524117 OVT524117 PFP524117 PPL524117 PZH524117 QJD524117 QSZ524117 RCV524117 RMR524117 RWN524117 SGJ524117 SQF524117 TAB524117 TJX524117 TTT524117 UDP524117 UNL524117 UXH524117 VHD524117 VQZ524117 WAV524117 WKR524117 WUN524117 IB589653 RX589653 ABT589653 ALP589653 AVL589653 BFH589653 BPD589653 BYZ589653 CIV589653 CSR589653 DCN589653 DMJ589653 DWF589653 EGB589653 EPX589653 EZT589653 FJP589653 FTL589653 GDH589653 GND589653 GWZ589653 HGV589653 HQR589653 IAN589653 IKJ589653 IUF589653 JEB589653 JNX589653 JXT589653 KHP589653 KRL589653 LBH589653 LLD589653 LUZ589653 MEV589653 MOR589653 MYN589653 NIJ589653 NSF589653 OCB589653 OLX589653 OVT589653 PFP589653 PPL589653 PZH589653 QJD589653 QSZ589653 RCV589653 RMR589653 RWN589653 SGJ589653 SQF589653 TAB589653 TJX589653 TTT589653 UDP589653 UNL589653 UXH589653 VHD589653 VQZ589653 WAV589653 WKR589653 WUN589653 IB655189 RX655189 ABT655189 ALP655189 AVL655189 BFH655189 BPD655189 BYZ655189 CIV655189 CSR655189 DCN655189 DMJ655189 DWF655189 EGB655189 EPX655189 EZT655189 FJP655189 FTL655189 GDH655189 GND655189 GWZ655189 HGV655189 HQR655189 IAN655189 IKJ655189 IUF655189 JEB655189 JNX655189 JXT655189 KHP655189 KRL655189 LBH655189 LLD655189 LUZ655189 MEV655189 MOR655189 MYN655189 NIJ655189 NSF655189 OCB655189 OLX655189 OVT655189 PFP655189 PPL655189 PZH655189 QJD655189 QSZ655189 RCV655189 RMR655189 RWN655189 SGJ655189 SQF655189 TAB655189 TJX655189 TTT655189 UDP655189 UNL655189 UXH655189 VHD655189 VQZ655189 WAV655189 WKR655189 WUN655189 IB720725 RX720725 ABT720725 ALP720725 AVL720725 BFH720725 BPD720725 BYZ720725 CIV720725 CSR720725 DCN720725 DMJ720725 DWF720725 EGB720725 EPX720725 EZT720725 FJP720725 FTL720725 GDH720725 GND720725 GWZ720725 HGV720725 HQR720725 IAN720725 IKJ720725 IUF720725 JEB720725 JNX720725 JXT720725 KHP720725 KRL720725 LBH720725 LLD720725 LUZ720725 MEV720725 MOR720725 MYN720725 NIJ720725 NSF720725 OCB720725 OLX720725 OVT720725 PFP720725 PPL720725 PZH720725 QJD720725 QSZ720725 RCV720725 RMR720725 RWN720725 SGJ720725 SQF720725 TAB720725 TJX720725 TTT720725 UDP720725 UNL720725 UXH720725 VHD720725 VQZ720725 WAV720725 WKR720725 WUN720725 IB786261 RX786261 ABT786261 ALP786261 AVL786261 BFH786261 BPD786261 BYZ786261 CIV786261 CSR786261 DCN786261 DMJ786261 DWF786261 EGB786261 EPX786261 EZT786261 FJP786261 FTL786261 GDH786261 GND786261 GWZ786261 HGV786261 HQR786261 IAN786261 IKJ786261 IUF786261 JEB786261 JNX786261 JXT786261 KHP786261 KRL786261 LBH786261 LLD786261 LUZ786261 MEV786261 MOR786261 MYN786261 NIJ786261 NSF786261 OCB786261 OLX786261 OVT786261 PFP786261 PPL786261 PZH786261 QJD786261 QSZ786261 RCV786261 RMR786261 RWN786261 SGJ786261 SQF786261 TAB786261 TJX786261 TTT786261 UDP786261 UNL786261 UXH786261 VHD786261 VQZ786261 WAV786261 WKR786261 WUN786261 IB851797 RX851797 ABT851797 ALP851797 AVL851797 BFH851797 BPD851797 BYZ851797 CIV851797 CSR851797 DCN851797 DMJ851797 DWF851797 EGB851797 EPX851797 EZT851797 FJP851797 FTL851797 GDH851797 GND851797 GWZ851797 HGV851797 HQR851797 IAN851797 IKJ851797 IUF851797 JEB851797 JNX851797 JXT851797 KHP851797 KRL851797 LBH851797 LLD851797 LUZ851797 MEV851797 MOR851797 MYN851797 NIJ851797 NSF851797 OCB851797 OLX851797 OVT851797 PFP851797 PPL851797 PZH851797 QJD851797 QSZ851797 RCV851797 RMR851797 RWN851797 SGJ851797 SQF851797 TAB851797 TJX851797 TTT851797 UDP851797 UNL851797 UXH851797 VHD851797 VQZ851797 WAV851797 WKR851797 WUN851797 IB917333 RX917333 ABT917333 ALP917333 AVL917333 BFH917333 BPD917333 BYZ917333 CIV917333 CSR917333 DCN917333 DMJ917333 DWF917333 EGB917333 EPX917333 EZT917333 FJP917333 FTL917333 GDH917333 GND917333 GWZ917333 HGV917333 HQR917333 IAN917333 IKJ917333 IUF917333 JEB917333 JNX917333 JXT917333 KHP917333 KRL917333 LBH917333 LLD917333 LUZ917333 MEV917333 MOR917333 MYN917333 NIJ917333 NSF917333 OCB917333 OLX917333 OVT917333 PFP917333 PPL917333 PZH917333 QJD917333 QSZ917333 RCV917333 RMR917333 RWN917333 SGJ917333 SQF917333 TAB917333 TJX917333 TTT917333 UDP917333 UNL917333 UXH917333 VHD917333 VQZ917333 WAV917333 WKR917333 WUN917333 IB982869 RX982869 ABT982869 ALP982869 AVL982869 BFH982869 BPD982869 BYZ982869 CIV982869 CSR982869 DCN982869 DMJ982869 DWF982869 EGB982869 EPX982869 EZT982869 FJP982869 FTL982869 GDH982869 GND982869 GWZ982869 HGV982869 HQR982869 IAN982869 IKJ982869 IUF982869 JEB982869 JNX982869 JXT982869 KHP982869 KRL982869 LBH982869 LLD982869 LUZ982869 MEV982869 MOR982869 MYN982869 NIJ982869 NSF982869 OCB982869 OLX982869 OVT982869 PFP982869 PPL982869 PZH982869 QJD982869 QSZ982869 RCV982869 RMR982869 RWN982869 SGJ982869 SQF982869 TAB982869 TJX982869 TTT982869 UDP982869 UNL982869 UXH982869 VHD982869 VQZ982869 WAV982869 WKR982869 WUN982869 IO65367 SK65367 ACG65367 AMC65367 AVY65367 BFU65367 BPQ65367 BZM65367 CJI65367 CTE65367 DDA65367 DMW65367 DWS65367 EGO65367 EQK65367 FAG65367 FKC65367 FTY65367 GDU65367 GNQ65367 GXM65367 HHI65367 HRE65367 IBA65367 IKW65367 IUS65367 JEO65367 JOK65367 JYG65367 KIC65367 KRY65367 LBU65367 LLQ65367 LVM65367 MFI65367 MPE65367 MZA65367 NIW65367 NSS65367 OCO65367 OMK65367 OWG65367 PGC65367 PPY65367 PZU65367 QJQ65367 QTM65367 RDI65367 RNE65367 RXA65367 SGW65367 SQS65367 TAO65367 TKK65367 TUG65367 UEC65367 UNY65367 UXU65367 VHQ65367 VRM65367 WBI65367 WLE65367 WVA65367 IO130903 SK130903 ACG130903 AMC130903 AVY130903 BFU130903 BPQ130903 BZM130903 CJI130903 CTE130903 DDA130903 DMW130903 DWS130903 EGO130903 EQK130903 FAG130903 FKC130903 FTY130903 GDU130903 GNQ130903 GXM130903 HHI130903 HRE130903 IBA130903 IKW130903 IUS130903 JEO130903 JOK130903 JYG130903 KIC130903 KRY130903 LBU130903 LLQ130903 LVM130903 MFI130903 MPE130903 MZA130903 NIW130903 NSS130903 OCO130903 OMK130903 OWG130903 PGC130903 PPY130903 PZU130903 QJQ130903 QTM130903 RDI130903 RNE130903 RXA130903 SGW130903 SQS130903 TAO130903 TKK130903 TUG130903 UEC130903 UNY130903 UXU130903 VHQ130903 VRM130903 WBI130903 WLE130903 WVA130903 IO196439 SK196439 ACG196439 AMC196439 AVY196439 BFU196439 BPQ196439 BZM196439 CJI196439 CTE196439 DDA196439 DMW196439 DWS196439 EGO196439 EQK196439 FAG196439 FKC196439 FTY196439 GDU196439 GNQ196439 GXM196439 HHI196439 HRE196439 IBA196439 IKW196439 IUS196439 JEO196439 JOK196439 JYG196439 KIC196439 KRY196439 LBU196439 LLQ196439 LVM196439 MFI196439 MPE196439 MZA196439 NIW196439 NSS196439 OCO196439 OMK196439 OWG196439 PGC196439 PPY196439 PZU196439 QJQ196439 QTM196439 RDI196439 RNE196439 RXA196439 SGW196439 SQS196439 TAO196439 TKK196439 TUG196439 UEC196439 UNY196439 UXU196439 VHQ196439 VRM196439 WBI196439 WLE196439 WVA196439 IO261975 SK261975 ACG261975 AMC261975 AVY261975 BFU261975 BPQ261975 BZM261975 CJI261975 CTE261975 DDA261975 DMW261975 DWS261975 EGO261975 EQK261975 FAG261975 FKC261975 FTY261975 GDU261975 GNQ261975 GXM261975 HHI261975 HRE261975 IBA261975 IKW261975 IUS261975 JEO261975 JOK261975 JYG261975 KIC261975 KRY261975 LBU261975 LLQ261975 LVM261975 MFI261975 MPE261975 MZA261975 NIW261975 NSS261975 OCO261975 OMK261975 OWG261975 PGC261975 PPY261975 PZU261975 QJQ261975 QTM261975 RDI261975 RNE261975 RXA261975 SGW261975 SQS261975 TAO261975 TKK261975 TUG261975 UEC261975 UNY261975 UXU261975 VHQ261975 VRM261975 WBI261975 WLE261975 WVA261975 IO327511 SK327511 ACG327511 AMC327511 AVY327511 BFU327511 BPQ327511 BZM327511 CJI327511 CTE327511 DDA327511 DMW327511 DWS327511 EGO327511 EQK327511 FAG327511 FKC327511 FTY327511 GDU327511 GNQ327511 GXM327511 HHI327511 HRE327511 IBA327511 IKW327511 IUS327511 JEO327511 JOK327511 JYG327511 KIC327511 KRY327511 LBU327511 LLQ327511 LVM327511 MFI327511 MPE327511 MZA327511 NIW327511 NSS327511 OCO327511 OMK327511 OWG327511 PGC327511 PPY327511 PZU327511 QJQ327511 QTM327511 RDI327511 RNE327511 RXA327511 SGW327511 SQS327511 TAO327511 TKK327511 TUG327511 UEC327511 UNY327511 UXU327511 VHQ327511 VRM327511 WBI327511 WLE327511 WVA327511 IO393047 SK393047 ACG393047 AMC393047 AVY393047 BFU393047 BPQ393047 BZM393047 CJI393047 CTE393047 DDA393047 DMW393047 DWS393047 EGO393047 EQK393047 FAG393047 FKC393047 FTY393047 GDU393047 GNQ393047 GXM393047 HHI393047 HRE393047 IBA393047 IKW393047 IUS393047 JEO393047 JOK393047 JYG393047 KIC393047 KRY393047 LBU393047 LLQ393047 LVM393047 MFI393047 MPE393047 MZA393047 NIW393047 NSS393047 OCO393047 OMK393047 OWG393047 PGC393047 PPY393047 PZU393047 QJQ393047 QTM393047 RDI393047 RNE393047 RXA393047 SGW393047 SQS393047 TAO393047 TKK393047 TUG393047 UEC393047 UNY393047 UXU393047 VHQ393047 VRM393047 WBI393047 WLE393047 WVA393047 IO458583 SK458583 ACG458583 AMC458583 AVY458583 BFU458583 BPQ458583 BZM458583 CJI458583 CTE458583 DDA458583 DMW458583 DWS458583 EGO458583 EQK458583 FAG458583 FKC458583 FTY458583 GDU458583 GNQ458583 GXM458583 HHI458583 HRE458583 IBA458583 IKW458583 IUS458583 JEO458583 JOK458583 JYG458583 KIC458583 KRY458583 LBU458583 LLQ458583 LVM458583 MFI458583 MPE458583 MZA458583 NIW458583 NSS458583 OCO458583 OMK458583 OWG458583 PGC458583 PPY458583 PZU458583 QJQ458583 QTM458583 RDI458583 RNE458583 RXA458583 SGW458583 SQS458583 TAO458583 TKK458583 TUG458583 UEC458583 UNY458583 UXU458583 VHQ458583 VRM458583 WBI458583 WLE458583 WVA458583 IO524119 SK524119 ACG524119 AMC524119 AVY524119 BFU524119 BPQ524119 BZM524119 CJI524119 CTE524119 DDA524119 DMW524119 DWS524119 EGO524119 EQK524119 FAG524119 FKC524119 FTY524119 GDU524119 GNQ524119 GXM524119 HHI524119 HRE524119 IBA524119 IKW524119 IUS524119 JEO524119 JOK524119 JYG524119 KIC524119 KRY524119 LBU524119 LLQ524119 LVM524119 MFI524119 MPE524119 MZA524119 NIW524119 NSS524119 OCO524119 OMK524119 OWG524119 PGC524119 PPY524119 PZU524119 QJQ524119 QTM524119 RDI524119 RNE524119 RXA524119 SGW524119 SQS524119 TAO524119 TKK524119 TUG524119 UEC524119 UNY524119 UXU524119 VHQ524119 VRM524119 WBI524119 WLE524119 WVA524119 IO589655 SK589655 ACG589655 AMC589655 AVY589655 BFU589655 BPQ589655 BZM589655 CJI589655 CTE589655 DDA589655 DMW589655 DWS589655 EGO589655 EQK589655 FAG589655 FKC589655 FTY589655 GDU589655 GNQ589655 GXM589655 HHI589655 HRE589655 IBA589655 IKW589655 IUS589655 JEO589655 JOK589655 JYG589655 KIC589655 KRY589655 LBU589655 LLQ589655 LVM589655 MFI589655 MPE589655 MZA589655 NIW589655 NSS589655 OCO589655 OMK589655 OWG589655 PGC589655 PPY589655 PZU589655 QJQ589655 QTM589655 RDI589655 RNE589655 RXA589655 SGW589655 SQS589655 TAO589655 TKK589655 TUG589655 UEC589655 UNY589655 UXU589655 VHQ589655 VRM589655 WBI589655 WLE589655 WVA589655 IO655191 SK655191 ACG655191 AMC655191 AVY655191 BFU655191 BPQ655191 BZM655191 CJI655191 CTE655191 DDA655191 DMW655191 DWS655191 EGO655191 EQK655191 FAG655191 FKC655191 FTY655191 GDU655191 GNQ655191 GXM655191 HHI655191 HRE655191 IBA655191 IKW655191 IUS655191 JEO655191 JOK655191 JYG655191 KIC655191 KRY655191 LBU655191 LLQ655191 LVM655191 MFI655191 MPE655191 MZA655191 NIW655191 NSS655191 OCO655191 OMK655191 OWG655191 PGC655191 PPY655191 PZU655191 QJQ655191 QTM655191 RDI655191 RNE655191 RXA655191 SGW655191 SQS655191 TAO655191 TKK655191 TUG655191 UEC655191 UNY655191 UXU655191 VHQ655191 VRM655191 WBI655191 WLE655191 WVA655191 IO720727 SK720727 ACG720727 AMC720727 AVY720727 BFU720727 BPQ720727 BZM720727 CJI720727 CTE720727 DDA720727 DMW720727 DWS720727 EGO720727 EQK720727 FAG720727 FKC720727 FTY720727 GDU720727 GNQ720727 GXM720727 HHI720727 HRE720727 IBA720727 IKW720727 IUS720727 JEO720727 JOK720727 JYG720727 KIC720727 KRY720727 LBU720727 LLQ720727 LVM720727 MFI720727 MPE720727 MZA720727 NIW720727 NSS720727 OCO720727 OMK720727 OWG720727 PGC720727 PPY720727 PZU720727 QJQ720727 QTM720727 RDI720727 RNE720727 RXA720727 SGW720727 SQS720727 TAO720727 TKK720727 TUG720727 UEC720727 UNY720727 UXU720727 VHQ720727 VRM720727 WBI720727 WLE720727 WVA720727 IO786263 SK786263 ACG786263 AMC786263 AVY786263 BFU786263 BPQ786263 BZM786263 CJI786263 CTE786263 DDA786263 DMW786263 DWS786263 EGO786263 EQK786263 FAG786263 FKC786263 FTY786263 GDU786263 GNQ786263 GXM786263 HHI786263 HRE786263 IBA786263 IKW786263 IUS786263 JEO786263 JOK786263 JYG786263 KIC786263 KRY786263 LBU786263 LLQ786263 LVM786263 MFI786263 MPE786263 MZA786263 NIW786263 NSS786263 OCO786263 OMK786263 OWG786263 PGC786263 PPY786263 PZU786263 QJQ786263 QTM786263 RDI786263 RNE786263 RXA786263 SGW786263 SQS786263 TAO786263 TKK786263 TUG786263 UEC786263 UNY786263 UXU786263 VHQ786263 VRM786263 WBI786263 WLE786263 WVA786263 IO851799 SK851799 ACG851799 AMC851799 AVY851799 BFU851799 BPQ851799 BZM851799 CJI851799 CTE851799 DDA851799 DMW851799 DWS851799 EGO851799 EQK851799 FAG851799 FKC851799 FTY851799 GDU851799 GNQ851799 GXM851799 HHI851799 HRE851799 IBA851799 IKW851799 IUS851799 JEO851799 JOK851799 JYG851799 KIC851799 KRY851799 LBU851799 LLQ851799 LVM851799 MFI851799 MPE851799 MZA851799 NIW851799 NSS851799 OCO851799 OMK851799 OWG851799 PGC851799 PPY851799 PZU851799 QJQ851799 QTM851799 RDI851799 RNE851799 RXA851799 SGW851799 SQS851799 TAO851799 TKK851799 TUG851799 UEC851799 UNY851799 UXU851799 VHQ851799 VRM851799 WBI851799 WLE851799 WVA851799 IO917335 SK917335 ACG917335 AMC917335 AVY917335 BFU917335 BPQ917335 BZM917335 CJI917335 CTE917335 DDA917335 DMW917335 DWS917335 EGO917335 EQK917335 FAG917335 FKC917335 FTY917335 GDU917335 GNQ917335 GXM917335 HHI917335 HRE917335 IBA917335 IKW917335 IUS917335 JEO917335 JOK917335 JYG917335 KIC917335 KRY917335 LBU917335 LLQ917335 LVM917335 MFI917335 MPE917335 MZA917335 NIW917335 NSS917335 OCO917335 OMK917335 OWG917335 PGC917335 PPY917335 PZU917335 QJQ917335 QTM917335 RDI917335 RNE917335 RXA917335 SGW917335 SQS917335 TAO917335 TKK917335 TUG917335 UEC917335 UNY917335 UXU917335 VHQ917335 VRM917335 WBI917335 WLE917335 WVA917335 IO982871 SK982871 ACG982871 AMC982871 AVY982871 BFU982871 BPQ982871 BZM982871 CJI982871 CTE982871 DDA982871 DMW982871 DWS982871 EGO982871 EQK982871 FAG982871 FKC982871 FTY982871 GDU982871 GNQ982871 GXM982871 HHI982871 HRE982871 IBA982871 IKW982871 IUS982871 JEO982871 JOK982871 JYG982871 KIC982871 KRY982871 LBU982871 LLQ982871 LVM982871 MFI982871 MPE982871 MZA982871 NIW982871 NSS982871 OCO982871 OMK982871 OWG982871 PGC982871 PPY982871 PZU982871 QJQ982871 QTM982871 RDI982871 RNE982871 RXA982871 SGW982871 SQS982871 TAO982871 TKK982871 TUG982871 UEC982871 UNY982871 UXU982871 VHQ982871 VRM982871 WBI982871 WLE982871 WVA982871 IO65365 SK65365 ACG65365 AMC65365 AVY65365 BFU65365 BPQ65365 BZM65365 CJI65365 CTE65365 DDA65365 DMW65365 DWS65365 EGO65365 EQK65365 FAG65365 FKC65365 FTY65365 GDU65365 GNQ65365 GXM65365 HHI65365 HRE65365 IBA65365 IKW65365 IUS65365 JEO65365 JOK65365 JYG65365 KIC65365 KRY65365 LBU65365 LLQ65365 LVM65365 MFI65365 MPE65365 MZA65365 NIW65365 NSS65365 OCO65365 OMK65365 OWG65365 PGC65365 PPY65365 PZU65365 QJQ65365 QTM65365 RDI65365 RNE65365 RXA65365 SGW65365 SQS65365 TAO65365 TKK65365 TUG65365 UEC65365 UNY65365 UXU65365 VHQ65365 VRM65365 WBI65365 WLE65365 WVA65365 IO130901 SK130901 ACG130901 AMC130901 AVY130901 BFU130901 BPQ130901 BZM130901 CJI130901 CTE130901 DDA130901 DMW130901 DWS130901 EGO130901 EQK130901 FAG130901 FKC130901 FTY130901 GDU130901 GNQ130901 GXM130901 HHI130901 HRE130901 IBA130901 IKW130901 IUS130901 JEO130901 JOK130901 JYG130901 KIC130901 KRY130901 LBU130901 LLQ130901 LVM130901 MFI130901 MPE130901 MZA130901 NIW130901 NSS130901 OCO130901 OMK130901 OWG130901 PGC130901 PPY130901 PZU130901 QJQ130901 QTM130901 RDI130901 RNE130901 RXA130901 SGW130901 SQS130901 TAO130901 TKK130901 TUG130901 UEC130901 UNY130901 UXU130901 VHQ130901 VRM130901 WBI130901 WLE130901 WVA130901 IO196437 SK196437 ACG196437 AMC196437 AVY196437 BFU196437 BPQ196437 BZM196437 CJI196437 CTE196437 DDA196437 DMW196437 DWS196437 EGO196437 EQK196437 FAG196437 FKC196437 FTY196437 GDU196437 GNQ196437 GXM196437 HHI196437 HRE196437 IBA196437 IKW196437 IUS196437 JEO196437 JOK196437 JYG196437 KIC196437 KRY196437 LBU196437 LLQ196437 LVM196437 MFI196437 MPE196437 MZA196437 NIW196437 NSS196437 OCO196437 OMK196437 OWG196437 PGC196437 PPY196437 PZU196437 QJQ196437 QTM196437 RDI196437 RNE196437 RXA196437 SGW196437 SQS196437 TAO196437 TKK196437 TUG196437 UEC196437 UNY196437 UXU196437 VHQ196437 VRM196437 WBI196437 WLE196437 WVA196437 IO261973 SK261973 ACG261973 AMC261973 AVY261973 BFU261973 BPQ261973 BZM261973 CJI261973 CTE261973 DDA261973 DMW261973 DWS261973 EGO261973 EQK261973 FAG261973 FKC261973 FTY261973 GDU261973 GNQ261973 GXM261973 HHI261973 HRE261973 IBA261973 IKW261973 IUS261973 JEO261973 JOK261973 JYG261973 KIC261973 KRY261973 LBU261973 LLQ261973 LVM261973 MFI261973 MPE261973 MZA261973 NIW261973 NSS261973 OCO261973 OMK261973 OWG261973 PGC261973 PPY261973 PZU261973 QJQ261973 QTM261973 RDI261973 RNE261973 RXA261973 SGW261973 SQS261973 TAO261973 TKK261973 TUG261973 UEC261973 UNY261973 UXU261973 VHQ261973 VRM261973 WBI261973 WLE261973 WVA261973 IO327509 SK327509 ACG327509 AMC327509 AVY327509 BFU327509 BPQ327509 BZM327509 CJI327509 CTE327509 DDA327509 DMW327509 DWS327509 EGO327509 EQK327509 FAG327509 FKC327509 FTY327509 GDU327509 GNQ327509 GXM327509 HHI327509 HRE327509 IBA327509 IKW327509 IUS327509 JEO327509 JOK327509 JYG327509 KIC327509 KRY327509 LBU327509 LLQ327509 LVM327509 MFI327509 MPE327509 MZA327509 NIW327509 NSS327509 OCO327509 OMK327509 OWG327509 PGC327509 PPY327509 PZU327509 QJQ327509 QTM327509 RDI327509 RNE327509 RXA327509 SGW327509 SQS327509 TAO327509 TKK327509 TUG327509 UEC327509 UNY327509 UXU327509 VHQ327509 VRM327509 WBI327509 WLE327509 WVA327509 IO393045 SK393045 ACG393045 AMC393045 AVY393045 BFU393045 BPQ393045 BZM393045 CJI393045 CTE393045 DDA393045 DMW393045 DWS393045 EGO393045 EQK393045 FAG393045 FKC393045 FTY393045 GDU393045 GNQ393045 GXM393045 HHI393045 HRE393045 IBA393045 IKW393045 IUS393045 JEO393045 JOK393045 JYG393045 KIC393045 KRY393045 LBU393045 LLQ393045 LVM393045 MFI393045 MPE393045 MZA393045 NIW393045 NSS393045 OCO393045 OMK393045 OWG393045 PGC393045 PPY393045 PZU393045 QJQ393045 QTM393045 RDI393045 RNE393045 RXA393045 SGW393045 SQS393045 TAO393045 TKK393045 TUG393045 UEC393045 UNY393045 UXU393045 VHQ393045 VRM393045 WBI393045 WLE393045 WVA393045 IO458581 SK458581 ACG458581 AMC458581 AVY458581 BFU458581 BPQ458581 BZM458581 CJI458581 CTE458581 DDA458581 DMW458581 DWS458581 EGO458581 EQK458581 FAG458581 FKC458581 FTY458581 GDU458581 GNQ458581 GXM458581 HHI458581 HRE458581 IBA458581 IKW458581 IUS458581 JEO458581 JOK458581 JYG458581 KIC458581 KRY458581 LBU458581 LLQ458581 LVM458581 MFI458581 MPE458581 MZA458581 NIW458581 NSS458581 OCO458581 OMK458581 OWG458581 PGC458581 PPY458581 PZU458581 QJQ458581 QTM458581 RDI458581 RNE458581 RXA458581 SGW458581 SQS458581 TAO458581 TKK458581 TUG458581 UEC458581 UNY458581 UXU458581 VHQ458581 VRM458581 WBI458581 WLE458581 WVA458581 IO524117 SK524117 ACG524117 AMC524117 AVY524117 BFU524117 BPQ524117 BZM524117 CJI524117 CTE524117 DDA524117 DMW524117 DWS524117 EGO524117 EQK524117 FAG524117 FKC524117 FTY524117 GDU524117 GNQ524117 GXM524117 HHI524117 HRE524117 IBA524117 IKW524117 IUS524117 JEO524117 JOK524117 JYG524117 KIC524117 KRY524117 LBU524117 LLQ524117 LVM524117 MFI524117 MPE524117 MZA524117 NIW524117 NSS524117 OCO524117 OMK524117 OWG524117 PGC524117 PPY524117 PZU524117 QJQ524117 QTM524117 RDI524117 RNE524117 RXA524117 SGW524117 SQS524117 TAO524117 TKK524117 TUG524117 UEC524117 UNY524117 UXU524117 VHQ524117 VRM524117 WBI524117 WLE524117 WVA524117 IO589653 SK589653 ACG589653 AMC589653 AVY589653 BFU589653 BPQ589653 BZM589653 CJI589653 CTE589653 DDA589653 DMW589653 DWS589653 EGO589653 EQK589653 FAG589653 FKC589653 FTY589653 GDU589653 GNQ589653 GXM589653 HHI589653 HRE589653 IBA589653 IKW589653 IUS589653 JEO589653 JOK589653 JYG589653 KIC589653 KRY589653 LBU589653 LLQ589653 LVM589653 MFI589653 MPE589653 MZA589653 NIW589653 NSS589653 OCO589653 OMK589653 OWG589653 PGC589653 PPY589653 PZU589653 QJQ589653 QTM589653 RDI589653 RNE589653 RXA589653 SGW589653 SQS589653 TAO589653 TKK589653 TUG589653 UEC589653 UNY589653 UXU589653 VHQ589653 VRM589653 WBI589653 WLE589653 WVA589653 IO655189 SK655189 ACG655189 AMC655189 AVY655189 BFU655189 BPQ655189 BZM655189 CJI655189 CTE655189 DDA655189 DMW655189 DWS655189 EGO655189 EQK655189 FAG655189 FKC655189 FTY655189 GDU655189 GNQ655189 GXM655189 HHI655189 HRE655189 IBA655189 IKW655189 IUS655189 JEO655189 JOK655189 JYG655189 KIC655189 KRY655189 LBU655189 LLQ655189 LVM655189 MFI655189 MPE655189 MZA655189 NIW655189 NSS655189 OCO655189 OMK655189 OWG655189 PGC655189 PPY655189 PZU655189 QJQ655189 QTM655189 RDI655189 RNE655189 RXA655189 SGW655189 SQS655189 TAO655189 TKK655189 TUG655189 UEC655189 UNY655189 UXU655189 VHQ655189 VRM655189 WBI655189 WLE655189 WVA655189 IO720725 SK720725 ACG720725 AMC720725 AVY720725 BFU720725 BPQ720725 BZM720725 CJI720725 CTE720725 DDA720725 DMW720725 DWS720725 EGO720725 EQK720725 FAG720725 FKC720725 FTY720725 GDU720725 GNQ720725 GXM720725 HHI720725 HRE720725 IBA720725 IKW720725 IUS720725 JEO720725 JOK720725 JYG720725 KIC720725 KRY720725 LBU720725 LLQ720725 LVM720725 MFI720725 MPE720725 MZA720725 NIW720725 NSS720725 OCO720725 OMK720725 OWG720725 PGC720725 PPY720725 PZU720725 QJQ720725 QTM720725 RDI720725 RNE720725 RXA720725 SGW720725 SQS720725 TAO720725 TKK720725 TUG720725 UEC720725 UNY720725 UXU720725 VHQ720725 VRM720725 WBI720725 WLE720725 WVA720725 IO786261 SK786261 ACG786261 AMC786261 AVY786261 BFU786261 BPQ786261 BZM786261 CJI786261 CTE786261 DDA786261 DMW786261 DWS786261 EGO786261 EQK786261 FAG786261 FKC786261 FTY786261 GDU786261 GNQ786261 GXM786261 HHI786261 HRE786261 IBA786261 IKW786261 IUS786261 JEO786261 JOK786261 JYG786261 KIC786261 KRY786261 LBU786261 LLQ786261 LVM786261 MFI786261 MPE786261 MZA786261 NIW786261 NSS786261 OCO786261 OMK786261 OWG786261 PGC786261 PPY786261 PZU786261 QJQ786261 QTM786261 RDI786261 RNE786261 RXA786261 SGW786261 SQS786261 TAO786261 TKK786261 TUG786261 UEC786261 UNY786261 UXU786261 VHQ786261 VRM786261 WBI786261 WLE786261 WVA786261 IO851797 SK851797 ACG851797 AMC851797 AVY851797 BFU851797 BPQ851797 BZM851797 CJI851797 CTE851797 DDA851797 DMW851797 DWS851797 EGO851797 EQK851797 FAG851797 FKC851797 FTY851797 GDU851797 GNQ851797 GXM851797 HHI851797 HRE851797 IBA851797 IKW851797 IUS851797 JEO851797 JOK851797 JYG851797 KIC851797 KRY851797 LBU851797 LLQ851797 LVM851797 MFI851797 MPE851797 MZA851797 NIW851797 NSS851797 OCO851797 OMK851797 OWG851797 PGC851797 PPY851797 PZU851797 QJQ851797 QTM851797 RDI851797 RNE851797 RXA851797 SGW851797 SQS851797 TAO851797 TKK851797 TUG851797 UEC851797 UNY851797 UXU851797 VHQ851797 VRM851797 WBI851797 WLE851797 WVA851797 IO917333 SK917333 ACG917333 AMC917333 AVY917333 BFU917333 BPQ917333 BZM917333 CJI917333 CTE917333 DDA917333 DMW917333 DWS917333 EGO917333 EQK917333 FAG917333 FKC917333 FTY917333 GDU917333 GNQ917333 GXM917333 HHI917333 HRE917333 IBA917333 IKW917333 IUS917333 JEO917333 JOK917333 JYG917333 KIC917333 KRY917333 LBU917333 LLQ917333 LVM917333 MFI917333 MPE917333 MZA917333 NIW917333 NSS917333 OCO917333 OMK917333 OWG917333 PGC917333 PPY917333 PZU917333 QJQ917333 QTM917333 RDI917333 RNE917333 RXA917333 SGW917333 SQS917333 TAO917333 TKK917333 TUG917333 UEC917333 UNY917333 UXU917333 VHQ917333 VRM917333 WBI917333 WLE917333 WVA917333 IO982869 SK982869 ACG982869 AMC982869 AVY982869 BFU982869 BPQ982869 BZM982869 CJI982869 CTE982869 DDA982869 DMW982869 DWS982869 EGO982869 EQK982869 FAG982869 FKC982869 FTY982869 GDU982869 GNQ982869 GXM982869 HHI982869 HRE982869 IBA982869 IKW982869 IUS982869 JEO982869 JOK982869 JYG982869 KIC982869 KRY982869 LBU982869 LLQ982869 LVM982869 MFI982869 MPE982869 MZA982869 NIW982869 NSS982869 OCO982869 OMK982869 OWG982869 PGC982869 PPY982869 PZU982869 QJQ982869 QTM982869 RDI982869 RNE982869 RXA982869 SGW982869 SQS982869 TAO982869 TKK982869 TUG982869 UEC982869 UNY982869 UXU982869 VHQ982869 VRM982869 WBI982869 WLE982869 WVA982869 AG65389:AH65390 AG982901:AH982901 AG917365:AH917365 AG851829:AH851829 AG786293:AH786293 AG720757:AH720757 AG655221:AH655221 AG589685:AH589685 AG524149:AH524149 AG458613:AH458613 AG393077:AH393077 AG327541:AH327541 AG262005:AH262005 AG196469:AH196469 AG130933:AH130933 AG65397:AH65397 AG982897:AH982899 AG917361:AH917363 AG851825:AH851827 AG786289:AH786291 AG720753:AH720755 AG655217:AH655219 AG589681:AH589683 AG524145:AH524147 AG458609:AH458611 AG393073:AH393075 AG327537:AH327539 AG262001:AH262003 AG196465:AH196467 AG130929:AH130931 AG65393:AH65395 AG982893:AH982894 AG917357:AH917358 AG851821:AH851822 AG786285:AH786286 AG720749:AH720750 AG655213:AH655214 AG589677:AH589678 AG524141:AH524142 AG458605:AH458606 AG393069:AH393070 AG327533:AH327534 AG261997:AH261998 AG196461:AH196462 AG130925:AH130926 JB65381:JC65382 SX65381:SY65382 ACT65381:ACU65382 AMP65381:AMQ65382 AWL65381:AWM65382 BGH65381:BGI65382 BQD65381:BQE65382 BZZ65381:CAA65382 CJV65381:CJW65382 CTR65381:CTS65382 DDN65381:DDO65382 DNJ65381:DNK65382 DXF65381:DXG65382 EHB65381:EHC65382 EQX65381:EQY65382 FAT65381:FAU65382 FKP65381:FKQ65382 FUL65381:FUM65382 GEH65381:GEI65382 GOD65381:GOE65382 GXZ65381:GYA65382 HHV65381:HHW65382 HRR65381:HRS65382 IBN65381:IBO65382 ILJ65381:ILK65382 IVF65381:IVG65382 JFB65381:JFC65382 JOX65381:JOY65382 JYT65381:JYU65382 KIP65381:KIQ65382 KSL65381:KSM65382 LCH65381:LCI65382 LMD65381:LME65382 LVZ65381:LWA65382 MFV65381:MFW65382 MPR65381:MPS65382 MZN65381:MZO65382 NJJ65381:NJK65382 NTF65381:NTG65382 ODB65381:ODC65382 OMX65381:OMY65382 OWT65381:OWU65382 PGP65381:PGQ65382 PQL65381:PQM65382 QAH65381:QAI65382 QKD65381:QKE65382 QTZ65381:QUA65382 RDV65381:RDW65382 RNR65381:RNS65382 RXN65381:RXO65382 SHJ65381:SHK65382 SRF65381:SRG65382 TBB65381:TBC65382 TKX65381:TKY65382 TUT65381:TUU65382 UEP65381:UEQ65382 UOL65381:UOM65382 UYH65381:UYI65382 VID65381:VIE65382 VRZ65381:VSA65382 WBV65381:WBW65382 WLR65381:WLS65382 WVN65381:WVO65382 JB130917:JC130918 SX130917:SY130918 ACT130917:ACU130918 AMP130917:AMQ130918 AWL130917:AWM130918 BGH130917:BGI130918 BQD130917:BQE130918 BZZ130917:CAA130918 CJV130917:CJW130918 CTR130917:CTS130918 DDN130917:DDO130918 DNJ130917:DNK130918 DXF130917:DXG130918 EHB130917:EHC130918 EQX130917:EQY130918 FAT130917:FAU130918 FKP130917:FKQ130918 FUL130917:FUM130918 GEH130917:GEI130918 GOD130917:GOE130918 GXZ130917:GYA130918 HHV130917:HHW130918 HRR130917:HRS130918 IBN130917:IBO130918 ILJ130917:ILK130918 IVF130917:IVG130918 JFB130917:JFC130918 JOX130917:JOY130918 JYT130917:JYU130918 KIP130917:KIQ130918 KSL130917:KSM130918 LCH130917:LCI130918 LMD130917:LME130918 LVZ130917:LWA130918 MFV130917:MFW130918 MPR130917:MPS130918 MZN130917:MZO130918 NJJ130917:NJK130918 NTF130917:NTG130918 ODB130917:ODC130918 OMX130917:OMY130918 OWT130917:OWU130918 PGP130917:PGQ130918 PQL130917:PQM130918 QAH130917:QAI130918 QKD130917:QKE130918 QTZ130917:QUA130918 RDV130917:RDW130918 RNR130917:RNS130918 RXN130917:RXO130918 SHJ130917:SHK130918 SRF130917:SRG130918 TBB130917:TBC130918 TKX130917:TKY130918 TUT130917:TUU130918 UEP130917:UEQ130918 UOL130917:UOM130918 UYH130917:UYI130918 VID130917:VIE130918 VRZ130917:VSA130918 WBV130917:WBW130918 WLR130917:WLS130918 WVN130917:WVO130918 JB196453:JC196454 SX196453:SY196454 ACT196453:ACU196454 AMP196453:AMQ196454 AWL196453:AWM196454 BGH196453:BGI196454 BQD196453:BQE196454 BZZ196453:CAA196454 CJV196453:CJW196454 CTR196453:CTS196454 DDN196453:DDO196454 DNJ196453:DNK196454 DXF196453:DXG196454 EHB196453:EHC196454 EQX196453:EQY196454 FAT196453:FAU196454 FKP196453:FKQ196454 FUL196453:FUM196454 GEH196453:GEI196454 GOD196453:GOE196454 GXZ196453:GYA196454 HHV196453:HHW196454 HRR196453:HRS196454 IBN196453:IBO196454 ILJ196453:ILK196454 IVF196453:IVG196454 JFB196453:JFC196454 JOX196453:JOY196454 JYT196453:JYU196454 KIP196453:KIQ196454 KSL196453:KSM196454 LCH196453:LCI196454 LMD196453:LME196454 LVZ196453:LWA196454 MFV196453:MFW196454 MPR196453:MPS196454 MZN196453:MZO196454 NJJ196453:NJK196454 NTF196453:NTG196454 ODB196453:ODC196454 OMX196453:OMY196454 OWT196453:OWU196454 PGP196453:PGQ196454 PQL196453:PQM196454 QAH196453:QAI196454 QKD196453:QKE196454 QTZ196453:QUA196454 RDV196453:RDW196454 RNR196453:RNS196454 RXN196453:RXO196454 SHJ196453:SHK196454 SRF196453:SRG196454 TBB196453:TBC196454 TKX196453:TKY196454 TUT196453:TUU196454 UEP196453:UEQ196454 UOL196453:UOM196454 UYH196453:UYI196454 VID196453:VIE196454 VRZ196453:VSA196454 WBV196453:WBW196454 WLR196453:WLS196454 WVN196453:WVO196454 JB261989:JC261990 SX261989:SY261990 ACT261989:ACU261990 AMP261989:AMQ261990 AWL261989:AWM261990 BGH261989:BGI261990 BQD261989:BQE261990 BZZ261989:CAA261990 CJV261989:CJW261990 CTR261989:CTS261990 DDN261989:DDO261990 DNJ261989:DNK261990 DXF261989:DXG261990 EHB261989:EHC261990 EQX261989:EQY261990 FAT261989:FAU261990 FKP261989:FKQ261990 FUL261989:FUM261990 GEH261989:GEI261990 GOD261989:GOE261990 GXZ261989:GYA261990 HHV261989:HHW261990 HRR261989:HRS261990 IBN261989:IBO261990 ILJ261989:ILK261990 IVF261989:IVG261990 JFB261989:JFC261990 JOX261989:JOY261990 JYT261989:JYU261990 KIP261989:KIQ261990 KSL261989:KSM261990 LCH261989:LCI261990 LMD261989:LME261990 LVZ261989:LWA261990 MFV261989:MFW261990 MPR261989:MPS261990 MZN261989:MZO261990 NJJ261989:NJK261990 NTF261989:NTG261990 ODB261989:ODC261990 OMX261989:OMY261990 OWT261989:OWU261990 PGP261989:PGQ261990 PQL261989:PQM261990 QAH261989:QAI261990 QKD261989:QKE261990 QTZ261989:QUA261990 RDV261989:RDW261990 RNR261989:RNS261990 RXN261989:RXO261990 SHJ261989:SHK261990 SRF261989:SRG261990 TBB261989:TBC261990 TKX261989:TKY261990 TUT261989:TUU261990 UEP261989:UEQ261990 UOL261989:UOM261990 UYH261989:UYI261990 VID261989:VIE261990 VRZ261989:VSA261990 WBV261989:WBW261990 WLR261989:WLS261990 WVN261989:WVO261990 JB327525:JC327526 SX327525:SY327526 ACT327525:ACU327526 AMP327525:AMQ327526 AWL327525:AWM327526 BGH327525:BGI327526 BQD327525:BQE327526 BZZ327525:CAA327526 CJV327525:CJW327526 CTR327525:CTS327526 DDN327525:DDO327526 DNJ327525:DNK327526 DXF327525:DXG327526 EHB327525:EHC327526 EQX327525:EQY327526 FAT327525:FAU327526 FKP327525:FKQ327526 FUL327525:FUM327526 GEH327525:GEI327526 GOD327525:GOE327526 GXZ327525:GYA327526 HHV327525:HHW327526 HRR327525:HRS327526 IBN327525:IBO327526 ILJ327525:ILK327526 IVF327525:IVG327526 JFB327525:JFC327526 JOX327525:JOY327526 JYT327525:JYU327526 KIP327525:KIQ327526 KSL327525:KSM327526 LCH327525:LCI327526 LMD327525:LME327526 LVZ327525:LWA327526 MFV327525:MFW327526 MPR327525:MPS327526 MZN327525:MZO327526 NJJ327525:NJK327526 NTF327525:NTG327526 ODB327525:ODC327526 OMX327525:OMY327526 OWT327525:OWU327526 PGP327525:PGQ327526 PQL327525:PQM327526 QAH327525:QAI327526 QKD327525:QKE327526 QTZ327525:QUA327526 RDV327525:RDW327526 RNR327525:RNS327526 RXN327525:RXO327526 SHJ327525:SHK327526 SRF327525:SRG327526 TBB327525:TBC327526 TKX327525:TKY327526 TUT327525:TUU327526 UEP327525:UEQ327526 UOL327525:UOM327526 UYH327525:UYI327526 VID327525:VIE327526 VRZ327525:VSA327526 WBV327525:WBW327526 WLR327525:WLS327526 WVN327525:WVO327526 JB393061:JC393062 SX393061:SY393062 ACT393061:ACU393062 AMP393061:AMQ393062 AWL393061:AWM393062 BGH393061:BGI393062 BQD393061:BQE393062 BZZ393061:CAA393062 CJV393061:CJW393062 CTR393061:CTS393062 DDN393061:DDO393062 DNJ393061:DNK393062 DXF393061:DXG393062 EHB393061:EHC393062 EQX393061:EQY393062 FAT393061:FAU393062 FKP393061:FKQ393062 FUL393061:FUM393062 GEH393061:GEI393062 GOD393061:GOE393062 GXZ393061:GYA393062 HHV393061:HHW393062 HRR393061:HRS393062 IBN393061:IBO393062 ILJ393061:ILK393062 IVF393061:IVG393062 JFB393061:JFC393062 JOX393061:JOY393062 JYT393061:JYU393062 KIP393061:KIQ393062 KSL393061:KSM393062 LCH393061:LCI393062 LMD393061:LME393062 LVZ393061:LWA393062 MFV393061:MFW393062 MPR393061:MPS393062 MZN393061:MZO393062 NJJ393061:NJK393062 NTF393061:NTG393062 ODB393061:ODC393062 OMX393061:OMY393062 OWT393061:OWU393062 PGP393061:PGQ393062 PQL393061:PQM393062 QAH393061:QAI393062 QKD393061:QKE393062 QTZ393061:QUA393062 RDV393061:RDW393062 RNR393061:RNS393062 RXN393061:RXO393062 SHJ393061:SHK393062 SRF393061:SRG393062 TBB393061:TBC393062 TKX393061:TKY393062 TUT393061:TUU393062 UEP393061:UEQ393062 UOL393061:UOM393062 UYH393061:UYI393062 VID393061:VIE393062 VRZ393061:VSA393062 WBV393061:WBW393062 WLR393061:WLS393062 WVN393061:WVO393062 JB458597:JC458598 SX458597:SY458598 ACT458597:ACU458598 AMP458597:AMQ458598 AWL458597:AWM458598 BGH458597:BGI458598 BQD458597:BQE458598 BZZ458597:CAA458598 CJV458597:CJW458598 CTR458597:CTS458598 DDN458597:DDO458598 DNJ458597:DNK458598 DXF458597:DXG458598 EHB458597:EHC458598 EQX458597:EQY458598 FAT458597:FAU458598 FKP458597:FKQ458598 FUL458597:FUM458598 GEH458597:GEI458598 GOD458597:GOE458598 GXZ458597:GYA458598 HHV458597:HHW458598 HRR458597:HRS458598 IBN458597:IBO458598 ILJ458597:ILK458598 IVF458597:IVG458598 JFB458597:JFC458598 JOX458597:JOY458598 JYT458597:JYU458598 KIP458597:KIQ458598 KSL458597:KSM458598 LCH458597:LCI458598 LMD458597:LME458598 LVZ458597:LWA458598 MFV458597:MFW458598 MPR458597:MPS458598 MZN458597:MZO458598 NJJ458597:NJK458598 NTF458597:NTG458598 ODB458597:ODC458598 OMX458597:OMY458598 OWT458597:OWU458598 PGP458597:PGQ458598 PQL458597:PQM458598 QAH458597:QAI458598 QKD458597:QKE458598 QTZ458597:QUA458598 RDV458597:RDW458598 RNR458597:RNS458598 RXN458597:RXO458598 SHJ458597:SHK458598 SRF458597:SRG458598 TBB458597:TBC458598 TKX458597:TKY458598 TUT458597:TUU458598 UEP458597:UEQ458598 UOL458597:UOM458598 UYH458597:UYI458598 VID458597:VIE458598 VRZ458597:VSA458598 WBV458597:WBW458598 WLR458597:WLS458598 WVN458597:WVO458598 JB524133:JC524134 SX524133:SY524134 ACT524133:ACU524134 AMP524133:AMQ524134 AWL524133:AWM524134 BGH524133:BGI524134 BQD524133:BQE524134 BZZ524133:CAA524134 CJV524133:CJW524134 CTR524133:CTS524134 DDN524133:DDO524134 DNJ524133:DNK524134 DXF524133:DXG524134 EHB524133:EHC524134 EQX524133:EQY524134 FAT524133:FAU524134 FKP524133:FKQ524134 FUL524133:FUM524134 GEH524133:GEI524134 GOD524133:GOE524134 GXZ524133:GYA524134 HHV524133:HHW524134 HRR524133:HRS524134 IBN524133:IBO524134 ILJ524133:ILK524134 IVF524133:IVG524134 JFB524133:JFC524134 JOX524133:JOY524134 JYT524133:JYU524134 KIP524133:KIQ524134 KSL524133:KSM524134 LCH524133:LCI524134 LMD524133:LME524134 LVZ524133:LWA524134 MFV524133:MFW524134 MPR524133:MPS524134 MZN524133:MZO524134 NJJ524133:NJK524134 NTF524133:NTG524134 ODB524133:ODC524134 OMX524133:OMY524134 OWT524133:OWU524134 PGP524133:PGQ524134 PQL524133:PQM524134 QAH524133:QAI524134 QKD524133:QKE524134 QTZ524133:QUA524134 RDV524133:RDW524134 RNR524133:RNS524134 RXN524133:RXO524134 SHJ524133:SHK524134 SRF524133:SRG524134 TBB524133:TBC524134 TKX524133:TKY524134 TUT524133:TUU524134 UEP524133:UEQ524134 UOL524133:UOM524134 UYH524133:UYI524134 VID524133:VIE524134 VRZ524133:VSA524134 WBV524133:WBW524134 WLR524133:WLS524134 WVN524133:WVO524134 JB589669:JC589670 SX589669:SY589670 ACT589669:ACU589670 AMP589669:AMQ589670 AWL589669:AWM589670 BGH589669:BGI589670 BQD589669:BQE589670 BZZ589669:CAA589670 CJV589669:CJW589670 CTR589669:CTS589670 DDN589669:DDO589670 DNJ589669:DNK589670 DXF589669:DXG589670 EHB589669:EHC589670 EQX589669:EQY589670 FAT589669:FAU589670 FKP589669:FKQ589670 FUL589669:FUM589670 GEH589669:GEI589670 GOD589669:GOE589670 GXZ589669:GYA589670 HHV589669:HHW589670 HRR589669:HRS589670 IBN589669:IBO589670 ILJ589669:ILK589670 IVF589669:IVG589670 JFB589669:JFC589670 JOX589669:JOY589670 JYT589669:JYU589670 KIP589669:KIQ589670 KSL589669:KSM589670 LCH589669:LCI589670 LMD589669:LME589670 LVZ589669:LWA589670 MFV589669:MFW589670 MPR589669:MPS589670 MZN589669:MZO589670 NJJ589669:NJK589670 NTF589669:NTG589670 ODB589669:ODC589670 OMX589669:OMY589670 OWT589669:OWU589670 PGP589669:PGQ589670 PQL589669:PQM589670 QAH589669:QAI589670 QKD589669:QKE589670 QTZ589669:QUA589670 RDV589669:RDW589670 RNR589669:RNS589670 RXN589669:RXO589670 SHJ589669:SHK589670 SRF589669:SRG589670 TBB589669:TBC589670 TKX589669:TKY589670 TUT589669:TUU589670 UEP589669:UEQ589670 UOL589669:UOM589670 UYH589669:UYI589670 VID589669:VIE589670 VRZ589669:VSA589670 WBV589669:WBW589670 WLR589669:WLS589670 WVN589669:WVO589670 JB655205:JC655206 SX655205:SY655206 ACT655205:ACU655206 AMP655205:AMQ655206 AWL655205:AWM655206 BGH655205:BGI655206 BQD655205:BQE655206 BZZ655205:CAA655206 CJV655205:CJW655206 CTR655205:CTS655206 DDN655205:DDO655206 DNJ655205:DNK655206 DXF655205:DXG655206 EHB655205:EHC655206 EQX655205:EQY655206 FAT655205:FAU655206 FKP655205:FKQ655206 FUL655205:FUM655206 GEH655205:GEI655206 GOD655205:GOE655206 GXZ655205:GYA655206 HHV655205:HHW655206 HRR655205:HRS655206 IBN655205:IBO655206 ILJ655205:ILK655206 IVF655205:IVG655206 JFB655205:JFC655206 JOX655205:JOY655206 JYT655205:JYU655206 KIP655205:KIQ655206 KSL655205:KSM655206 LCH655205:LCI655206 LMD655205:LME655206 LVZ655205:LWA655206 MFV655205:MFW655206 MPR655205:MPS655206 MZN655205:MZO655206 NJJ655205:NJK655206 NTF655205:NTG655206 ODB655205:ODC655206 OMX655205:OMY655206 OWT655205:OWU655206 PGP655205:PGQ655206 PQL655205:PQM655206 QAH655205:QAI655206 QKD655205:QKE655206 QTZ655205:QUA655206 RDV655205:RDW655206 RNR655205:RNS655206 RXN655205:RXO655206 SHJ655205:SHK655206 SRF655205:SRG655206 TBB655205:TBC655206 TKX655205:TKY655206 TUT655205:TUU655206 UEP655205:UEQ655206 UOL655205:UOM655206 UYH655205:UYI655206 VID655205:VIE655206 VRZ655205:VSA655206 WBV655205:WBW655206 WLR655205:WLS655206 WVN655205:WVO655206 JB720741:JC720742 SX720741:SY720742 ACT720741:ACU720742 AMP720741:AMQ720742 AWL720741:AWM720742 BGH720741:BGI720742 BQD720741:BQE720742 BZZ720741:CAA720742 CJV720741:CJW720742 CTR720741:CTS720742 DDN720741:DDO720742 DNJ720741:DNK720742 DXF720741:DXG720742 EHB720741:EHC720742 EQX720741:EQY720742 FAT720741:FAU720742 FKP720741:FKQ720742 FUL720741:FUM720742 GEH720741:GEI720742 GOD720741:GOE720742 GXZ720741:GYA720742 HHV720741:HHW720742 HRR720741:HRS720742 IBN720741:IBO720742 ILJ720741:ILK720742 IVF720741:IVG720742 JFB720741:JFC720742 JOX720741:JOY720742 JYT720741:JYU720742 KIP720741:KIQ720742 KSL720741:KSM720742 LCH720741:LCI720742 LMD720741:LME720742 LVZ720741:LWA720742 MFV720741:MFW720742 MPR720741:MPS720742 MZN720741:MZO720742 NJJ720741:NJK720742 NTF720741:NTG720742 ODB720741:ODC720742 OMX720741:OMY720742 OWT720741:OWU720742 PGP720741:PGQ720742 PQL720741:PQM720742 QAH720741:QAI720742 QKD720741:QKE720742 QTZ720741:QUA720742 RDV720741:RDW720742 RNR720741:RNS720742 RXN720741:RXO720742 SHJ720741:SHK720742 SRF720741:SRG720742 TBB720741:TBC720742 TKX720741:TKY720742 TUT720741:TUU720742 UEP720741:UEQ720742 UOL720741:UOM720742 UYH720741:UYI720742 VID720741:VIE720742 VRZ720741:VSA720742 WBV720741:WBW720742 WLR720741:WLS720742 WVN720741:WVO720742 JB786277:JC786278 SX786277:SY786278 ACT786277:ACU786278 AMP786277:AMQ786278 AWL786277:AWM786278 BGH786277:BGI786278 BQD786277:BQE786278 BZZ786277:CAA786278 CJV786277:CJW786278 CTR786277:CTS786278 DDN786277:DDO786278 DNJ786277:DNK786278 DXF786277:DXG786278 EHB786277:EHC786278 EQX786277:EQY786278 FAT786277:FAU786278 FKP786277:FKQ786278 FUL786277:FUM786278 GEH786277:GEI786278 GOD786277:GOE786278 GXZ786277:GYA786278 HHV786277:HHW786278 HRR786277:HRS786278 IBN786277:IBO786278 ILJ786277:ILK786278 IVF786277:IVG786278 JFB786277:JFC786278 JOX786277:JOY786278 JYT786277:JYU786278 KIP786277:KIQ786278 KSL786277:KSM786278 LCH786277:LCI786278 LMD786277:LME786278 LVZ786277:LWA786278 MFV786277:MFW786278 MPR786277:MPS786278 MZN786277:MZO786278 NJJ786277:NJK786278 NTF786277:NTG786278 ODB786277:ODC786278 OMX786277:OMY786278 OWT786277:OWU786278 PGP786277:PGQ786278 PQL786277:PQM786278 QAH786277:QAI786278 QKD786277:QKE786278 QTZ786277:QUA786278 RDV786277:RDW786278 RNR786277:RNS786278 RXN786277:RXO786278 SHJ786277:SHK786278 SRF786277:SRG786278 TBB786277:TBC786278 TKX786277:TKY786278 TUT786277:TUU786278 UEP786277:UEQ786278 UOL786277:UOM786278 UYH786277:UYI786278 VID786277:VIE786278 VRZ786277:VSA786278 WBV786277:WBW786278 WLR786277:WLS786278 WVN786277:WVO786278 JB851813:JC851814 SX851813:SY851814 ACT851813:ACU851814 AMP851813:AMQ851814 AWL851813:AWM851814 BGH851813:BGI851814 BQD851813:BQE851814 BZZ851813:CAA851814 CJV851813:CJW851814 CTR851813:CTS851814 DDN851813:DDO851814 DNJ851813:DNK851814 DXF851813:DXG851814 EHB851813:EHC851814 EQX851813:EQY851814 FAT851813:FAU851814 FKP851813:FKQ851814 FUL851813:FUM851814 GEH851813:GEI851814 GOD851813:GOE851814 GXZ851813:GYA851814 HHV851813:HHW851814 HRR851813:HRS851814 IBN851813:IBO851814 ILJ851813:ILK851814 IVF851813:IVG851814 JFB851813:JFC851814 JOX851813:JOY851814 JYT851813:JYU851814 KIP851813:KIQ851814 KSL851813:KSM851814 LCH851813:LCI851814 LMD851813:LME851814 LVZ851813:LWA851814 MFV851813:MFW851814 MPR851813:MPS851814 MZN851813:MZO851814 NJJ851813:NJK851814 NTF851813:NTG851814 ODB851813:ODC851814 OMX851813:OMY851814 OWT851813:OWU851814 PGP851813:PGQ851814 PQL851813:PQM851814 QAH851813:QAI851814 QKD851813:QKE851814 QTZ851813:QUA851814 RDV851813:RDW851814 RNR851813:RNS851814 RXN851813:RXO851814 SHJ851813:SHK851814 SRF851813:SRG851814 TBB851813:TBC851814 TKX851813:TKY851814 TUT851813:TUU851814 UEP851813:UEQ851814 UOL851813:UOM851814 UYH851813:UYI851814 VID851813:VIE851814 VRZ851813:VSA851814 WBV851813:WBW851814 WLR851813:WLS851814 WVN851813:WVO851814 JB917349:JC917350 SX917349:SY917350 ACT917349:ACU917350 AMP917349:AMQ917350 AWL917349:AWM917350 BGH917349:BGI917350 BQD917349:BQE917350 BZZ917349:CAA917350 CJV917349:CJW917350 CTR917349:CTS917350 DDN917349:DDO917350 DNJ917349:DNK917350 DXF917349:DXG917350 EHB917349:EHC917350 EQX917349:EQY917350 FAT917349:FAU917350 FKP917349:FKQ917350 FUL917349:FUM917350 GEH917349:GEI917350 GOD917349:GOE917350 GXZ917349:GYA917350 HHV917349:HHW917350 HRR917349:HRS917350 IBN917349:IBO917350 ILJ917349:ILK917350 IVF917349:IVG917350 JFB917349:JFC917350 JOX917349:JOY917350 JYT917349:JYU917350 KIP917349:KIQ917350 KSL917349:KSM917350 LCH917349:LCI917350 LMD917349:LME917350 LVZ917349:LWA917350 MFV917349:MFW917350 MPR917349:MPS917350 MZN917349:MZO917350 NJJ917349:NJK917350 NTF917349:NTG917350 ODB917349:ODC917350 OMX917349:OMY917350 OWT917349:OWU917350 PGP917349:PGQ917350 PQL917349:PQM917350 QAH917349:QAI917350 QKD917349:QKE917350 QTZ917349:QUA917350 RDV917349:RDW917350 RNR917349:RNS917350 RXN917349:RXO917350 SHJ917349:SHK917350 SRF917349:SRG917350 TBB917349:TBC917350 TKX917349:TKY917350 TUT917349:TUU917350 UEP917349:UEQ917350 UOL917349:UOM917350 UYH917349:UYI917350 VID917349:VIE917350 VRZ917349:VSA917350 WBV917349:WBW917350 WLR917349:WLS917350 WVN917349:WVO917350 JB982885:JC982886 SX982885:SY982886 ACT982885:ACU982886 AMP982885:AMQ982886 AWL982885:AWM982886 BGH982885:BGI982886 BQD982885:BQE982886 BZZ982885:CAA982886 CJV982885:CJW982886 CTR982885:CTS982886 DDN982885:DDO982886 DNJ982885:DNK982886 DXF982885:DXG982886 EHB982885:EHC982886 EQX982885:EQY982886 FAT982885:FAU982886 FKP982885:FKQ982886 FUL982885:FUM982886 GEH982885:GEI982886 GOD982885:GOE982886 GXZ982885:GYA982886 HHV982885:HHW982886 HRR982885:HRS982886 IBN982885:IBO982886 ILJ982885:ILK982886 IVF982885:IVG982886 JFB982885:JFC982886 JOX982885:JOY982886 JYT982885:JYU982886 KIP982885:KIQ982886 KSL982885:KSM982886 LCH982885:LCI982886 LMD982885:LME982886 LVZ982885:LWA982886 MFV982885:MFW982886 MPR982885:MPS982886 MZN982885:MZO982886 NJJ982885:NJK982886 NTF982885:NTG982886 ODB982885:ODC982886 OMX982885:OMY982886 OWT982885:OWU982886 PGP982885:PGQ982886 PQL982885:PQM982886 QAH982885:QAI982886 QKD982885:QKE982886 QTZ982885:QUA982886 RDV982885:RDW982886 RNR982885:RNS982886 RXN982885:RXO982886 SHJ982885:SHK982886 SRF982885:SRG982886 TBB982885:TBC982886 TKX982885:TKY982886 TUT982885:TUU982886 UEP982885:UEQ982886 UOL982885:UOM982886 UYH982885:UYI982886 VID982885:VIE982886 VRZ982885:VSA982886 WBV982885:WBW982886 WLR982885:WLS982886 WVN982885:WVO982886 JB65385:JC65387 SX65385:SY65387 ACT65385:ACU65387 AMP65385:AMQ65387 AWL65385:AWM65387 BGH65385:BGI65387 BQD65385:BQE65387 BZZ65385:CAA65387 CJV65385:CJW65387 CTR65385:CTS65387 DDN65385:DDO65387 DNJ65385:DNK65387 DXF65385:DXG65387 EHB65385:EHC65387 EQX65385:EQY65387 FAT65385:FAU65387 FKP65385:FKQ65387 FUL65385:FUM65387 GEH65385:GEI65387 GOD65385:GOE65387 GXZ65385:GYA65387 HHV65385:HHW65387 HRR65385:HRS65387 IBN65385:IBO65387 ILJ65385:ILK65387 IVF65385:IVG65387 JFB65385:JFC65387 JOX65385:JOY65387 JYT65385:JYU65387 KIP65385:KIQ65387 KSL65385:KSM65387 LCH65385:LCI65387 LMD65385:LME65387 LVZ65385:LWA65387 MFV65385:MFW65387 MPR65385:MPS65387 MZN65385:MZO65387 NJJ65385:NJK65387 NTF65385:NTG65387 ODB65385:ODC65387 OMX65385:OMY65387 OWT65385:OWU65387 PGP65385:PGQ65387 PQL65385:PQM65387 QAH65385:QAI65387 QKD65385:QKE65387 QTZ65385:QUA65387 RDV65385:RDW65387 RNR65385:RNS65387 RXN65385:RXO65387 SHJ65385:SHK65387 SRF65385:SRG65387 TBB65385:TBC65387 TKX65385:TKY65387 TUT65385:TUU65387 UEP65385:UEQ65387 UOL65385:UOM65387 UYH65385:UYI65387 VID65385:VIE65387 VRZ65385:VSA65387 WBV65385:WBW65387 WLR65385:WLS65387 WVN65385:WVO65387 JB130921:JC130923 SX130921:SY130923 ACT130921:ACU130923 AMP130921:AMQ130923 AWL130921:AWM130923 BGH130921:BGI130923 BQD130921:BQE130923 BZZ130921:CAA130923 CJV130921:CJW130923 CTR130921:CTS130923 DDN130921:DDO130923 DNJ130921:DNK130923 DXF130921:DXG130923 EHB130921:EHC130923 EQX130921:EQY130923 FAT130921:FAU130923 FKP130921:FKQ130923 FUL130921:FUM130923 GEH130921:GEI130923 GOD130921:GOE130923 GXZ130921:GYA130923 HHV130921:HHW130923 HRR130921:HRS130923 IBN130921:IBO130923 ILJ130921:ILK130923 IVF130921:IVG130923 JFB130921:JFC130923 JOX130921:JOY130923 JYT130921:JYU130923 KIP130921:KIQ130923 KSL130921:KSM130923 LCH130921:LCI130923 LMD130921:LME130923 LVZ130921:LWA130923 MFV130921:MFW130923 MPR130921:MPS130923 MZN130921:MZO130923 NJJ130921:NJK130923 NTF130921:NTG130923 ODB130921:ODC130923 OMX130921:OMY130923 OWT130921:OWU130923 PGP130921:PGQ130923 PQL130921:PQM130923 QAH130921:QAI130923 QKD130921:QKE130923 QTZ130921:QUA130923 RDV130921:RDW130923 RNR130921:RNS130923 RXN130921:RXO130923 SHJ130921:SHK130923 SRF130921:SRG130923 TBB130921:TBC130923 TKX130921:TKY130923 TUT130921:TUU130923 UEP130921:UEQ130923 UOL130921:UOM130923 UYH130921:UYI130923 VID130921:VIE130923 VRZ130921:VSA130923 WBV130921:WBW130923 WLR130921:WLS130923 WVN130921:WVO130923 JB196457:JC196459 SX196457:SY196459 ACT196457:ACU196459 AMP196457:AMQ196459 AWL196457:AWM196459 BGH196457:BGI196459 BQD196457:BQE196459 BZZ196457:CAA196459 CJV196457:CJW196459 CTR196457:CTS196459 DDN196457:DDO196459 DNJ196457:DNK196459 DXF196457:DXG196459 EHB196457:EHC196459 EQX196457:EQY196459 FAT196457:FAU196459 FKP196457:FKQ196459 FUL196457:FUM196459 GEH196457:GEI196459 GOD196457:GOE196459 GXZ196457:GYA196459 HHV196457:HHW196459 HRR196457:HRS196459 IBN196457:IBO196459 ILJ196457:ILK196459 IVF196457:IVG196459 JFB196457:JFC196459 JOX196457:JOY196459 JYT196457:JYU196459 KIP196457:KIQ196459 KSL196457:KSM196459 LCH196457:LCI196459 LMD196457:LME196459 LVZ196457:LWA196459 MFV196457:MFW196459 MPR196457:MPS196459 MZN196457:MZO196459 NJJ196457:NJK196459 NTF196457:NTG196459 ODB196457:ODC196459 OMX196457:OMY196459 OWT196457:OWU196459 PGP196457:PGQ196459 PQL196457:PQM196459 QAH196457:QAI196459 QKD196457:QKE196459 QTZ196457:QUA196459 RDV196457:RDW196459 RNR196457:RNS196459 RXN196457:RXO196459 SHJ196457:SHK196459 SRF196457:SRG196459 TBB196457:TBC196459 TKX196457:TKY196459 TUT196457:TUU196459 UEP196457:UEQ196459 UOL196457:UOM196459 UYH196457:UYI196459 VID196457:VIE196459 VRZ196457:VSA196459 WBV196457:WBW196459 WLR196457:WLS196459 WVN196457:WVO196459 JB261993:JC261995 SX261993:SY261995 ACT261993:ACU261995 AMP261993:AMQ261995 AWL261993:AWM261995 BGH261993:BGI261995 BQD261993:BQE261995 BZZ261993:CAA261995 CJV261993:CJW261995 CTR261993:CTS261995 DDN261993:DDO261995 DNJ261993:DNK261995 DXF261993:DXG261995 EHB261993:EHC261995 EQX261993:EQY261995 FAT261993:FAU261995 FKP261993:FKQ261995 FUL261993:FUM261995 GEH261993:GEI261995 GOD261993:GOE261995 GXZ261993:GYA261995 HHV261993:HHW261995 HRR261993:HRS261995 IBN261993:IBO261995 ILJ261993:ILK261995 IVF261993:IVG261995 JFB261993:JFC261995 JOX261993:JOY261995 JYT261993:JYU261995 KIP261993:KIQ261995 KSL261993:KSM261995 LCH261993:LCI261995 LMD261993:LME261995 LVZ261993:LWA261995 MFV261993:MFW261995 MPR261993:MPS261995 MZN261993:MZO261995 NJJ261993:NJK261995 NTF261993:NTG261995 ODB261993:ODC261995 OMX261993:OMY261995 OWT261993:OWU261995 PGP261993:PGQ261995 PQL261993:PQM261995 QAH261993:QAI261995 QKD261993:QKE261995 QTZ261993:QUA261995 RDV261993:RDW261995 RNR261993:RNS261995 RXN261993:RXO261995 SHJ261993:SHK261995 SRF261993:SRG261995 TBB261993:TBC261995 TKX261993:TKY261995 TUT261993:TUU261995 UEP261993:UEQ261995 UOL261993:UOM261995 UYH261993:UYI261995 VID261993:VIE261995 VRZ261993:VSA261995 WBV261993:WBW261995 WLR261993:WLS261995 WVN261993:WVO261995 JB327529:JC327531 SX327529:SY327531 ACT327529:ACU327531 AMP327529:AMQ327531 AWL327529:AWM327531 BGH327529:BGI327531 BQD327529:BQE327531 BZZ327529:CAA327531 CJV327529:CJW327531 CTR327529:CTS327531 DDN327529:DDO327531 DNJ327529:DNK327531 DXF327529:DXG327531 EHB327529:EHC327531 EQX327529:EQY327531 FAT327529:FAU327531 FKP327529:FKQ327531 FUL327529:FUM327531 GEH327529:GEI327531 GOD327529:GOE327531 GXZ327529:GYA327531 HHV327529:HHW327531 HRR327529:HRS327531 IBN327529:IBO327531 ILJ327529:ILK327531 IVF327529:IVG327531 JFB327529:JFC327531 JOX327529:JOY327531 JYT327529:JYU327531 KIP327529:KIQ327531 KSL327529:KSM327531 LCH327529:LCI327531 LMD327529:LME327531 LVZ327529:LWA327531 MFV327529:MFW327531 MPR327529:MPS327531 MZN327529:MZO327531 NJJ327529:NJK327531 NTF327529:NTG327531 ODB327529:ODC327531 OMX327529:OMY327531 OWT327529:OWU327531 PGP327529:PGQ327531 PQL327529:PQM327531 QAH327529:QAI327531 QKD327529:QKE327531 QTZ327529:QUA327531 RDV327529:RDW327531 RNR327529:RNS327531 RXN327529:RXO327531 SHJ327529:SHK327531 SRF327529:SRG327531 TBB327529:TBC327531 TKX327529:TKY327531 TUT327529:TUU327531 UEP327529:UEQ327531 UOL327529:UOM327531 UYH327529:UYI327531 VID327529:VIE327531 VRZ327529:VSA327531 WBV327529:WBW327531 WLR327529:WLS327531 WVN327529:WVO327531 JB393065:JC393067 SX393065:SY393067 ACT393065:ACU393067 AMP393065:AMQ393067 AWL393065:AWM393067 BGH393065:BGI393067 BQD393065:BQE393067 BZZ393065:CAA393067 CJV393065:CJW393067 CTR393065:CTS393067 DDN393065:DDO393067 DNJ393065:DNK393067 DXF393065:DXG393067 EHB393065:EHC393067 EQX393065:EQY393067 FAT393065:FAU393067 FKP393065:FKQ393067 FUL393065:FUM393067 GEH393065:GEI393067 GOD393065:GOE393067 GXZ393065:GYA393067 HHV393065:HHW393067 HRR393065:HRS393067 IBN393065:IBO393067 ILJ393065:ILK393067 IVF393065:IVG393067 JFB393065:JFC393067 JOX393065:JOY393067 JYT393065:JYU393067 KIP393065:KIQ393067 KSL393065:KSM393067 LCH393065:LCI393067 LMD393065:LME393067 LVZ393065:LWA393067 MFV393065:MFW393067 MPR393065:MPS393067 MZN393065:MZO393067 NJJ393065:NJK393067 NTF393065:NTG393067 ODB393065:ODC393067 OMX393065:OMY393067 OWT393065:OWU393067 PGP393065:PGQ393067 PQL393065:PQM393067 QAH393065:QAI393067 QKD393065:QKE393067 QTZ393065:QUA393067 RDV393065:RDW393067 RNR393065:RNS393067 RXN393065:RXO393067 SHJ393065:SHK393067 SRF393065:SRG393067 TBB393065:TBC393067 TKX393065:TKY393067 TUT393065:TUU393067 UEP393065:UEQ393067 UOL393065:UOM393067 UYH393065:UYI393067 VID393065:VIE393067 VRZ393065:VSA393067 WBV393065:WBW393067 WLR393065:WLS393067 WVN393065:WVO393067 JB458601:JC458603 SX458601:SY458603 ACT458601:ACU458603 AMP458601:AMQ458603 AWL458601:AWM458603 BGH458601:BGI458603 BQD458601:BQE458603 BZZ458601:CAA458603 CJV458601:CJW458603 CTR458601:CTS458603 DDN458601:DDO458603 DNJ458601:DNK458603 DXF458601:DXG458603 EHB458601:EHC458603 EQX458601:EQY458603 FAT458601:FAU458603 FKP458601:FKQ458603 FUL458601:FUM458603 GEH458601:GEI458603 GOD458601:GOE458603 GXZ458601:GYA458603 HHV458601:HHW458603 HRR458601:HRS458603 IBN458601:IBO458603 ILJ458601:ILK458603 IVF458601:IVG458603 JFB458601:JFC458603 JOX458601:JOY458603 JYT458601:JYU458603 KIP458601:KIQ458603 KSL458601:KSM458603 LCH458601:LCI458603 LMD458601:LME458603 LVZ458601:LWA458603 MFV458601:MFW458603 MPR458601:MPS458603 MZN458601:MZO458603 NJJ458601:NJK458603 NTF458601:NTG458603 ODB458601:ODC458603 OMX458601:OMY458603 OWT458601:OWU458603 PGP458601:PGQ458603 PQL458601:PQM458603 QAH458601:QAI458603 QKD458601:QKE458603 QTZ458601:QUA458603 RDV458601:RDW458603 RNR458601:RNS458603 RXN458601:RXO458603 SHJ458601:SHK458603 SRF458601:SRG458603 TBB458601:TBC458603 TKX458601:TKY458603 TUT458601:TUU458603 UEP458601:UEQ458603 UOL458601:UOM458603 UYH458601:UYI458603 VID458601:VIE458603 VRZ458601:VSA458603 WBV458601:WBW458603 WLR458601:WLS458603 WVN458601:WVO458603 JB524137:JC524139 SX524137:SY524139 ACT524137:ACU524139 AMP524137:AMQ524139 AWL524137:AWM524139 BGH524137:BGI524139 BQD524137:BQE524139 BZZ524137:CAA524139 CJV524137:CJW524139 CTR524137:CTS524139 DDN524137:DDO524139 DNJ524137:DNK524139 DXF524137:DXG524139 EHB524137:EHC524139 EQX524137:EQY524139 FAT524137:FAU524139 FKP524137:FKQ524139 FUL524137:FUM524139 GEH524137:GEI524139 GOD524137:GOE524139 GXZ524137:GYA524139 HHV524137:HHW524139 HRR524137:HRS524139 IBN524137:IBO524139 ILJ524137:ILK524139 IVF524137:IVG524139 JFB524137:JFC524139 JOX524137:JOY524139 JYT524137:JYU524139 KIP524137:KIQ524139 KSL524137:KSM524139 LCH524137:LCI524139 LMD524137:LME524139 LVZ524137:LWA524139 MFV524137:MFW524139 MPR524137:MPS524139 MZN524137:MZO524139 NJJ524137:NJK524139 NTF524137:NTG524139 ODB524137:ODC524139 OMX524137:OMY524139 OWT524137:OWU524139 PGP524137:PGQ524139 PQL524137:PQM524139 QAH524137:QAI524139 QKD524137:QKE524139 QTZ524137:QUA524139 RDV524137:RDW524139 RNR524137:RNS524139 RXN524137:RXO524139 SHJ524137:SHK524139 SRF524137:SRG524139 TBB524137:TBC524139 TKX524137:TKY524139 TUT524137:TUU524139 UEP524137:UEQ524139 UOL524137:UOM524139 UYH524137:UYI524139 VID524137:VIE524139 VRZ524137:VSA524139 WBV524137:WBW524139 WLR524137:WLS524139 WVN524137:WVO524139 JB589673:JC589675 SX589673:SY589675 ACT589673:ACU589675 AMP589673:AMQ589675 AWL589673:AWM589675 BGH589673:BGI589675 BQD589673:BQE589675 BZZ589673:CAA589675 CJV589673:CJW589675 CTR589673:CTS589675 DDN589673:DDO589675 DNJ589673:DNK589675 DXF589673:DXG589675 EHB589673:EHC589675 EQX589673:EQY589675 FAT589673:FAU589675 FKP589673:FKQ589675 FUL589673:FUM589675 GEH589673:GEI589675 GOD589673:GOE589675 GXZ589673:GYA589675 HHV589673:HHW589675 HRR589673:HRS589675 IBN589673:IBO589675 ILJ589673:ILK589675 IVF589673:IVG589675 JFB589673:JFC589675 JOX589673:JOY589675 JYT589673:JYU589675 KIP589673:KIQ589675 KSL589673:KSM589675 LCH589673:LCI589675 LMD589673:LME589675 LVZ589673:LWA589675 MFV589673:MFW589675 MPR589673:MPS589675 MZN589673:MZO589675 NJJ589673:NJK589675 NTF589673:NTG589675 ODB589673:ODC589675 OMX589673:OMY589675 OWT589673:OWU589675 PGP589673:PGQ589675 PQL589673:PQM589675 QAH589673:QAI589675 QKD589673:QKE589675 QTZ589673:QUA589675 RDV589673:RDW589675 RNR589673:RNS589675 RXN589673:RXO589675 SHJ589673:SHK589675 SRF589673:SRG589675 TBB589673:TBC589675 TKX589673:TKY589675 TUT589673:TUU589675 UEP589673:UEQ589675 UOL589673:UOM589675 UYH589673:UYI589675 VID589673:VIE589675 VRZ589673:VSA589675 WBV589673:WBW589675 WLR589673:WLS589675 WVN589673:WVO589675 JB655209:JC655211 SX655209:SY655211 ACT655209:ACU655211 AMP655209:AMQ655211 AWL655209:AWM655211 BGH655209:BGI655211 BQD655209:BQE655211 BZZ655209:CAA655211 CJV655209:CJW655211 CTR655209:CTS655211 DDN655209:DDO655211 DNJ655209:DNK655211 DXF655209:DXG655211 EHB655209:EHC655211 EQX655209:EQY655211 FAT655209:FAU655211 FKP655209:FKQ655211 FUL655209:FUM655211 GEH655209:GEI655211 GOD655209:GOE655211 GXZ655209:GYA655211 HHV655209:HHW655211 HRR655209:HRS655211 IBN655209:IBO655211 ILJ655209:ILK655211 IVF655209:IVG655211 JFB655209:JFC655211 JOX655209:JOY655211 JYT655209:JYU655211 KIP655209:KIQ655211 KSL655209:KSM655211 LCH655209:LCI655211 LMD655209:LME655211 LVZ655209:LWA655211 MFV655209:MFW655211 MPR655209:MPS655211 MZN655209:MZO655211 NJJ655209:NJK655211 NTF655209:NTG655211 ODB655209:ODC655211 OMX655209:OMY655211 OWT655209:OWU655211 PGP655209:PGQ655211 PQL655209:PQM655211 QAH655209:QAI655211 QKD655209:QKE655211 QTZ655209:QUA655211 RDV655209:RDW655211 RNR655209:RNS655211 RXN655209:RXO655211 SHJ655209:SHK655211 SRF655209:SRG655211 TBB655209:TBC655211 TKX655209:TKY655211 TUT655209:TUU655211 UEP655209:UEQ655211 UOL655209:UOM655211 UYH655209:UYI655211 VID655209:VIE655211 VRZ655209:VSA655211 WBV655209:WBW655211 WLR655209:WLS655211 WVN655209:WVO655211 JB720745:JC720747 SX720745:SY720747 ACT720745:ACU720747 AMP720745:AMQ720747 AWL720745:AWM720747 BGH720745:BGI720747 BQD720745:BQE720747 BZZ720745:CAA720747 CJV720745:CJW720747 CTR720745:CTS720747 DDN720745:DDO720747 DNJ720745:DNK720747 DXF720745:DXG720747 EHB720745:EHC720747 EQX720745:EQY720747 FAT720745:FAU720747 FKP720745:FKQ720747 FUL720745:FUM720747 GEH720745:GEI720747 GOD720745:GOE720747 GXZ720745:GYA720747 HHV720745:HHW720747 HRR720745:HRS720747 IBN720745:IBO720747 ILJ720745:ILK720747 IVF720745:IVG720747 JFB720745:JFC720747 JOX720745:JOY720747 JYT720745:JYU720747 KIP720745:KIQ720747 KSL720745:KSM720747 LCH720745:LCI720747 LMD720745:LME720747 LVZ720745:LWA720747 MFV720745:MFW720747 MPR720745:MPS720747 MZN720745:MZO720747 NJJ720745:NJK720747 NTF720745:NTG720747 ODB720745:ODC720747 OMX720745:OMY720747 OWT720745:OWU720747 PGP720745:PGQ720747 PQL720745:PQM720747 QAH720745:QAI720747 QKD720745:QKE720747 QTZ720745:QUA720747 RDV720745:RDW720747 RNR720745:RNS720747 RXN720745:RXO720747 SHJ720745:SHK720747 SRF720745:SRG720747 TBB720745:TBC720747 TKX720745:TKY720747 TUT720745:TUU720747 UEP720745:UEQ720747 UOL720745:UOM720747 UYH720745:UYI720747 VID720745:VIE720747 VRZ720745:VSA720747 WBV720745:WBW720747 WLR720745:WLS720747 WVN720745:WVO720747 JB786281:JC786283 SX786281:SY786283 ACT786281:ACU786283 AMP786281:AMQ786283 AWL786281:AWM786283 BGH786281:BGI786283 BQD786281:BQE786283 BZZ786281:CAA786283 CJV786281:CJW786283 CTR786281:CTS786283 DDN786281:DDO786283 DNJ786281:DNK786283 DXF786281:DXG786283 EHB786281:EHC786283 EQX786281:EQY786283 FAT786281:FAU786283 FKP786281:FKQ786283 FUL786281:FUM786283 GEH786281:GEI786283 GOD786281:GOE786283 GXZ786281:GYA786283 HHV786281:HHW786283 HRR786281:HRS786283 IBN786281:IBO786283 ILJ786281:ILK786283 IVF786281:IVG786283 JFB786281:JFC786283 JOX786281:JOY786283 JYT786281:JYU786283 KIP786281:KIQ786283 KSL786281:KSM786283 LCH786281:LCI786283 LMD786281:LME786283 LVZ786281:LWA786283 MFV786281:MFW786283 MPR786281:MPS786283 MZN786281:MZO786283 NJJ786281:NJK786283 NTF786281:NTG786283 ODB786281:ODC786283 OMX786281:OMY786283 OWT786281:OWU786283 PGP786281:PGQ786283 PQL786281:PQM786283 QAH786281:QAI786283 QKD786281:QKE786283 QTZ786281:QUA786283 RDV786281:RDW786283 RNR786281:RNS786283 RXN786281:RXO786283 SHJ786281:SHK786283 SRF786281:SRG786283 TBB786281:TBC786283 TKX786281:TKY786283 TUT786281:TUU786283 UEP786281:UEQ786283 UOL786281:UOM786283 UYH786281:UYI786283 VID786281:VIE786283 VRZ786281:VSA786283 WBV786281:WBW786283 WLR786281:WLS786283 WVN786281:WVO786283 JB851817:JC851819 SX851817:SY851819 ACT851817:ACU851819 AMP851817:AMQ851819 AWL851817:AWM851819 BGH851817:BGI851819 BQD851817:BQE851819 BZZ851817:CAA851819 CJV851817:CJW851819 CTR851817:CTS851819 DDN851817:DDO851819 DNJ851817:DNK851819 DXF851817:DXG851819 EHB851817:EHC851819 EQX851817:EQY851819 FAT851817:FAU851819 FKP851817:FKQ851819 FUL851817:FUM851819 GEH851817:GEI851819 GOD851817:GOE851819 GXZ851817:GYA851819 HHV851817:HHW851819 HRR851817:HRS851819 IBN851817:IBO851819 ILJ851817:ILK851819 IVF851817:IVG851819 JFB851817:JFC851819 JOX851817:JOY851819 JYT851817:JYU851819 KIP851817:KIQ851819 KSL851817:KSM851819 LCH851817:LCI851819 LMD851817:LME851819 LVZ851817:LWA851819 MFV851817:MFW851819 MPR851817:MPS851819 MZN851817:MZO851819 NJJ851817:NJK851819 NTF851817:NTG851819 ODB851817:ODC851819 OMX851817:OMY851819 OWT851817:OWU851819 PGP851817:PGQ851819 PQL851817:PQM851819 QAH851817:QAI851819 QKD851817:QKE851819 QTZ851817:QUA851819 RDV851817:RDW851819 RNR851817:RNS851819 RXN851817:RXO851819 SHJ851817:SHK851819 SRF851817:SRG851819 TBB851817:TBC851819 TKX851817:TKY851819 TUT851817:TUU851819 UEP851817:UEQ851819 UOL851817:UOM851819 UYH851817:UYI851819 VID851817:VIE851819 VRZ851817:VSA851819 WBV851817:WBW851819 WLR851817:WLS851819 WVN851817:WVO851819 JB917353:JC917355 SX917353:SY917355 ACT917353:ACU917355 AMP917353:AMQ917355 AWL917353:AWM917355 BGH917353:BGI917355 BQD917353:BQE917355 BZZ917353:CAA917355 CJV917353:CJW917355 CTR917353:CTS917355 DDN917353:DDO917355 DNJ917353:DNK917355 DXF917353:DXG917355 EHB917353:EHC917355 EQX917353:EQY917355 FAT917353:FAU917355 FKP917353:FKQ917355 FUL917353:FUM917355 GEH917353:GEI917355 GOD917353:GOE917355 GXZ917353:GYA917355 HHV917353:HHW917355 HRR917353:HRS917355 IBN917353:IBO917355 ILJ917353:ILK917355 IVF917353:IVG917355 JFB917353:JFC917355 JOX917353:JOY917355 JYT917353:JYU917355 KIP917353:KIQ917355 KSL917353:KSM917355 LCH917353:LCI917355 LMD917353:LME917355 LVZ917353:LWA917355 MFV917353:MFW917355 MPR917353:MPS917355 MZN917353:MZO917355 NJJ917353:NJK917355 NTF917353:NTG917355 ODB917353:ODC917355 OMX917353:OMY917355 OWT917353:OWU917355 PGP917353:PGQ917355 PQL917353:PQM917355 QAH917353:QAI917355 QKD917353:QKE917355 QTZ917353:QUA917355 RDV917353:RDW917355 RNR917353:RNS917355 RXN917353:RXO917355 SHJ917353:SHK917355 SRF917353:SRG917355 TBB917353:TBC917355 TKX917353:TKY917355 TUT917353:TUU917355 UEP917353:UEQ917355 UOL917353:UOM917355 UYH917353:UYI917355 VID917353:VIE917355 VRZ917353:VSA917355 WBV917353:WBW917355 WLR917353:WLS917355 WVN917353:WVO917355 JB982889:JC982891 SX982889:SY982891 ACT982889:ACU982891 AMP982889:AMQ982891 AWL982889:AWM982891 BGH982889:BGI982891 BQD982889:BQE982891 BZZ982889:CAA982891 CJV982889:CJW982891 CTR982889:CTS982891 DDN982889:DDO982891 DNJ982889:DNK982891 DXF982889:DXG982891 EHB982889:EHC982891 EQX982889:EQY982891 FAT982889:FAU982891 FKP982889:FKQ982891 FUL982889:FUM982891 GEH982889:GEI982891 GOD982889:GOE982891 GXZ982889:GYA982891 HHV982889:HHW982891 HRR982889:HRS982891 IBN982889:IBO982891 ILJ982889:ILK982891 IVF982889:IVG982891 JFB982889:JFC982891 JOX982889:JOY982891 JYT982889:JYU982891 KIP982889:KIQ982891 KSL982889:KSM982891 LCH982889:LCI982891 LMD982889:LME982891 LVZ982889:LWA982891 MFV982889:MFW982891 MPR982889:MPS982891 MZN982889:MZO982891 NJJ982889:NJK982891 NTF982889:NTG982891 ODB982889:ODC982891 OMX982889:OMY982891 OWT982889:OWU982891 PGP982889:PGQ982891 PQL982889:PQM982891 QAH982889:QAI982891 QKD982889:QKE982891 QTZ982889:QUA982891 RDV982889:RDW982891 RNR982889:RNS982891 RXN982889:RXO982891 SHJ982889:SHK982891 SRF982889:SRG982891 TBB982889:TBC982891 TKX982889:TKY982891 TUT982889:TUU982891 UEP982889:UEQ982891 UOL982889:UOM982891 UYH982889:UYI982891 VID982889:VIE982891 VRZ982889:VSA982891 WBV982889:WBW982891 WLR982889:WLS982891 WVN982889:WVO982891 JB65389:JC65389 SX65389:SY65389 ACT65389:ACU65389 AMP65389:AMQ65389 AWL65389:AWM65389 BGH65389:BGI65389 BQD65389:BQE65389 BZZ65389:CAA65389 CJV65389:CJW65389 CTR65389:CTS65389 DDN65389:DDO65389 DNJ65389:DNK65389 DXF65389:DXG65389 EHB65389:EHC65389 EQX65389:EQY65389 FAT65389:FAU65389 FKP65389:FKQ65389 FUL65389:FUM65389 GEH65389:GEI65389 GOD65389:GOE65389 GXZ65389:GYA65389 HHV65389:HHW65389 HRR65389:HRS65389 IBN65389:IBO65389 ILJ65389:ILK65389 IVF65389:IVG65389 JFB65389:JFC65389 JOX65389:JOY65389 JYT65389:JYU65389 KIP65389:KIQ65389 KSL65389:KSM65389 LCH65389:LCI65389 LMD65389:LME65389 LVZ65389:LWA65389 MFV65389:MFW65389 MPR65389:MPS65389 MZN65389:MZO65389 NJJ65389:NJK65389 NTF65389:NTG65389 ODB65389:ODC65389 OMX65389:OMY65389 OWT65389:OWU65389 PGP65389:PGQ65389 PQL65389:PQM65389 QAH65389:QAI65389 QKD65389:QKE65389 QTZ65389:QUA65389 RDV65389:RDW65389 RNR65389:RNS65389 RXN65389:RXO65389 SHJ65389:SHK65389 SRF65389:SRG65389 TBB65389:TBC65389 TKX65389:TKY65389 TUT65389:TUU65389 UEP65389:UEQ65389 UOL65389:UOM65389 UYH65389:UYI65389 VID65389:VIE65389 VRZ65389:VSA65389 WBV65389:WBW65389 WLR65389:WLS65389 WVN65389:WVO65389 JB130925:JC130925 SX130925:SY130925 ACT130925:ACU130925 AMP130925:AMQ130925 AWL130925:AWM130925 BGH130925:BGI130925 BQD130925:BQE130925 BZZ130925:CAA130925 CJV130925:CJW130925 CTR130925:CTS130925 DDN130925:DDO130925 DNJ130925:DNK130925 DXF130925:DXG130925 EHB130925:EHC130925 EQX130925:EQY130925 FAT130925:FAU130925 FKP130925:FKQ130925 FUL130925:FUM130925 GEH130925:GEI130925 GOD130925:GOE130925 GXZ130925:GYA130925 HHV130925:HHW130925 HRR130925:HRS130925 IBN130925:IBO130925 ILJ130925:ILK130925 IVF130925:IVG130925 JFB130925:JFC130925 JOX130925:JOY130925 JYT130925:JYU130925 KIP130925:KIQ130925 KSL130925:KSM130925 LCH130925:LCI130925 LMD130925:LME130925 LVZ130925:LWA130925 MFV130925:MFW130925 MPR130925:MPS130925 MZN130925:MZO130925 NJJ130925:NJK130925 NTF130925:NTG130925 ODB130925:ODC130925 OMX130925:OMY130925 OWT130925:OWU130925 PGP130925:PGQ130925 PQL130925:PQM130925 QAH130925:QAI130925 QKD130925:QKE130925 QTZ130925:QUA130925 RDV130925:RDW130925 RNR130925:RNS130925 RXN130925:RXO130925 SHJ130925:SHK130925 SRF130925:SRG130925 TBB130925:TBC130925 TKX130925:TKY130925 TUT130925:TUU130925 UEP130925:UEQ130925 UOL130925:UOM130925 UYH130925:UYI130925 VID130925:VIE130925 VRZ130925:VSA130925 WBV130925:WBW130925 WLR130925:WLS130925 WVN130925:WVO130925 JB196461:JC196461 SX196461:SY196461 ACT196461:ACU196461 AMP196461:AMQ196461 AWL196461:AWM196461 BGH196461:BGI196461 BQD196461:BQE196461 BZZ196461:CAA196461 CJV196461:CJW196461 CTR196461:CTS196461 DDN196461:DDO196461 DNJ196461:DNK196461 DXF196461:DXG196461 EHB196461:EHC196461 EQX196461:EQY196461 FAT196461:FAU196461 FKP196461:FKQ196461 FUL196461:FUM196461 GEH196461:GEI196461 GOD196461:GOE196461 GXZ196461:GYA196461 HHV196461:HHW196461 HRR196461:HRS196461 IBN196461:IBO196461 ILJ196461:ILK196461 IVF196461:IVG196461 JFB196461:JFC196461 JOX196461:JOY196461 JYT196461:JYU196461 KIP196461:KIQ196461 KSL196461:KSM196461 LCH196461:LCI196461 LMD196461:LME196461 LVZ196461:LWA196461 MFV196461:MFW196461 MPR196461:MPS196461 MZN196461:MZO196461 NJJ196461:NJK196461 NTF196461:NTG196461 ODB196461:ODC196461 OMX196461:OMY196461 OWT196461:OWU196461 PGP196461:PGQ196461 PQL196461:PQM196461 QAH196461:QAI196461 QKD196461:QKE196461 QTZ196461:QUA196461 RDV196461:RDW196461 RNR196461:RNS196461 RXN196461:RXO196461 SHJ196461:SHK196461 SRF196461:SRG196461 TBB196461:TBC196461 TKX196461:TKY196461 TUT196461:TUU196461 UEP196461:UEQ196461 UOL196461:UOM196461 UYH196461:UYI196461 VID196461:VIE196461 VRZ196461:VSA196461 WBV196461:WBW196461 WLR196461:WLS196461 WVN196461:WVO196461 JB261997:JC261997 SX261997:SY261997 ACT261997:ACU261997 AMP261997:AMQ261997 AWL261997:AWM261997 BGH261997:BGI261997 BQD261997:BQE261997 BZZ261997:CAA261997 CJV261997:CJW261997 CTR261997:CTS261997 DDN261997:DDO261997 DNJ261997:DNK261997 DXF261997:DXG261997 EHB261997:EHC261997 EQX261997:EQY261997 FAT261997:FAU261997 FKP261997:FKQ261997 FUL261997:FUM261997 GEH261997:GEI261997 GOD261997:GOE261997 GXZ261997:GYA261997 HHV261997:HHW261997 HRR261997:HRS261997 IBN261997:IBO261997 ILJ261997:ILK261997 IVF261997:IVG261997 JFB261997:JFC261997 JOX261997:JOY261997 JYT261997:JYU261997 KIP261997:KIQ261997 KSL261997:KSM261997 LCH261997:LCI261997 LMD261997:LME261997 LVZ261997:LWA261997 MFV261997:MFW261997 MPR261997:MPS261997 MZN261997:MZO261997 NJJ261997:NJK261997 NTF261997:NTG261997 ODB261997:ODC261997 OMX261997:OMY261997 OWT261997:OWU261997 PGP261997:PGQ261997 PQL261997:PQM261997 QAH261997:QAI261997 QKD261997:QKE261997 QTZ261997:QUA261997 RDV261997:RDW261997 RNR261997:RNS261997 RXN261997:RXO261997 SHJ261997:SHK261997 SRF261997:SRG261997 TBB261997:TBC261997 TKX261997:TKY261997 TUT261997:TUU261997 UEP261997:UEQ261997 UOL261997:UOM261997 UYH261997:UYI261997 VID261997:VIE261997 VRZ261997:VSA261997 WBV261997:WBW261997 WLR261997:WLS261997 WVN261997:WVO261997 JB327533:JC327533 SX327533:SY327533 ACT327533:ACU327533 AMP327533:AMQ327533 AWL327533:AWM327533 BGH327533:BGI327533 BQD327533:BQE327533 BZZ327533:CAA327533 CJV327533:CJW327533 CTR327533:CTS327533 DDN327533:DDO327533 DNJ327533:DNK327533 DXF327533:DXG327533 EHB327533:EHC327533 EQX327533:EQY327533 FAT327533:FAU327533 FKP327533:FKQ327533 FUL327533:FUM327533 GEH327533:GEI327533 GOD327533:GOE327533 GXZ327533:GYA327533 HHV327533:HHW327533 HRR327533:HRS327533 IBN327533:IBO327533 ILJ327533:ILK327533 IVF327533:IVG327533 JFB327533:JFC327533 JOX327533:JOY327533 JYT327533:JYU327533 KIP327533:KIQ327533 KSL327533:KSM327533 LCH327533:LCI327533 LMD327533:LME327533 LVZ327533:LWA327533 MFV327533:MFW327533 MPR327533:MPS327533 MZN327533:MZO327533 NJJ327533:NJK327533 NTF327533:NTG327533 ODB327533:ODC327533 OMX327533:OMY327533 OWT327533:OWU327533 PGP327533:PGQ327533 PQL327533:PQM327533 QAH327533:QAI327533 QKD327533:QKE327533 QTZ327533:QUA327533 RDV327533:RDW327533 RNR327533:RNS327533 RXN327533:RXO327533 SHJ327533:SHK327533 SRF327533:SRG327533 TBB327533:TBC327533 TKX327533:TKY327533 TUT327533:TUU327533 UEP327533:UEQ327533 UOL327533:UOM327533 UYH327533:UYI327533 VID327533:VIE327533 VRZ327533:VSA327533 WBV327533:WBW327533 WLR327533:WLS327533 WVN327533:WVO327533 JB393069:JC393069 SX393069:SY393069 ACT393069:ACU393069 AMP393069:AMQ393069 AWL393069:AWM393069 BGH393069:BGI393069 BQD393069:BQE393069 BZZ393069:CAA393069 CJV393069:CJW393069 CTR393069:CTS393069 DDN393069:DDO393069 DNJ393069:DNK393069 DXF393069:DXG393069 EHB393069:EHC393069 EQX393069:EQY393069 FAT393069:FAU393069 FKP393069:FKQ393069 FUL393069:FUM393069 GEH393069:GEI393069 GOD393069:GOE393069 GXZ393069:GYA393069 HHV393069:HHW393069 HRR393069:HRS393069 IBN393069:IBO393069 ILJ393069:ILK393069 IVF393069:IVG393069 JFB393069:JFC393069 JOX393069:JOY393069 JYT393069:JYU393069 KIP393069:KIQ393069 KSL393069:KSM393069 LCH393069:LCI393069 LMD393069:LME393069 LVZ393069:LWA393069 MFV393069:MFW393069 MPR393069:MPS393069 MZN393069:MZO393069 NJJ393069:NJK393069 NTF393069:NTG393069 ODB393069:ODC393069 OMX393069:OMY393069 OWT393069:OWU393069 PGP393069:PGQ393069 PQL393069:PQM393069 QAH393069:QAI393069 QKD393069:QKE393069 QTZ393069:QUA393069 RDV393069:RDW393069 RNR393069:RNS393069 RXN393069:RXO393069 SHJ393069:SHK393069 SRF393069:SRG393069 TBB393069:TBC393069 TKX393069:TKY393069 TUT393069:TUU393069 UEP393069:UEQ393069 UOL393069:UOM393069 UYH393069:UYI393069 VID393069:VIE393069 VRZ393069:VSA393069 WBV393069:WBW393069 WLR393069:WLS393069 WVN393069:WVO393069 JB458605:JC458605 SX458605:SY458605 ACT458605:ACU458605 AMP458605:AMQ458605 AWL458605:AWM458605 BGH458605:BGI458605 BQD458605:BQE458605 BZZ458605:CAA458605 CJV458605:CJW458605 CTR458605:CTS458605 DDN458605:DDO458605 DNJ458605:DNK458605 DXF458605:DXG458605 EHB458605:EHC458605 EQX458605:EQY458605 FAT458605:FAU458605 FKP458605:FKQ458605 FUL458605:FUM458605 GEH458605:GEI458605 GOD458605:GOE458605 GXZ458605:GYA458605 HHV458605:HHW458605 HRR458605:HRS458605 IBN458605:IBO458605 ILJ458605:ILK458605 IVF458605:IVG458605 JFB458605:JFC458605 JOX458605:JOY458605 JYT458605:JYU458605 KIP458605:KIQ458605 KSL458605:KSM458605 LCH458605:LCI458605 LMD458605:LME458605 LVZ458605:LWA458605 MFV458605:MFW458605 MPR458605:MPS458605 MZN458605:MZO458605 NJJ458605:NJK458605 NTF458605:NTG458605 ODB458605:ODC458605 OMX458605:OMY458605 OWT458605:OWU458605 PGP458605:PGQ458605 PQL458605:PQM458605 QAH458605:QAI458605 QKD458605:QKE458605 QTZ458605:QUA458605 RDV458605:RDW458605 RNR458605:RNS458605 RXN458605:RXO458605 SHJ458605:SHK458605 SRF458605:SRG458605 TBB458605:TBC458605 TKX458605:TKY458605 TUT458605:TUU458605 UEP458605:UEQ458605 UOL458605:UOM458605 UYH458605:UYI458605 VID458605:VIE458605 VRZ458605:VSA458605 WBV458605:WBW458605 WLR458605:WLS458605 WVN458605:WVO458605 JB524141:JC524141 SX524141:SY524141 ACT524141:ACU524141 AMP524141:AMQ524141 AWL524141:AWM524141 BGH524141:BGI524141 BQD524141:BQE524141 BZZ524141:CAA524141 CJV524141:CJW524141 CTR524141:CTS524141 DDN524141:DDO524141 DNJ524141:DNK524141 DXF524141:DXG524141 EHB524141:EHC524141 EQX524141:EQY524141 FAT524141:FAU524141 FKP524141:FKQ524141 FUL524141:FUM524141 GEH524141:GEI524141 GOD524141:GOE524141 GXZ524141:GYA524141 HHV524141:HHW524141 HRR524141:HRS524141 IBN524141:IBO524141 ILJ524141:ILK524141 IVF524141:IVG524141 JFB524141:JFC524141 JOX524141:JOY524141 JYT524141:JYU524141 KIP524141:KIQ524141 KSL524141:KSM524141 LCH524141:LCI524141 LMD524141:LME524141 LVZ524141:LWA524141 MFV524141:MFW524141 MPR524141:MPS524141 MZN524141:MZO524141 NJJ524141:NJK524141 NTF524141:NTG524141 ODB524141:ODC524141 OMX524141:OMY524141 OWT524141:OWU524141 PGP524141:PGQ524141 PQL524141:PQM524141 QAH524141:QAI524141 QKD524141:QKE524141 QTZ524141:QUA524141 RDV524141:RDW524141 RNR524141:RNS524141 RXN524141:RXO524141 SHJ524141:SHK524141 SRF524141:SRG524141 TBB524141:TBC524141 TKX524141:TKY524141 TUT524141:TUU524141 UEP524141:UEQ524141 UOL524141:UOM524141 UYH524141:UYI524141 VID524141:VIE524141 VRZ524141:VSA524141 WBV524141:WBW524141 WLR524141:WLS524141 WVN524141:WVO524141 JB589677:JC589677 SX589677:SY589677 ACT589677:ACU589677 AMP589677:AMQ589677 AWL589677:AWM589677 BGH589677:BGI589677 BQD589677:BQE589677 BZZ589677:CAA589677 CJV589677:CJW589677 CTR589677:CTS589677 DDN589677:DDO589677 DNJ589677:DNK589677 DXF589677:DXG589677 EHB589677:EHC589677 EQX589677:EQY589677 FAT589677:FAU589677 FKP589677:FKQ589677 FUL589677:FUM589677 GEH589677:GEI589677 GOD589677:GOE589677 GXZ589677:GYA589677 HHV589677:HHW589677 HRR589677:HRS589677 IBN589677:IBO589677 ILJ589677:ILK589677 IVF589677:IVG589677 JFB589677:JFC589677 JOX589677:JOY589677 JYT589677:JYU589677 KIP589677:KIQ589677 KSL589677:KSM589677 LCH589677:LCI589677 LMD589677:LME589677 LVZ589677:LWA589677 MFV589677:MFW589677 MPR589677:MPS589677 MZN589677:MZO589677 NJJ589677:NJK589677 NTF589677:NTG589677 ODB589677:ODC589677 OMX589677:OMY589677 OWT589677:OWU589677 PGP589677:PGQ589677 PQL589677:PQM589677 QAH589677:QAI589677 QKD589677:QKE589677 QTZ589677:QUA589677 RDV589677:RDW589677 RNR589677:RNS589677 RXN589677:RXO589677 SHJ589677:SHK589677 SRF589677:SRG589677 TBB589677:TBC589677 TKX589677:TKY589677 TUT589677:TUU589677 UEP589677:UEQ589677 UOL589677:UOM589677 UYH589677:UYI589677 VID589677:VIE589677 VRZ589677:VSA589677 WBV589677:WBW589677 WLR589677:WLS589677 WVN589677:WVO589677 JB655213:JC655213 SX655213:SY655213 ACT655213:ACU655213 AMP655213:AMQ655213 AWL655213:AWM655213 BGH655213:BGI655213 BQD655213:BQE655213 BZZ655213:CAA655213 CJV655213:CJW655213 CTR655213:CTS655213 DDN655213:DDO655213 DNJ655213:DNK655213 DXF655213:DXG655213 EHB655213:EHC655213 EQX655213:EQY655213 FAT655213:FAU655213 FKP655213:FKQ655213 FUL655213:FUM655213 GEH655213:GEI655213 GOD655213:GOE655213 GXZ655213:GYA655213 HHV655213:HHW655213 HRR655213:HRS655213 IBN655213:IBO655213 ILJ655213:ILK655213 IVF655213:IVG655213 JFB655213:JFC655213 JOX655213:JOY655213 JYT655213:JYU655213 KIP655213:KIQ655213 KSL655213:KSM655213 LCH655213:LCI655213 LMD655213:LME655213 LVZ655213:LWA655213 MFV655213:MFW655213 MPR655213:MPS655213 MZN655213:MZO655213 NJJ655213:NJK655213 NTF655213:NTG655213 ODB655213:ODC655213 OMX655213:OMY655213 OWT655213:OWU655213 PGP655213:PGQ655213 PQL655213:PQM655213 QAH655213:QAI655213 QKD655213:QKE655213 QTZ655213:QUA655213 RDV655213:RDW655213 RNR655213:RNS655213 RXN655213:RXO655213 SHJ655213:SHK655213 SRF655213:SRG655213 TBB655213:TBC655213 TKX655213:TKY655213 TUT655213:TUU655213 UEP655213:UEQ655213 UOL655213:UOM655213 UYH655213:UYI655213 VID655213:VIE655213 VRZ655213:VSA655213 WBV655213:WBW655213 WLR655213:WLS655213 WVN655213:WVO655213 JB720749:JC720749 SX720749:SY720749 ACT720749:ACU720749 AMP720749:AMQ720749 AWL720749:AWM720749 BGH720749:BGI720749 BQD720749:BQE720749 BZZ720749:CAA720749 CJV720749:CJW720749 CTR720749:CTS720749 DDN720749:DDO720749 DNJ720749:DNK720749 DXF720749:DXG720749 EHB720749:EHC720749 EQX720749:EQY720749 FAT720749:FAU720749 FKP720749:FKQ720749 FUL720749:FUM720749 GEH720749:GEI720749 GOD720749:GOE720749 GXZ720749:GYA720749 HHV720749:HHW720749 HRR720749:HRS720749 IBN720749:IBO720749 ILJ720749:ILK720749 IVF720749:IVG720749 JFB720749:JFC720749 JOX720749:JOY720749 JYT720749:JYU720749 KIP720749:KIQ720749 KSL720749:KSM720749 LCH720749:LCI720749 LMD720749:LME720749 LVZ720749:LWA720749 MFV720749:MFW720749 MPR720749:MPS720749 MZN720749:MZO720749 NJJ720749:NJK720749 NTF720749:NTG720749 ODB720749:ODC720749 OMX720749:OMY720749 OWT720749:OWU720749 PGP720749:PGQ720749 PQL720749:PQM720749 QAH720749:QAI720749 QKD720749:QKE720749 QTZ720749:QUA720749 RDV720749:RDW720749 RNR720749:RNS720749 RXN720749:RXO720749 SHJ720749:SHK720749 SRF720749:SRG720749 TBB720749:TBC720749 TKX720749:TKY720749 TUT720749:TUU720749 UEP720749:UEQ720749 UOL720749:UOM720749 UYH720749:UYI720749 VID720749:VIE720749 VRZ720749:VSA720749 WBV720749:WBW720749 WLR720749:WLS720749 WVN720749:WVO720749 JB786285:JC786285 SX786285:SY786285 ACT786285:ACU786285 AMP786285:AMQ786285 AWL786285:AWM786285 BGH786285:BGI786285 BQD786285:BQE786285 BZZ786285:CAA786285 CJV786285:CJW786285 CTR786285:CTS786285 DDN786285:DDO786285 DNJ786285:DNK786285 DXF786285:DXG786285 EHB786285:EHC786285 EQX786285:EQY786285 FAT786285:FAU786285 FKP786285:FKQ786285 FUL786285:FUM786285 GEH786285:GEI786285 GOD786285:GOE786285 GXZ786285:GYA786285 HHV786285:HHW786285 HRR786285:HRS786285 IBN786285:IBO786285 ILJ786285:ILK786285 IVF786285:IVG786285 JFB786285:JFC786285 JOX786285:JOY786285 JYT786285:JYU786285 KIP786285:KIQ786285 KSL786285:KSM786285 LCH786285:LCI786285 LMD786285:LME786285 LVZ786285:LWA786285 MFV786285:MFW786285 MPR786285:MPS786285 MZN786285:MZO786285 NJJ786285:NJK786285 NTF786285:NTG786285 ODB786285:ODC786285 OMX786285:OMY786285 OWT786285:OWU786285 PGP786285:PGQ786285 PQL786285:PQM786285 QAH786285:QAI786285 QKD786285:QKE786285 QTZ786285:QUA786285 RDV786285:RDW786285 RNR786285:RNS786285 RXN786285:RXO786285 SHJ786285:SHK786285 SRF786285:SRG786285 TBB786285:TBC786285 TKX786285:TKY786285 TUT786285:TUU786285 UEP786285:UEQ786285 UOL786285:UOM786285 UYH786285:UYI786285 VID786285:VIE786285 VRZ786285:VSA786285 WBV786285:WBW786285 WLR786285:WLS786285 WVN786285:WVO786285 JB851821:JC851821 SX851821:SY851821 ACT851821:ACU851821 AMP851821:AMQ851821 AWL851821:AWM851821 BGH851821:BGI851821 BQD851821:BQE851821 BZZ851821:CAA851821 CJV851821:CJW851821 CTR851821:CTS851821 DDN851821:DDO851821 DNJ851821:DNK851821 DXF851821:DXG851821 EHB851821:EHC851821 EQX851821:EQY851821 FAT851821:FAU851821 FKP851821:FKQ851821 FUL851821:FUM851821 GEH851821:GEI851821 GOD851821:GOE851821 GXZ851821:GYA851821 HHV851821:HHW851821 HRR851821:HRS851821 IBN851821:IBO851821 ILJ851821:ILK851821 IVF851821:IVG851821 JFB851821:JFC851821 JOX851821:JOY851821 JYT851821:JYU851821 KIP851821:KIQ851821 KSL851821:KSM851821 LCH851821:LCI851821 LMD851821:LME851821 LVZ851821:LWA851821 MFV851821:MFW851821 MPR851821:MPS851821 MZN851821:MZO851821 NJJ851821:NJK851821 NTF851821:NTG851821 ODB851821:ODC851821 OMX851821:OMY851821 OWT851821:OWU851821 PGP851821:PGQ851821 PQL851821:PQM851821 QAH851821:QAI851821 QKD851821:QKE851821 QTZ851821:QUA851821 RDV851821:RDW851821 RNR851821:RNS851821 RXN851821:RXO851821 SHJ851821:SHK851821 SRF851821:SRG851821 TBB851821:TBC851821 TKX851821:TKY851821 TUT851821:TUU851821 UEP851821:UEQ851821 UOL851821:UOM851821 UYH851821:UYI851821 VID851821:VIE851821 VRZ851821:VSA851821 WBV851821:WBW851821 WLR851821:WLS851821 WVN851821:WVO851821 JB917357:JC917357 SX917357:SY917357 ACT917357:ACU917357 AMP917357:AMQ917357 AWL917357:AWM917357 BGH917357:BGI917357 BQD917357:BQE917357 BZZ917357:CAA917357 CJV917357:CJW917357 CTR917357:CTS917357 DDN917357:DDO917357 DNJ917357:DNK917357 DXF917357:DXG917357 EHB917357:EHC917357 EQX917357:EQY917357 FAT917357:FAU917357 FKP917357:FKQ917357 FUL917357:FUM917357 GEH917357:GEI917357 GOD917357:GOE917357 GXZ917357:GYA917357 HHV917357:HHW917357 HRR917357:HRS917357 IBN917357:IBO917357 ILJ917357:ILK917357 IVF917357:IVG917357 JFB917357:JFC917357 JOX917357:JOY917357 JYT917357:JYU917357 KIP917357:KIQ917357 KSL917357:KSM917357 LCH917357:LCI917357 LMD917357:LME917357 LVZ917357:LWA917357 MFV917357:MFW917357 MPR917357:MPS917357 MZN917357:MZO917357 NJJ917357:NJK917357 NTF917357:NTG917357 ODB917357:ODC917357 OMX917357:OMY917357 OWT917357:OWU917357 PGP917357:PGQ917357 PQL917357:PQM917357 QAH917357:QAI917357 QKD917357:QKE917357 QTZ917357:QUA917357 RDV917357:RDW917357 RNR917357:RNS917357 RXN917357:RXO917357 SHJ917357:SHK917357 SRF917357:SRG917357 TBB917357:TBC917357 TKX917357:TKY917357 TUT917357:TUU917357 UEP917357:UEQ917357 UOL917357:UOM917357 UYH917357:UYI917357 VID917357:VIE917357 VRZ917357:VSA917357 WBV917357:WBW917357 WLR917357:WLS917357 WVN917357:WVO917357 JB982893:JC982893 SX982893:SY982893 ACT982893:ACU982893 AMP982893:AMQ982893 AWL982893:AWM982893 BGH982893:BGI982893 BQD982893:BQE982893 BZZ982893:CAA982893 CJV982893:CJW982893 CTR982893:CTS982893 DDN982893:DDO982893 DNJ982893:DNK982893 DXF982893:DXG982893 EHB982893:EHC982893 EQX982893:EQY982893 FAT982893:FAU982893 FKP982893:FKQ982893 FUL982893:FUM982893 GEH982893:GEI982893 GOD982893:GOE982893 GXZ982893:GYA982893 HHV982893:HHW982893 HRR982893:HRS982893 IBN982893:IBO982893 ILJ982893:ILK982893 IVF982893:IVG982893 JFB982893:JFC982893 JOX982893:JOY982893 JYT982893:JYU982893 KIP982893:KIQ982893 KSL982893:KSM982893 LCH982893:LCI982893 LMD982893:LME982893 LVZ982893:LWA982893 MFV982893:MFW982893 MPR982893:MPS982893 MZN982893:MZO982893 NJJ982893:NJK982893 NTF982893:NTG982893 ODB982893:ODC982893 OMX982893:OMY982893 OWT982893:OWU982893 PGP982893:PGQ982893 PQL982893:PQM982893 QAH982893:QAI982893 QKD982893:QKE982893 QTZ982893:QUA982893 RDV982893:RDW982893 RNR982893:RNS982893 RXN982893:RXO982893 SHJ982893:SHK982893 SRF982893:SRG982893 TBB982893:TBC982893 TKX982893:TKY982893 TUT982893:TUU982893 UEP982893:UEQ982893 UOL982893:UOM982893 UYH982893:UYI982893 VID982893:VIE982893 VRZ982893:VSA982893 WBV982893:WBW982893 WLR982893:WLS982893 WVN982893:WVO982893 JA65356:JC65356 SW65356:SY65356 ACS65356:ACU65356 AMO65356:AMQ65356 AWK65356:AWM65356 BGG65356:BGI65356 BQC65356:BQE65356 BZY65356:CAA65356 CJU65356:CJW65356 CTQ65356:CTS65356 DDM65356:DDO65356 DNI65356:DNK65356 DXE65356:DXG65356 EHA65356:EHC65356 EQW65356:EQY65356 FAS65356:FAU65356 FKO65356:FKQ65356 FUK65356:FUM65356 GEG65356:GEI65356 GOC65356:GOE65356 GXY65356:GYA65356 HHU65356:HHW65356 HRQ65356:HRS65356 IBM65356:IBO65356 ILI65356:ILK65356 IVE65356:IVG65356 JFA65356:JFC65356 JOW65356:JOY65356 JYS65356:JYU65356 KIO65356:KIQ65356 KSK65356:KSM65356 LCG65356:LCI65356 LMC65356:LME65356 LVY65356:LWA65356 MFU65356:MFW65356 MPQ65356:MPS65356 MZM65356:MZO65356 NJI65356:NJK65356 NTE65356:NTG65356 ODA65356:ODC65356 OMW65356:OMY65356 OWS65356:OWU65356 PGO65356:PGQ65356 PQK65356:PQM65356 QAG65356:QAI65356 QKC65356:QKE65356 QTY65356:QUA65356 RDU65356:RDW65356 RNQ65356:RNS65356 RXM65356:RXO65356 SHI65356:SHK65356 SRE65356:SRG65356 TBA65356:TBC65356 TKW65356:TKY65356 TUS65356:TUU65356 UEO65356:UEQ65356 UOK65356:UOM65356 UYG65356:UYI65356 VIC65356:VIE65356 VRY65356:VSA65356 WBU65356:WBW65356 WLQ65356:WLS65356 WVM65356:WVO65356 JA130892:JC130892 SW130892:SY130892 ACS130892:ACU130892 AMO130892:AMQ130892 AWK130892:AWM130892 BGG130892:BGI130892 BQC130892:BQE130892 BZY130892:CAA130892 CJU130892:CJW130892 CTQ130892:CTS130892 DDM130892:DDO130892 DNI130892:DNK130892 DXE130892:DXG130892 EHA130892:EHC130892 EQW130892:EQY130892 FAS130892:FAU130892 FKO130892:FKQ130892 FUK130892:FUM130892 GEG130892:GEI130892 GOC130892:GOE130892 GXY130892:GYA130892 HHU130892:HHW130892 HRQ130892:HRS130892 IBM130892:IBO130892 ILI130892:ILK130892 IVE130892:IVG130892 JFA130892:JFC130892 JOW130892:JOY130892 JYS130892:JYU130892 KIO130892:KIQ130892 KSK130892:KSM130892 LCG130892:LCI130892 LMC130892:LME130892 LVY130892:LWA130892 MFU130892:MFW130892 MPQ130892:MPS130892 MZM130892:MZO130892 NJI130892:NJK130892 NTE130892:NTG130892 ODA130892:ODC130892 OMW130892:OMY130892 OWS130892:OWU130892 PGO130892:PGQ130892 PQK130892:PQM130892 QAG130892:QAI130892 QKC130892:QKE130892 QTY130892:QUA130892 RDU130892:RDW130892 RNQ130892:RNS130892 RXM130892:RXO130892 SHI130892:SHK130892 SRE130892:SRG130892 TBA130892:TBC130892 TKW130892:TKY130892 TUS130892:TUU130892 UEO130892:UEQ130892 UOK130892:UOM130892 UYG130892:UYI130892 VIC130892:VIE130892 VRY130892:VSA130892 WBU130892:WBW130892 WLQ130892:WLS130892 WVM130892:WVO130892 JA196428:JC196428 SW196428:SY196428 ACS196428:ACU196428 AMO196428:AMQ196428 AWK196428:AWM196428 BGG196428:BGI196428 BQC196428:BQE196428 BZY196428:CAA196428 CJU196428:CJW196428 CTQ196428:CTS196428 DDM196428:DDO196428 DNI196428:DNK196428 DXE196428:DXG196428 EHA196428:EHC196428 EQW196428:EQY196428 FAS196428:FAU196428 FKO196428:FKQ196428 FUK196428:FUM196428 GEG196428:GEI196428 GOC196428:GOE196428 GXY196428:GYA196428 HHU196428:HHW196428 HRQ196428:HRS196428 IBM196428:IBO196428 ILI196428:ILK196428 IVE196428:IVG196428 JFA196428:JFC196428 JOW196428:JOY196428 JYS196428:JYU196428 KIO196428:KIQ196428 KSK196428:KSM196428 LCG196428:LCI196428 LMC196428:LME196428 LVY196428:LWA196428 MFU196428:MFW196428 MPQ196428:MPS196428 MZM196428:MZO196428 NJI196428:NJK196428 NTE196428:NTG196428 ODA196428:ODC196428 OMW196428:OMY196428 OWS196428:OWU196428 PGO196428:PGQ196428 PQK196428:PQM196428 QAG196428:QAI196428 QKC196428:QKE196428 QTY196428:QUA196428 RDU196428:RDW196428 RNQ196428:RNS196428 RXM196428:RXO196428 SHI196428:SHK196428 SRE196428:SRG196428 TBA196428:TBC196428 TKW196428:TKY196428 TUS196428:TUU196428 UEO196428:UEQ196428 UOK196428:UOM196428 UYG196428:UYI196428 VIC196428:VIE196428 VRY196428:VSA196428 WBU196428:WBW196428 WLQ196428:WLS196428 WVM196428:WVO196428 JA261964:JC261964 SW261964:SY261964 ACS261964:ACU261964 AMO261964:AMQ261964 AWK261964:AWM261964 BGG261964:BGI261964 BQC261964:BQE261964 BZY261964:CAA261964 CJU261964:CJW261964 CTQ261964:CTS261964 DDM261964:DDO261964 DNI261964:DNK261964 DXE261964:DXG261964 EHA261964:EHC261964 EQW261964:EQY261964 FAS261964:FAU261964 FKO261964:FKQ261964 FUK261964:FUM261964 GEG261964:GEI261964 GOC261964:GOE261964 GXY261964:GYA261964 HHU261964:HHW261964 HRQ261964:HRS261964 IBM261964:IBO261964 ILI261964:ILK261964 IVE261964:IVG261964 JFA261964:JFC261964 JOW261964:JOY261964 JYS261964:JYU261964 KIO261964:KIQ261964 KSK261964:KSM261964 LCG261964:LCI261964 LMC261964:LME261964 LVY261964:LWA261964 MFU261964:MFW261964 MPQ261964:MPS261964 MZM261964:MZO261964 NJI261964:NJK261964 NTE261964:NTG261964 ODA261964:ODC261964 OMW261964:OMY261964 OWS261964:OWU261964 PGO261964:PGQ261964 PQK261964:PQM261964 QAG261964:QAI261964 QKC261964:QKE261964 QTY261964:QUA261964 RDU261964:RDW261964 RNQ261964:RNS261964 RXM261964:RXO261964 SHI261964:SHK261964 SRE261964:SRG261964 TBA261964:TBC261964 TKW261964:TKY261964 TUS261964:TUU261964 UEO261964:UEQ261964 UOK261964:UOM261964 UYG261964:UYI261964 VIC261964:VIE261964 VRY261964:VSA261964 WBU261964:WBW261964 WLQ261964:WLS261964 WVM261964:WVO261964 JA327500:JC327500 SW327500:SY327500 ACS327500:ACU327500 AMO327500:AMQ327500 AWK327500:AWM327500 BGG327500:BGI327500 BQC327500:BQE327500 BZY327500:CAA327500 CJU327500:CJW327500 CTQ327500:CTS327500 DDM327500:DDO327500 DNI327500:DNK327500 DXE327500:DXG327500 EHA327500:EHC327500 EQW327500:EQY327500 FAS327500:FAU327500 FKO327500:FKQ327500 FUK327500:FUM327500 GEG327500:GEI327500 GOC327500:GOE327500 GXY327500:GYA327500 HHU327500:HHW327500 HRQ327500:HRS327500 IBM327500:IBO327500 ILI327500:ILK327500 IVE327500:IVG327500 JFA327500:JFC327500 JOW327500:JOY327500 JYS327500:JYU327500 KIO327500:KIQ327500 KSK327500:KSM327500 LCG327500:LCI327500 LMC327500:LME327500 LVY327500:LWA327500 MFU327500:MFW327500 MPQ327500:MPS327500 MZM327500:MZO327500 NJI327500:NJK327500 NTE327500:NTG327500 ODA327500:ODC327500 OMW327500:OMY327500 OWS327500:OWU327500 PGO327500:PGQ327500 PQK327500:PQM327500 QAG327500:QAI327500 QKC327500:QKE327500 QTY327500:QUA327500 RDU327500:RDW327500 RNQ327500:RNS327500 RXM327500:RXO327500 SHI327500:SHK327500 SRE327500:SRG327500 TBA327500:TBC327500 TKW327500:TKY327500 TUS327500:TUU327500 UEO327500:UEQ327500 UOK327500:UOM327500 UYG327500:UYI327500 VIC327500:VIE327500 VRY327500:VSA327500 WBU327500:WBW327500 WLQ327500:WLS327500 WVM327500:WVO327500 JA393036:JC393036 SW393036:SY393036 ACS393036:ACU393036 AMO393036:AMQ393036 AWK393036:AWM393036 BGG393036:BGI393036 BQC393036:BQE393036 BZY393036:CAA393036 CJU393036:CJW393036 CTQ393036:CTS393036 DDM393036:DDO393036 DNI393036:DNK393036 DXE393036:DXG393036 EHA393036:EHC393036 EQW393036:EQY393036 FAS393036:FAU393036 FKO393036:FKQ393036 FUK393036:FUM393036 GEG393036:GEI393036 GOC393036:GOE393036 GXY393036:GYA393036 HHU393036:HHW393036 HRQ393036:HRS393036 IBM393036:IBO393036 ILI393036:ILK393036 IVE393036:IVG393036 JFA393036:JFC393036 JOW393036:JOY393036 JYS393036:JYU393036 KIO393036:KIQ393036 KSK393036:KSM393036 LCG393036:LCI393036 LMC393036:LME393036 LVY393036:LWA393036 MFU393036:MFW393036 MPQ393036:MPS393036 MZM393036:MZO393036 NJI393036:NJK393036 NTE393036:NTG393036 ODA393036:ODC393036 OMW393036:OMY393036 OWS393036:OWU393036 PGO393036:PGQ393036 PQK393036:PQM393036 QAG393036:QAI393036 QKC393036:QKE393036 QTY393036:QUA393036 RDU393036:RDW393036 RNQ393036:RNS393036 RXM393036:RXO393036 SHI393036:SHK393036 SRE393036:SRG393036 TBA393036:TBC393036 TKW393036:TKY393036 TUS393036:TUU393036 UEO393036:UEQ393036 UOK393036:UOM393036 UYG393036:UYI393036 VIC393036:VIE393036 VRY393036:VSA393036 WBU393036:WBW393036 WLQ393036:WLS393036 WVM393036:WVO393036 JA458572:JC458572 SW458572:SY458572 ACS458572:ACU458572 AMO458572:AMQ458572 AWK458572:AWM458572 BGG458572:BGI458572 BQC458572:BQE458572 BZY458572:CAA458572 CJU458572:CJW458572 CTQ458572:CTS458572 DDM458572:DDO458572 DNI458572:DNK458572 DXE458572:DXG458572 EHA458572:EHC458572 EQW458572:EQY458572 FAS458572:FAU458572 FKO458572:FKQ458572 FUK458572:FUM458572 GEG458572:GEI458572 GOC458572:GOE458572 GXY458572:GYA458572 HHU458572:HHW458572 HRQ458572:HRS458572 IBM458572:IBO458572 ILI458572:ILK458572 IVE458572:IVG458572 JFA458572:JFC458572 JOW458572:JOY458572 JYS458572:JYU458572 KIO458572:KIQ458572 KSK458572:KSM458572 LCG458572:LCI458572 LMC458572:LME458572 LVY458572:LWA458572 MFU458572:MFW458572 MPQ458572:MPS458572 MZM458572:MZO458572 NJI458572:NJK458572 NTE458572:NTG458572 ODA458572:ODC458572 OMW458572:OMY458572 OWS458572:OWU458572 PGO458572:PGQ458572 PQK458572:PQM458572 QAG458572:QAI458572 QKC458572:QKE458572 QTY458572:QUA458572 RDU458572:RDW458572 RNQ458572:RNS458572 RXM458572:RXO458572 SHI458572:SHK458572 SRE458572:SRG458572 TBA458572:TBC458572 TKW458572:TKY458572 TUS458572:TUU458572 UEO458572:UEQ458572 UOK458572:UOM458572 UYG458572:UYI458572 VIC458572:VIE458572 VRY458572:VSA458572 WBU458572:WBW458572 WLQ458572:WLS458572 WVM458572:WVO458572 JA524108:JC524108 SW524108:SY524108 ACS524108:ACU524108 AMO524108:AMQ524108 AWK524108:AWM524108 BGG524108:BGI524108 BQC524108:BQE524108 BZY524108:CAA524108 CJU524108:CJW524108 CTQ524108:CTS524108 DDM524108:DDO524108 DNI524108:DNK524108 DXE524108:DXG524108 EHA524108:EHC524108 EQW524108:EQY524108 FAS524108:FAU524108 FKO524108:FKQ524108 FUK524108:FUM524108 GEG524108:GEI524108 GOC524108:GOE524108 GXY524108:GYA524108 HHU524108:HHW524108 HRQ524108:HRS524108 IBM524108:IBO524108 ILI524108:ILK524108 IVE524108:IVG524108 JFA524108:JFC524108 JOW524108:JOY524108 JYS524108:JYU524108 KIO524108:KIQ524108 KSK524108:KSM524108 LCG524108:LCI524108 LMC524108:LME524108 LVY524108:LWA524108 MFU524108:MFW524108 MPQ524108:MPS524108 MZM524108:MZO524108 NJI524108:NJK524108 NTE524108:NTG524108 ODA524108:ODC524108 OMW524108:OMY524108 OWS524108:OWU524108 PGO524108:PGQ524108 PQK524108:PQM524108 QAG524108:QAI524108 QKC524108:QKE524108 QTY524108:QUA524108 RDU524108:RDW524108 RNQ524108:RNS524108 RXM524108:RXO524108 SHI524108:SHK524108 SRE524108:SRG524108 TBA524108:TBC524108 TKW524108:TKY524108 TUS524108:TUU524108 UEO524108:UEQ524108 UOK524108:UOM524108 UYG524108:UYI524108 VIC524108:VIE524108 VRY524108:VSA524108 WBU524108:WBW524108 WLQ524108:WLS524108 WVM524108:WVO524108 JA589644:JC589644 SW589644:SY589644 ACS589644:ACU589644 AMO589644:AMQ589644 AWK589644:AWM589644 BGG589644:BGI589644 BQC589644:BQE589644 BZY589644:CAA589644 CJU589644:CJW589644 CTQ589644:CTS589644 DDM589644:DDO589644 DNI589644:DNK589644 DXE589644:DXG589644 EHA589644:EHC589644 EQW589644:EQY589644 FAS589644:FAU589644 FKO589644:FKQ589644 FUK589644:FUM589644 GEG589644:GEI589644 GOC589644:GOE589644 GXY589644:GYA589644 HHU589644:HHW589644 HRQ589644:HRS589644 IBM589644:IBO589644 ILI589644:ILK589644 IVE589644:IVG589644 JFA589644:JFC589644 JOW589644:JOY589644 JYS589644:JYU589644 KIO589644:KIQ589644 KSK589644:KSM589644 LCG589644:LCI589644 LMC589644:LME589644 LVY589644:LWA589644 MFU589644:MFW589644 MPQ589644:MPS589644 MZM589644:MZO589644 NJI589644:NJK589644 NTE589644:NTG589644 ODA589644:ODC589644 OMW589644:OMY589644 OWS589644:OWU589644 PGO589644:PGQ589644 PQK589644:PQM589644 QAG589644:QAI589644 QKC589644:QKE589644 QTY589644:QUA589644 RDU589644:RDW589644 RNQ589644:RNS589644 RXM589644:RXO589644 SHI589644:SHK589644 SRE589644:SRG589644 TBA589644:TBC589644 TKW589644:TKY589644 TUS589644:TUU589644 UEO589644:UEQ589644 UOK589644:UOM589644 UYG589644:UYI589644 VIC589644:VIE589644 VRY589644:VSA589644 WBU589644:WBW589644 WLQ589644:WLS589644 WVM589644:WVO589644 JA655180:JC655180 SW655180:SY655180 ACS655180:ACU655180 AMO655180:AMQ655180 AWK655180:AWM655180 BGG655180:BGI655180 BQC655180:BQE655180 BZY655180:CAA655180 CJU655180:CJW655180 CTQ655180:CTS655180 DDM655180:DDO655180 DNI655180:DNK655180 DXE655180:DXG655180 EHA655180:EHC655180 EQW655180:EQY655180 FAS655180:FAU655180 FKO655180:FKQ655180 FUK655180:FUM655180 GEG655180:GEI655180 GOC655180:GOE655180 GXY655180:GYA655180 HHU655180:HHW655180 HRQ655180:HRS655180 IBM655180:IBO655180 ILI655180:ILK655180 IVE655180:IVG655180 JFA655180:JFC655180 JOW655180:JOY655180 JYS655180:JYU655180 KIO655180:KIQ655180 KSK655180:KSM655180 LCG655180:LCI655180 LMC655180:LME655180 LVY655180:LWA655180 MFU655180:MFW655180 MPQ655180:MPS655180 MZM655180:MZO655180 NJI655180:NJK655180 NTE655180:NTG655180 ODA655180:ODC655180 OMW655180:OMY655180 OWS655180:OWU655180 PGO655180:PGQ655180 PQK655180:PQM655180 QAG655180:QAI655180 QKC655180:QKE655180 QTY655180:QUA655180 RDU655180:RDW655180 RNQ655180:RNS655180 RXM655180:RXO655180 SHI655180:SHK655180 SRE655180:SRG655180 TBA655180:TBC655180 TKW655180:TKY655180 TUS655180:TUU655180 UEO655180:UEQ655180 UOK655180:UOM655180 UYG655180:UYI655180 VIC655180:VIE655180 VRY655180:VSA655180 WBU655180:WBW655180 WLQ655180:WLS655180 WVM655180:WVO655180 JA720716:JC720716 SW720716:SY720716 ACS720716:ACU720716 AMO720716:AMQ720716 AWK720716:AWM720716 BGG720716:BGI720716 BQC720716:BQE720716 BZY720716:CAA720716 CJU720716:CJW720716 CTQ720716:CTS720716 DDM720716:DDO720716 DNI720716:DNK720716 DXE720716:DXG720716 EHA720716:EHC720716 EQW720716:EQY720716 FAS720716:FAU720716 FKO720716:FKQ720716 FUK720716:FUM720716 GEG720716:GEI720716 GOC720716:GOE720716 GXY720716:GYA720716 HHU720716:HHW720716 HRQ720716:HRS720716 IBM720716:IBO720716 ILI720716:ILK720716 IVE720716:IVG720716 JFA720716:JFC720716 JOW720716:JOY720716 JYS720716:JYU720716 KIO720716:KIQ720716 KSK720716:KSM720716 LCG720716:LCI720716 LMC720716:LME720716 LVY720716:LWA720716 MFU720716:MFW720716 MPQ720716:MPS720716 MZM720716:MZO720716 NJI720716:NJK720716 NTE720716:NTG720716 ODA720716:ODC720716 OMW720716:OMY720716 OWS720716:OWU720716 PGO720716:PGQ720716 PQK720716:PQM720716 QAG720716:QAI720716 QKC720716:QKE720716 QTY720716:QUA720716 RDU720716:RDW720716 RNQ720716:RNS720716 RXM720716:RXO720716 SHI720716:SHK720716 SRE720716:SRG720716 TBA720716:TBC720716 TKW720716:TKY720716 TUS720716:TUU720716 UEO720716:UEQ720716 UOK720716:UOM720716 UYG720716:UYI720716 VIC720716:VIE720716 VRY720716:VSA720716 WBU720716:WBW720716 WLQ720716:WLS720716 WVM720716:WVO720716 JA786252:JC786252 SW786252:SY786252 ACS786252:ACU786252 AMO786252:AMQ786252 AWK786252:AWM786252 BGG786252:BGI786252 BQC786252:BQE786252 BZY786252:CAA786252 CJU786252:CJW786252 CTQ786252:CTS786252 DDM786252:DDO786252 DNI786252:DNK786252 DXE786252:DXG786252 EHA786252:EHC786252 EQW786252:EQY786252 FAS786252:FAU786252 FKO786252:FKQ786252 FUK786252:FUM786252 GEG786252:GEI786252 GOC786252:GOE786252 GXY786252:GYA786252 HHU786252:HHW786252 HRQ786252:HRS786252 IBM786252:IBO786252 ILI786252:ILK786252 IVE786252:IVG786252 JFA786252:JFC786252 JOW786252:JOY786252 JYS786252:JYU786252 KIO786252:KIQ786252 KSK786252:KSM786252 LCG786252:LCI786252 LMC786252:LME786252 LVY786252:LWA786252 MFU786252:MFW786252 MPQ786252:MPS786252 MZM786252:MZO786252 NJI786252:NJK786252 NTE786252:NTG786252 ODA786252:ODC786252 OMW786252:OMY786252 OWS786252:OWU786252 PGO786252:PGQ786252 PQK786252:PQM786252 QAG786252:QAI786252 QKC786252:QKE786252 QTY786252:QUA786252 RDU786252:RDW786252 RNQ786252:RNS786252 RXM786252:RXO786252 SHI786252:SHK786252 SRE786252:SRG786252 TBA786252:TBC786252 TKW786252:TKY786252 TUS786252:TUU786252 UEO786252:UEQ786252 UOK786252:UOM786252 UYG786252:UYI786252 VIC786252:VIE786252 VRY786252:VSA786252 WBU786252:WBW786252 WLQ786252:WLS786252 WVM786252:WVO786252 JA851788:JC851788 SW851788:SY851788 ACS851788:ACU851788 AMO851788:AMQ851788 AWK851788:AWM851788 BGG851788:BGI851788 BQC851788:BQE851788 BZY851788:CAA851788 CJU851788:CJW851788 CTQ851788:CTS851788 DDM851788:DDO851788 DNI851788:DNK851788 DXE851788:DXG851788 EHA851788:EHC851788 EQW851788:EQY851788 FAS851788:FAU851788 FKO851788:FKQ851788 FUK851788:FUM851788 GEG851788:GEI851788 GOC851788:GOE851788 GXY851788:GYA851788 HHU851788:HHW851788 HRQ851788:HRS851788 IBM851788:IBO851788 ILI851788:ILK851788 IVE851788:IVG851788 JFA851788:JFC851788 JOW851788:JOY851788 JYS851788:JYU851788 KIO851788:KIQ851788 KSK851788:KSM851788 LCG851788:LCI851788 LMC851788:LME851788 LVY851788:LWA851788 MFU851788:MFW851788 MPQ851788:MPS851788 MZM851788:MZO851788 NJI851788:NJK851788 NTE851788:NTG851788 ODA851788:ODC851788 OMW851788:OMY851788 OWS851788:OWU851788 PGO851788:PGQ851788 PQK851788:PQM851788 QAG851788:QAI851788 QKC851788:QKE851788 QTY851788:QUA851788 RDU851788:RDW851788 RNQ851788:RNS851788 RXM851788:RXO851788 SHI851788:SHK851788 SRE851788:SRG851788 TBA851788:TBC851788 TKW851788:TKY851788 TUS851788:TUU851788 UEO851788:UEQ851788 UOK851788:UOM851788 UYG851788:UYI851788 VIC851788:VIE851788 VRY851788:VSA851788 WBU851788:WBW851788 WLQ851788:WLS851788 WVM851788:WVO851788 JA917324:JC917324 SW917324:SY917324 ACS917324:ACU917324 AMO917324:AMQ917324 AWK917324:AWM917324 BGG917324:BGI917324 BQC917324:BQE917324 BZY917324:CAA917324 CJU917324:CJW917324 CTQ917324:CTS917324 DDM917324:DDO917324 DNI917324:DNK917324 DXE917324:DXG917324 EHA917324:EHC917324 EQW917324:EQY917324 FAS917324:FAU917324 FKO917324:FKQ917324 FUK917324:FUM917324 GEG917324:GEI917324 GOC917324:GOE917324 GXY917324:GYA917324 HHU917324:HHW917324 HRQ917324:HRS917324 IBM917324:IBO917324 ILI917324:ILK917324 IVE917324:IVG917324 JFA917324:JFC917324 JOW917324:JOY917324 JYS917324:JYU917324 KIO917324:KIQ917324 KSK917324:KSM917324 LCG917324:LCI917324 LMC917324:LME917324 LVY917324:LWA917324 MFU917324:MFW917324 MPQ917324:MPS917324 MZM917324:MZO917324 NJI917324:NJK917324 NTE917324:NTG917324 ODA917324:ODC917324 OMW917324:OMY917324 OWS917324:OWU917324 PGO917324:PGQ917324 PQK917324:PQM917324 QAG917324:QAI917324 QKC917324:QKE917324 QTY917324:QUA917324 RDU917324:RDW917324 RNQ917324:RNS917324 RXM917324:RXO917324 SHI917324:SHK917324 SRE917324:SRG917324 TBA917324:TBC917324 TKW917324:TKY917324 TUS917324:TUU917324 UEO917324:UEQ917324 UOK917324:UOM917324 UYG917324:UYI917324 VIC917324:VIE917324 VRY917324:VSA917324 WBU917324:WBW917324 WLQ917324:WLS917324 WVM917324:WVO917324 JA982860:JC982860 SW982860:SY982860 ACS982860:ACU982860 AMO982860:AMQ982860 AWK982860:AWM982860 BGG982860:BGI982860 BQC982860:BQE982860 BZY982860:CAA982860 CJU982860:CJW982860 CTQ982860:CTS982860 DDM982860:DDO982860 DNI982860:DNK982860 DXE982860:DXG982860 EHA982860:EHC982860 EQW982860:EQY982860 FAS982860:FAU982860 FKO982860:FKQ982860 FUK982860:FUM982860 GEG982860:GEI982860 GOC982860:GOE982860 GXY982860:GYA982860 HHU982860:HHW982860 HRQ982860:HRS982860 IBM982860:IBO982860 ILI982860:ILK982860 IVE982860:IVG982860 JFA982860:JFC982860 JOW982860:JOY982860 JYS982860:JYU982860 KIO982860:KIQ982860 KSK982860:KSM982860 LCG982860:LCI982860 LMC982860:LME982860 LVY982860:LWA982860 MFU982860:MFW982860 MPQ982860:MPS982860 MZM982860:MZO982860 NJI982860:NJK982860 NTE982860:NTG982860 ODA982860:ODC982860 OMW982860:OMY982860 OWS982860:OWU982860 PGO982860:PGQ982860 PQK982860:PQM982860 QAG982860:QAI982860 QKC982860:QKE982860 QTY982860:QUA982860 RDU982860:RDW982860 RNQ982860:RNS982860 RXM982860:RXO982860 SHI982860:SHK982860 SRE982860:SRG982860 TBA982860:TBC982860 TKW982860:TKY982860 TUS982860:TUU982860 UEO982860:UEQ982860 UOK982860:UOM982860 UYG982860:UYI982860 VIC982860:VIE982860 VRY982860:VSA982860 WBU982860:WBW982860 WLQ982860:WLS982860 WVM982860:WVO982860 L982857:R982857 S982862 L917321:R917321 S917326 L851785:R851785 S851790 L786249:R786249 S786254 L720713:R720713 S720718 L655177:R655177 S655182 L589641:R589641 S589646 L524105:R524105 S524110 L458569:R458569 S458574 L393033:R393033 S393038 L327497:R327497 S327502 L261961:R261961 S261966 L196425:R196425 S196430 L130889:R130889 S130894 L65353:R65353 S65358 IG65353:IV65353 SC65353:SR65353 ABY65353:ACN65353 ALU65353:AMJ65353 AVQ65353:AWF65353 BFM65353:BGB65353 BPI65353:BPX65353 BZE65353:BZT65353 CJA65353:CJP65353 CSW65353:CTL65353 DCS65353:DDH65353 DMO65353:DND65353 DWK65353:DWZ65353 EGG65353:EGV65353 EQC65353:EQR65353 EZY65353:FAN65353 FJU65353:FKJ65353 FTQ65353:FUF65353 GDM65353:GEB65353 GNI65353:GNX65353 GXE65353:GXT65353 HHA65353:HHP65353 HQW65353:HRL65353 IAS65353:IBH65353 IKO65353:ILD65353 IUK65353:IUZ65353 JEG65353:JEV65353 JOC65353:JOR65353 JXY65353:JYN65353 KHU65353:KIJ65353 KRQ65353:KSF65353 LBM65353:LCB65353 LLI65353:LLX65353 LVE65353:LVT65353 MFA65353:MFP65353 MOW65353:MPL65353 MYS65353:MZH65353 NIO65353:NJD65353 NSK65353:NSZ65353 OCG65353:OCV65353 OMC65353:OMR65353 OVY65353:OWN65353 PFU65353:PGJ65353 PPQ65353:PQF65353 PZM65353:QAB65353 QJI65353:QJX65353 QTE65353:QTT65353 RDA65353:RDP65353 RMW65353:RNL65353 RWS65353:RXH65353 SGO65353:SHD65353 SQK65353:SQZ65353 TAG65353:TAV65353 TKC65353:TKR65353 TTY65353:TUN65353 UDU65353:UEJ65353 UNQ65353:UOF65353 UXM65353:UYB65353 VHI65353:VHX65353 VRE65353:VRT65353 WBA65353:WBP65353 WKW65353:WLL65353 WUS65353:WVH65353 IG130889:IV130889 SC130889:SR130889 ABY130889:ACN130889 ALU130889:AMJ130889 AVQ130889:AWF130889 BFM130889:BGB130889 BPI130889:BPX130889 BZE130889:BZT130889 CJA130889:CJP130889 CSW130889:CTL130889 DCS130889:DDH130889 DMO130889:DND130889 DWK130889:DWZ130889 EGG130889:EGV130889 EQC130889:EQR130889 EZY130889:FAN130889 FJU130889:FKJ130889 FTQ130889:FUF130889 GDM130889:GEB130889 GNI130889:GNX130889 GXE130889:GXT130889 HHA130889:HHP130889 HQW130889:HRL130889 IAS130889:IBH130889 IKO130889:ILD130889 IUK130889:IUZ130889 JEG130889:JEV130889 JOC130889:JOR130889 JXY130889:JYN130889 KHU130889:KIJ130889 KRQ130889:KSF130889 LBM130889:LCB130889 LLI130889:LLX130889 LVE130889:LVT130889 MFA130889:MFP130889 MOW130889:MPL130889 MYS130889:MZH130889 NIO130889:NJD130889 NSK130889:NSZ130889 OCG130889:OCV130889 OMC130889:OMR130889 OVY130889:OWN130889 PFU130889:PGJ130889 PPQ130889:PQF130889 PZM130889:QAB130889 QJI130889:QJX130889 QTE130889:QTT130889 RDA130889:RDP130889 RMW130889:RNL130889 RWS130889:RXH130889 SGO130889:SHD130889 SQK130889:SQZ130889 TAG130889:TAV130889 TKC130889:TKR130889 TTY130889:TUN130889 UDU130889:UEJ130889 UNQ130889:UOF130889 UXM130889:UYB130889 VHI130889:VHX130889 VRE130889:VRT130889 WBA130889:WBP130889 WKW130889:WLL130889 WUS130889:WVH130889 IG196425:IV196425 SC196425:SR196425 ABY196425:ACN196425 ALU196425:AMJ196425 AVQ196425:AWF196425 BFM196425:BGB196425 BPI196425:BPX196425 BZE196425:BZT196425 CJA196425:CJP196425 CSW196425:CTL196425 DCS196425:DDH196425 DMO196425:DND196425 DWK196425:DWZ196425 EGG196425:EGV196425 EQC196425:EQR196425 EZY196425:FAN196425 FJU196425:FKJ196425 FTQ196425:FUF196425 GDM196425:GEB196425 GNI196425:GNX196425 GXE196425:GXT196425 HHA196425:HHP196425 HQW196425:HRL196425 IAS196425:IBH196425 IKO196425:ILD196425 IUK196425:IUZ196425 JEG196425:JEV196425 JOC196425:JOR196425 JXY196425:JYN196425 KHU196425:KIJ196425 KRQ196425:KSF196425 LBM196425:LCB196425 LLI196425:LLX196425 LVE196425:LVT196425 MFA196425:MFP196425 MOW196425:MPL196425 MYS196425:MZH196425 NIO196425:NJD196425 NSK196425:NSZ196425 OCG196425:OCV196425 OMC196425:OMR196425 OVY196425:OWN196425 PFU196425:PGJ196425 PPQ196425:PQF196425 PZM196425:QAB196425 QJI196425:QJX196425 QTE196425:QTT196425 RDA196425:RDP196425 RMW196425:RNL196425 RWS196425:RXH196425 SGO196425:SHD196425 SQK196425:SQZ196425 TAG196425:TAV196425 TKC196425:TKR196425 TTY196425:TUN196425 UDU196425:UEJ196425 UNQ196425:UOF196425 UXM196425:UYB196425 VHI196425:VHX196425 VRE196425:VRT196425 WBA196425:WBP196425 WKW196425:WLL196425 WUS196425:WVH196425 IG261961:IV261961 SC261961:SR261961 ABY261961:ACN261961 ALU261961:AMJ261961 AVQ261961:AWF261961 BFM261961:BGB261961 BPI261961:BPX261961 BZE261961:BZT261961 CJA261961:CJP261961 CSW261961:CTL261961 DCS261961:DDH261961 DMO261961:DND261961 DWK261961:DWZ261961 EGG261961:EGV261961 EQC261961:EQR261961 EZY261961:FAN261961 FJU261961:FKJ261961 FTQ261961:FUF261961 GDM261961:GEB261961 GNI261961:GNX261961 GXE261961:GXT261961 HHA261961:HHP261961 HQW261961:HRL261961 IAS261961:IBH261961 IKO261961:ILD261961 IUK261961:IUZ261961 JEG261961:JEV261961 JOC261961:JOR261961 JXY261961:JYN261961 KHU261961:KIJ261961 KRQ261961:KSF261961 LBM261961:LCB261961 LLI261961:LLX261961 LVE261961:LVT261961 MFA261961:MFP261961 MOW261961:MPL261961 MYS261961:MZH261961 NIO261961:NJD261961 NSK261961:NSZ261961 OCG261961:OCV261961 OMC261961:OMR261961 OVY261961:OWN261961 PFU261961:PGJ261961 PPQ261961:PQF261961 PZM261961:QAB261961 QJI261961:QJX261961 QTE261961:QTT261961 RDA261961:RDP261961 RMW261961:RNL261961 RWS261961:RXH261961 SGO261961:SHD261961 SQK261961:SQZ261961 TAG261961:TAV261961 TKC261961:TKR261961 TTY261961:TUN261961 UDU261961:UEJ261961 UNQ261961:UOF261961 UXM261961:UYB261961 VHI261961:VHX261961 VRE261961:VRT261961 WBA261961:WBP261961 WKW261961:WLL261961 WUS261961:WVH261961 IG327497:IV327497 SC327497:SR327497 ABY327497:ACN327497 ALU327497:AMJ327497 AVQ327497:AWF327497 BFM327497:BGB327497 BPI327497:BPX327497 BZE327497:BZT327497 CJA327497:CJP327497 CSW327497:CTL327497 DCS327497:DDH327497 DMO327497:DND327497 DWK327497:DWZ327497 EGG327497:EGV327497 EQC327497:EQR327497 EZY327497:FAN327497 FJU327497:FKJ327497 FTQ327497:FUF327497 GDM327497:GEB327497 GNI327497:GNX327497 GXE327497:GXT327497 HHA327497:HHP327497 HQW327497:HRL327497 IAS327497:IBH327497 IKO327497:ILD327497 IUK327497:IUZ327497 JEG327497:JEV327497 JOC327497:JOR327497 JXY327497:JYN327497 KHU327497:KIJ327497 KRQ327497:KSF327497 LBM327497:LCB327497 LLI327497:LLX327497 LVE327497:LVT327497 MFA327497:MFP327497 MOW327497:MPL327497 MYS327497:MZH327497 NIO327497:NJD327497 NSK327497:NSZ327497 OCG327497:OCV327497 OMC327497:OMR327497 OVY327497:OWN327497 PFU327497:PGJ327497 PPQ327497:PQF327497 PZM327497:QAB327497 QJI327497:QJX327497 QTE327497:QTT327497 RDA327497:RDP327497 RMW327497:RNL327497 RWS327497:RXH327497 SGO327497:SHD327497 SQK327497:SQZ327497 TAG327497:TAV327497 TKC327497:TKR327497 TTY327497:TUN327497 UDU327497:UEJ327497 UNQ327497:UOF327497 UXM327497:UYB327497 VHI327497:VHX327497 VRE327497:VRT327497 WBA327497:WBP327497 WKW327497:WLL327497 WUS327497:WVH327497 IG393033:IV393033 SC393033:SR393033 ABY393033:ACN393033 ALU393033:AMJ393033 AVQ393033:AWF393033 BFM393033:BGB393033 BPI393033:BPX393033 BZE393033:BZT393033 CJA393033:CJP393033 CSW393033:CTL393033 DCS393033:DDH393033 DMO393033:DND393033 DWK393033:DWZ393033 EGG393033:EGV393033 EQC393033:EQR393033 EZY393033:FAN393033 FJU393033:FKJ393033 FTQ393033:FUF393033 GDM393033:GEB393033 GNI393033:GNX393033 GXE393033:GXT393033 HHA393033:HHP393033 HQW393033:HRL393033 IAS393033:IBH393033 IKO393033:ILD393033 IUK393033:IUZ393033 JEG393033:JEV393033 JOC393033:JOR393033 JXY393033:JYN393033 KHU393033:KIJ393033 KRQ393033:KSF393033 LBM393033:LCB393033 LLI393033:LLX393033 LVE393033:LVT393033 MFA393033:MFP393033 MOW393033:MPL393033 MYS393033:MZH393033 NIO393033:NJD393033 NSK393033:NSZ393033 OCG393033:OCV393033 OMC393033:OMR393033 OVY393033:OWN393033 PFU393033:PGJ393033 PPQ393033:PQF393033 PZM393033:QAB393033 QJI393033:QJX393033 QTE393033:QTT393033 RDA393033:RDP393033 RMW393033:RNL393033 RWS393033:RXH393033 SGO393033:SHD393033 SQK393033:SQZ393033 TAG393033:TAV393033 TKC393033:TKR393033 TTY393033:TUN393033 UDU393033:UEJ393033 UNQ393033:UOF393033 UXM393033:UYB393033 VHI393033:VHX393033 VRE393033:VRT393033 WBA393033:WBP393033 WKW393033:WLL393033 WUS393033:WVH393033 IG458569:IV458569 SC458569:SR458569 ABY458569:ACN458569 ALU458569:AMJ458569 AVQ458569:AWF458569 BFM458569:BGB458569 BPI458569:BPX458569 BZE458569:BZT458569 CJA458569:CJP458569 CSW458569:CTL458569 DCS458569:DDH458569 DMO458569:DND458569 DWK458569:DWZ458569 EGG458569:EGV458569 EQC458569:EQR458569 EZY458569:FAN458569 FJU458569:FKJ458569 FTQ458569:FUF458569 GDM458569:GEB458569 GNI458569:GNX458569 GXE458569:GXT458569 HHA458569:HHP458569 HQW458569:HRL458569 IAS458569:IBH458569 IKO458569:ILD458569 IUK458569:IUZ458569 JEG458569:JEV458569 JOC458569:JOR458569 JXY458569:JYN458569 KHU458569:KIJ458569 KRQ458569:KSF458569 LBM458569:LCB458569 LLI458569:LLX458569 LVE458569:LVT458569 MFA458569:MFP458569 MOW458569:MPL458569 MYS458569:MZH458569 NIO458569:NJD458569 NSK458569:NSZ458569 OCG458569:OCV458569 OMC458569:OMR458569 OVY458569:OWN458569 PFU458569:PGJ458569 PPQ458569:PQF458569 PZM458569:QAB458569 QJI458569:QJX458569 QTE458569:QTT458569 RDA458569:RDP458569 RMW458569:RNL458569 RWS458569:RXH458569 SGO458569:SHD458569 SQK458569:SQZ458569 TAG458569:TAV458569 TKC458569:TKR458569 TTY458569:TUN458569 UDU458569:UEJ458569 UNQ458569:UOF458569 UXM458569:UYB458569 VHI458569:VHX458569 VRE458569:VRT458569 WBA458569:WBP458569 WKW458569:WLL458569 WUS458569:WVH458569 IG524105:IV524105 SC524105:SR524105 ABY524105:ACN524105 ALU524105:AMJ524105 AVQ524105:AWF524105 BFM524105:BGB524105 BPI524105:BPX524105 BZE524105:BZT524105 CJA524105:CJP524105 CSW524105:CTL524105 DCS524105:DDH524105 DMO524105:DND524105 DWK524105:DWZ524105 EGG524105:EGV524105 EQC524105:EQR524105 EZY524105:FAN524105 FJU524105:FKJ524105 FTQ524105:FUF524105 GDM524105:GEB524105 GNI524105:GNX524105 GXE524105:GXT524105 HHA524105:HHP524105 HQW524105:HRL524105 IAS524105:IBH524105 IKO524105:ILD524105 IUK524105:IUZ524105 JEG524105:JEV524105 JOC524105:JOR524105 JXY524105:JYN524105 KHU524105:KIJ524105 KRQ524105:KSF524105 LBM524105:LCB524105 LLI524105:LLX524105 LVE524105:LVT524105 MFA524105:MFP524105 MOW524105:MPL524105 MYS524105:MZH524105 NIO524105:NJD524105 NSK524105:NSZ524105 OCG524105:OCV524105 OMC524105:OMR524105 OVY524105:OWN524105 PFU524105:PGJ524105 PPQ524105:PQF524105 PZM524105:QAB524105 QJI524105:QJX524105 QTE524105:QTT524105 RDA524105:RDP524105 RMW524105:RNL524105 RWS524105:RXH524105 SGO524105:SHD524105 SQK524105:SQZ524105 TAG524105:TAV524105 TKC524105:TKR524105 TTY524105:TUN524105 UDU524105:UEJ524105 UNQ524105:UOF524105 UXM524105:UYB524105 VHI524105:VHX524105 VRE524105:VRT524105 WBA524105:WBP524105 WKW524105:WLL524105 WUS524105:WVH524105 IG589641:IV589641 SC589641:SR589641 ABY589641:ACN589641 ALU589641:AMJ589641 AVQ589641:AWF589641 BFM589641:BGB589641 BPI589641:BPX589641 BZE589641:BZT589641 CJA589641:CJP589641 CSW589641:CTL589641 DCS589641:DDH589641 DMO589641:DND589641 DWK589641:DWZ589641 EGG589641:EGV589641 EQC589641:EQR589641 EZY589641:FAN589641 FJU589641:FKJ589641 FTQ589641:FUF589641 GDM589641:GEB589641 GNI589641:GNX589641 GXE589641:GXT589641 HHA589641:HHP589641 HQW589641:HRL589641 IAS589641:IBH589641 IKO589641:ILD589641 IUK589641:IUZ589641 JEG589641:JEV589641 JOC589641:JOR589641 JXY589641:JYN589641 KHU589641:KIJ589641 KRQ589641:KSF589641 LBM589641:LCB589641 LLI589641:LLX589641 LVE589641:LVT589641 MFA589641:MFP589641 MOW589641:MPL589641 MYS589641:MZH589641 NIO589641:NJD589641 NSK589641:NSZ589641 OCG589641:OCV589641 OMC589641:OMR589641 OVY589641:OWN589641 PFU589641:PGJ589641 PPQ589641:PQF589641 PZM589641:QAB589641 QJI589641:QJX589641 QTE589641:QTT589641 RDA589641:RDP589641 RMW589641:RNL589641 RWS589641:RXH589641 SGO589641:SHD589641 SQK589641:SQZ589641 TAG589641:TAV589641 TKC589641:TKR589641 TTY589641:TUN589641 UDU589641:UEJ589641 UNQ589641:UOF589641 UXM589641:UYB589641 VHI589641:VHX589641 VRE589641:VRT589641 WBA589641:WBP589641 WKW589641:WLL589641 WUS589641:WVH589641 IG655177:IV655177 SC655177:SR655177 ABY655177:ACN655177 ALU655177:AMJ655177 AVQ655177:AWF655177 BFM655177:BGB655177 BPI655177:BPX655177 BZE655177:BZT655177 CJA655177:CJP655177 CSW655177:CTL655177 DCS655177:DDH655177 DMO655177:DND655177 DWK655177:DWZ655177 EGG655177:EGV655177 EQC655177:EQR655177 EZY655177:FAN655177 FJU655177:FKJ655177 FTQ655177:FUF655177 GDM655177:GEB655177 GNI655177:GNX655177 GXE655177:GXT655177 HHA655177:HHP655177 HQW655177:HRL655177 IAS655177:IBH655177 IKO655177:ILD655177 IUK655177:IUZ655177 JEG655177:JEV655177 JOC655177:JOR655177 JXY655177:JYN655177 KHU655177:KIJ655177 KRQ655177:KSF655177 LBM655177:LCB655177 LLI655177:LLX655177 LVE655177:LVT655177 MFA655177:MFP655177 MOW655177:MPL655177 MYS655177:MZH655177 NIO655177:NJD655177 NSK655177:NSZ655177 OCG655177:OCV655177 OMC655177:OMR655177 OVY655177:OWN655177 PFU655177:PGJ655177 PPQ655177:PQF655177 PZM655177:QAB655177 QJI655177:QJX655177 QTE655177:QTT655177 RDA655177:RDP655177 RMW655177:RNL655177 RWS655177:RXH655177 SGO655177:SHD655177 SQK655177:SQZ655177 TAG655177:TAV655177 TKC655177:TKR655177 TTY655177:TUN655177 UDU655177:UEJ655177 UNQ655177:UOF655177 UXM655177:UYB655177 VHI655177:VHX655177 VRE655177:VRT655177 WBA655177:WBP655177 WKW655177:WLL655177 WUS655177:WVH655177 IG720713:IV720713 SC720713:SR720713 ABY720713:ACN720713 ALU720713:AMJ720713 AVQ720713:AWF720713 BFM720713:BGB720713 BPI720713:BPX720713 BZE720713:BZT720713 CJA720713:CJP720713 CSW720713:CTL720713 DCS720713:DDH720713 DMO720713:DND720713 DWK720713:DWZ720713 EGG720713:EGV720713 EQC720713:EQR720713 EZY720713:FAN720713 FJU720713:FKJ720713 FTQ720713:FUF720713 GDM720713:GEB720713 GNI720713:GNX720713 GXE720713:GXT720713 HHA720713:HHP720713 HQW720713:HRL720713 IAS720713:IBH720713 IKO720713:ILD720713 IUK720713:IUZ720713 JEG720713:JEV720713 JOC720713:JOR720713 JXY720713:JYN720713 KHU720713:KIJ720713 KRQ720713:KSF720713 LBM720713:LCB720713 LLI720713:LLX720713 LVE720713:LVT720713 MFA720713:MFP720713 MOW720713:MPL720713 MYS720713:MZH720713 NIO720713:NJD720713 NSK720713:NSZ720713 OCG720713:OCV720713 OMC720713:OMR720713 OVY720713:OWN720713 PFU720713:PGJ720713 PPQ720713:PQF720713 PZM720713:QAB720713 QJI720713:QJX720713 QTE720713:QTT720713 RDA720713:RDP720713 RMW720713:RNL720713 RWS720713:RXH720713 SGO720713:SHD720713 SQK720713:SQZ720713 TAG720713:TAV720713 TKC720713:TKR720713 TTY720713:TUN720713 UDU720713:UEJ720713 UNQ720713:UOF720713 UXM720713:UYB720713 VHI720713:VHX720713 VRE720713:VRT720713 WBA720713:WBP720713 WKW720713:WLL720713 WUS720713:WVH720713 IG786249:IV786249 SC786249:SR786249 ABY786249:ACN786249 ALU786249:AMJ786249 AVQ786249:AWF786249 BFM786249:BGB786249 BPI786249:BPX786249 BZE786249:BZT786249 CJA786249:CJP786249 CSW786249:CTL786249 DCS786249:DDH786249 DMO786249:DND786249 DWK786249:DWZ786249 EGG786249:EGV786249 EQC786249:EQR786249 EZY786249:FAN786249 FJU786249:FKJ786249 FTQ786249:FUF786249 GDM786249:GEB786249 GNI786249:GNX786249 GXE786249:GXT786249 HHA786249:HHP786249 HQW786249:HRL786249 IAS786249:IBH786249 IKO786249:ILD786249 IUK786249:IUZ786249 JEG786249:JEV786249 JOC786249:JOR786249 JXY786249:JYN786249 KHU786249:KIJ786249 KRQ786249:KSF786249 LBM786249:LCB786249 LLI786249:LLX786249 LVE786249:LVT786249 MFA786249:MFP786249 MOW786249:MPL786249 MYS786249:MZH786249 NIO786249:NJD786249 NSK786249:NSZ786249 OCG786249:OCV786249 OMC786249:OMR786249 OVY786249:OWN786249 PFU786249:PGJ786249 PPQ786249:PQF786249 PZM786249:QAB786249 QJI786249:QJX786249 QTE786249:QTT786249 RDA786249:RDP786249 RMW786249:RNL786249 RWS786249:RXH786249 SGO786249:SHD786249 SQK786249:SQZ786249 TAG786249:TAV786249 TKC786249:TKR786249 TTY786249:TUN786249 UDU786249:UEJ786249 UNQ786249:UOF786249 UXM786249:UYB786249 VHI786249:VHX786249 VRE786249:VRT786249 WBA786249:WBP786249 WKW786249:WLL786249 WUS786249:WVH786249 IG851785:IV851785 SC851785:SR851785 ABY851785:ACN851785 ALU851785:AMJ851785 AVQ851785:AWF851785 BFM851785:BGB851785 BPI851785:BPX851785 BZE851785:BZT851785 CJA851785:CJP851785 CSW851785:CTL851785 DCS851785:DDH851785 DMO851785:DND851785 DWK851785:DWZ851785 EGG851785:EGV851785 EQC851785:EQR851785 EZY851785:FAN851785 FJU851785:FKJ851785 FTQ851785:FUF851785 GDM851785:GEB851785 GNI851785:GNX851785 GXE851785:GXT851785 HHA851785:HHP851785 HQW851785:HRL851785 IAS851785:IBH851785 IKO851785:ILD851785 IUK851785:IUZ851785 JEG851785:JEV851785 JOC851785:JOR851785 JXY851785:JYN851785 KHU851785:KIJ851785 KRQ851785:KSF851785 LBM851785:LCB851785 LLI851785:LLX851785 LVE851785:LVT851785 MFA851785:MFP851785 MOW851785:MPL851785 MYS851785:MZH851785 NIO851785:NJD851785 NSK851785:NSZ851785 OCG851785:OCV851785 OMC851785:OMR851785 OVY851785:OWN851785 PFU851785:PGJ851785 PPQ851785:PQF851785 PZM851785:QAB851785 QJI851785:QJX851785 QTE851785:QTT851785 RDA851785:RDP851785 RMW851785:RNL851785 RWS851785:RXH851785 SGO851785:SHD851785 SQK851785:SQZ851785 TAG851785:TAV851785 TKC851785:TKR851785 TTY851785:TUN851785 UDU851785:UEJ851785 UNQ851785:UOF851785 UXM851785:UYB851785 VHI851785:VHX851785 VRE851785:VRT851785 WBA851785:WBP851785 WKW851785:WLL851785 WUS851785:WVH851785 IG917321:IV917321 SC917321:SR917321 ABY917321:ACN917321 ALU917321:AMJ917321 AVQ917321:AWF917321 BFM917321:BGB917321 BPI917321:BPX917321 BZE917321:BZT917321 CJA917321:CJP917321 CSW917321:CTL917321 DCS917321:DDH917321 DMO917321:DND917321 DWK917321:DWZ917321 EGG917321:EGV917321 EQC917321:EQR917321 EZY917321:FAN917321 FJU917321:FKJ917321 FTQ917321:FUF917321 GDM917321:GEB917321 GNI917321:GNX917321 GXE917321:GXT917321 HHA917321:HHP917321 HQW917321:HRL917321 IAS917321:IBH917321 IKO917321:ILD917321 IUK917321:IUZ917321 JEG917321:JEV917321 JOC917321:JOR917321 JXY917321:JYN917321 KHU917321:KIJ917321 KRQ917321:KSF917321 LBM917321:LCB917321 LLI917321:LLX917321 LVE917321:LVT917321 MFA917321:MFP917321 MOW917321:MPL917321 MYS917321:MZH917321 NIO917321:NJD917321 NSK917321:NSZ917321 OCG917321:OCV917321 OMC917321:OMR917321 OVY917321:OWN917321 PFU917321:PGJ917321 PPQ917321:PQF917321 PZM917321:QAB917321 QJI917321:QJX917321 QTE917321:QTT917321 RDA917321:RDP917321 RMW917321:RNL917321 RWS917321:RXH917321 SGO917321:SHD917321 SQK917321:SQZ917321 TAG917321:TAV917321 TKC917321:TKR917321 TTY917321:TUN917321 UDU917321:UEJ917321 UNQ917321:UOF917321 UXM917321:UYB917321 VHI917321:VHX917321 VRE917321:VRT917321 WBA917321:WBP917321 WKW917321:WLL917321 WUS917321:WVH917321 IG982857:IV982857 SC982857:SR982857 ABY982857:ACN982857 ALU982857:AMJ982857 AVQ982857:AWF982857 BFM982857:BGB982857 BPI982857:BPX982857 BZE982857:BZT982857 CJA982857:CJP982857 CSW982857:CTL982857 DCS982857:DDH982857 DMO982857:DND982857 DWK982857:DWZ982857 EGG982857:EGV982857 EQC982857:EQR982857 EZY982857:FAN982857 FJU982857:FKJ982857 FTQ982857:FUF982857 GDM982857:GEB982857 GNI982857:GNX982857 GXE982857:GXT982857 HHA982857:HHP982857 HQW982857:HRL982857 IAS982857:IBH982857 IKO982857:ILD982857 IUK982857:IUZ982857 JEG982857:JEV982857 JOC982857:JOR982857 JXY982857:JYN982857 KHU982857:KIJ982857 KRQ982857:KSF982857 LBM982857:LCB982857 LLI982857:LLX982857 LVE982857:LVT982857 MFA982857:MFP982857 MOW982857:MPL982857 MYS982857:MZH982857 NIO982857:NJD982857 NSK982857:NSZ982857 OCG982857:OCV982857 OMC982857:OMR982857 OVY982857:OWN982857 PFU982857:PGJ982857 PPQ982857:PQF982857 PZM982857:QAB982857 QJI982857:QJX982857 QTE982857:QTT982857 RDA982857:RDP982857 RMW982857:RNL982857 RWS982857:RXH982857 SGO982857:SHD982857 SQK982857:SQZ982857 TAG982857:TAV982857 TKC982857:TKR982857 TTY982857:TUN982857 UDU982857:UEJ982857 UNQ982857:UOF982857 UXM982857:UYB982857 VHI982857:VHX982857 VRE982857:VRT982857 WBA982857:WBP982857 WKW982857:WLL982857 WUS982857:WVH982857 IR65355:JC65355 SN65355:SY65355 ACJ65355:ACU65355 AMF65355:AMQ65355 AWB65355:AWM65355 BFX65355:BGI65355 BPT65355:BQE65355 BZP65355:CAA65355 CJL65355:CJW65355 CTH65355:CTS65355 DDD65355:DDO65355 DMZ65355:DNK65355 DWV65355:DXG65355 EGR65355:EHC65355 EQN65355:EQY65355 FAJ65355:FAU65355 FKF65355:FKQ65355 FUB65355:FUM65355 GDX65355:GEI65355 GNT65355:GOE65355 GXP65355:GYA65355 HHL65355:HHW65355 HRH65355:HRS65355 IBD65355:IBO65355 IKZ65355:ILK65355 IUV65355:IVG65355 JER65355:JFC65355 JON65355:JOY65355 JYJ65355:JYU65355 KIF65355:KIQ65355 KSB65355:KSM65355 LBX65355:LCI65355 LLT65355:LME65355 LVP65355:LWA65355 MFL65355:MFW65355 MPH65355:MPS65355 MZD65355:MZO65355 NIZ65355:NJK65355 NSV65355:NTG65355 OCR65355:ODC65355 OMN65355:OMY65355 OWJ65355:OWU65355 PGF65355:PGQ65355 PQB65355:PQM65355 PZX65355:QAI65355 QJT65355:QKE65355 QTP65355:QUA65355 RDL65355:RDW65355 RNH65355:RNS65355 RXD65355:RXO65355 SGZ65355:SHK65355 SQV65355:SRG65355 TAR65355:TBC65355 TKN65355:TKY65355 TUJ65355:TUU65355 UEF65355:UEQ65355 UOB65355:UOM65355 UXX65355:UYI65355 VHT65355:VIE65355 VRP65355:VSA65355 WBL65355:WBW65355 WLH65355:WLS65355 WVD65355:WVO65355 IR130891:JC130891 SN130891:SY130891 ACJ130891:ACU130891 AMF130891:AMQ130891 AWB130891:AWM130891 BFX130891:BGI130891 BPT130891:BQE130891 BZP130891:CAA130891 CJL130891:CJW130891 CTH130891:CTS130891 DDD130891:DDO130891 DMZ130891:DNK130891 DWV130891:DXG130891 EGR130891:EHC130891 EQN130891:EQY130891 FAJ130891:FAU130891 FKF130891:FKQ130891 FUB130891:FUM130891 GDX130891:GEI130891 GNT130891:GOE130891 GXP130891:GYA130891 HHL130891:HHW130891 HRH130891:HRS130891 IBD130891:IBO130891 IKZ130891:ILK130891 IUV130891:IVG130891 JER130891:JFC130891 JON130891:JOY130891 JYJ130891:JYU130891 KIF130891:KIQ130891 KSB130891:KSM130891 LBX130891:LCI130891 LLT130891:LME130891 LVP130891:LWA130891 MFL130891:MFW130891 MPH130891:MPS130891 MZD130891:MZO130891 NIZ130891:NJK130891 NSV130891:NTG130891 OCR130891:ODC130891 OMN130891:OMY130891 OWJ130891:OWU130891 PGF130891:PGQ130891 PQB130891:PQM130891 PZX130891:QAI130891 QJT130891:QKE130891 QTP130891:QUA130891 RDL130891:RDW130891 RNH130891:RNS130891 RXD130891:RXO130891 SGZ130891:SHK130891 SQV130891:SRG130891 TAR130891:TBC130891 TKN130891:TKY130891 TUJ130891:TUU130891 UEF130891:UEQ130891 UOB130891:UOM130891 UXX130891:UYI130891 VHT130891:VIE130891 VRP130891:VSA130891 WBL130891:WBW130891 WLH130891:WLS130891 WVD130891:WVO130891 IR196427:JC196427 SN196427:SY196427 ACJ196427:ACU196427 AMF196427:AMQ196427 AWB196427:AWM196427 BFX196427:BGI196427 BPT196427:BQE196427 BZP196427:CAA196427 CJL196427:CJW196427 CTH196427:CTS196427 DDD196427:DDO196427 DMZ196427:DNK196427 DWV196427:DXG196427 EGR196427:EHC196427 EQN196427:EQY196427 FAJ196427:FAU196427 FKF196427:FKQ196427 FUB196427:FUM196427 GDX196427:GEI196427 GNT196427:GOE196427 GXP196427:GYA196427 HHL196427:HHW196427 HRH196427:HRS196427 IBD196427:IBO196427 IKZ196427:ILK196427 IUV196427:IVG196427 JER196427:JFC196427 JON196427:JOY196427 JYJ196427:JYU196427 KIF196427:KIQ196427 KSB196427:KSM196427 LBX196427:LCI196427 LLT196427:LME196427 LVP196427:LWA196427 MFL196427:MFW196427 MPH196427:MPS196427 MZD196427:MZO196427 NIZ196427:NJK196427 NSV196427:NTG196427 OCR196427:ODC196427 OMN196427:OMY196427 OWJ196427:OWU196427 PGF196427:PGQ196427 PQB196427:PQM196427 PZX196427:QAI196427 QJT196427:QKE196427 QTP196427:QUA196427 RDL196427:RDW196427 RNH196427:RNS196427 RXD196427:RXO196427 SGZ196427:SHK196427 SQV196427:SRG196427 TAR196427:TBC196427 TKN196427:TKY196427 TUJ196427:TUU196427 UEF196427:UEQ196427 UOB196427:UOM196427 UXX196427:UYI196427 VHT196427:VIE196427 VRP196427:VSA196427 WBL196427:WBW196427 WLH196427:WLS196427 WVD196427:WVO196427 IR261963:JC261963 SN261963:SY261963 ACJ261963:ACU261963 AMF261963:AMQ261963 AWB261963:AWM261963 BFX261963:BGI261963 BPT261963:BQE261963 BZP261963:CAA261963 CJL261963:CJW261963 CTH261963:CTS261963 DDD261963:DDO261963 DMZ261963:DNK261963 DWV261963:DXG261963 EGR261963:EHC261963 EQN261963:EQY261963 FAJ261963:FAU261963 FKF261963:FKQ261963 FUB261963:FUM261963 GDX261963:GEI261963 GNT261963:GOE261963 GXP261963:GYA261963 HHL261963:HHW261963 HRH261963:HRS261963 IBD261963:IBO261963 IKZ261963:ILK261963 IUV261963:IVG261963 JER261963:JFC261963 JON261963:JOY261963 JYJ261963:JYU261963 KIF261963:KIQ261963 KSB261963:KSM261963 LBX261963:LCI261963 LLT261963:LME261963 LVP261963:LWA261963 MFL261963:MFW261963 MPH261963:MPS261963 MZD261963:MZO261963 NIZ261963:NJK261963 NSV261963:NTG261963 OCR261963:ODC261963 OMN261963:OMY261963 OWJ261963:OWU261963 PGF261963:PGQ261963 PQB261963:PQM261963 PZX261963:QAI261963 QJT261963:QKE261963 QTP261963:QUA261963 RDL261963:RDW261963 RNH261963:RNS261963 RXD261963:RXO261963 SGZ261963:SHK261963 SQV261963:SRG261963 TAR261963:TBC261963 TKN261963:TKY261963 TUJ261963:TUU261963 UEF261963:UEQ261963 UOB261963:UOM261963 UXX261963:UYI261963 VHT261963:VIE261963 VRP261963:VSA261963 WBL261963:WBW261963 WLH261963:WLS261963 WVD261963:WVO261963 IR327499:JC327499 SN327499:SY327499 ACJ327499:ACU327499 AMF327499:AMQ327499 AWB327499:AWM327499 BFX327499:BGI327499 BPT327499:BQE327499 BZP327499:CAA327499 CJL327499:CJW327499 CTH327499:CTS327499 DDD327499:DDO327499 DMZ327499:DNK327499 DWV327499:DXG327499 EGR327499:EHC327499 EQN327499:EQY327499 FAJ327499:FAU327499 FKF327499:FKQ327499 FUB327499:FUM327499 GDX327499:GEI327499 GNT327499:GOE327499 GXP327499:GYA327499 HHL327499:HHW327499 HRH327499:HRS327499 IBD327499:IBO327499 IKZ327499:ILK327499 IUV327499:IVG327499 JER327499:JFC327499 JON327499:JOY327499 JYJ327499:JYU327499 KIF327499:KIQ327499 KSB327499:KSM327499 LBX327499:LCI327499 LLT327499:LME327499 LVP327499:LWA327499 MFL327499:MFW327499 MPH327499:MPS327499 MZD327499:MZO327499 NIZ327499:NJK327499 NSV327499:NTG327499 OCR327499:ODC327499 OMN327499:OMY327499 OWJ327499:OWU327499 PGF327499:PGQ327499 PQB327499:PQM327499 PZX327499:QAI327499 QJT327499:QKE327499 QTP327499:QUA327499 RDL327499:RDW327499 RNH327499:RNS327499 RXD327499:RXO327499 SGZ327499:SHK327499 SQV327499:SRG327499 TAR327499:TBC327499 TKN327499:TKY327499 TUJ327499:TUU327499 UEF327499:UEQ327499 UOB327499:UOM327499 UXX327499:UYI327499 VHT327499:VIE327499 VRP327499:VSA327499 WBL327499:WBW327499 WLH327499:WLS327499 WVD327499:WVO327499 IR393035:JC393035 SN393035:SY393035 ACJ393035:ACU393035 AMF393035:AMQ393035 AWB393035:AWM393035 BFX393035:BGI393035 BPT393035:BQE393035 BZP393035:CAA393035 CJL393035:CJW393035 CTH393035:CTS393035 DDD393035:DDO393035 DMZ393035:DNK393035 DWV393035:DXG393035 EGR393035:EHC393035 EQN393035:EQY393035 FAJ393035:FAU393035 FKF393035:FKQ393035 FUB393035:FUM393035 GDX393035:GEI393035 GNT393035:GOE393035 GXP393035:GYA393035 HHL393035:HHW393035 HRH393035:HRS393035 IBD393035:IBO393035 IKZ393035:ILK393035 IUV393035:IVG393035 JER393035:JFC393035 JON393035:JOY393035 JYJ393035:JYU393035 KIF393035:KIQ393035 KSB393035:KSM393035 LBX393035:LCI393035 LLT393035:LME393035 LVP393035:LWA393035 MFL393035:MFW393035 MPH393035:MPS393035 MZD393035:MZO393035 NIZ393035:NJK393035 NSV393035:NTG393035 OCR393035:ODC393035 OMN393035:OMY393035 OWJ393035:OWU393035 PGF393035:PGQ393035 PQB393035:PQM393035 PZX393035:QAI393035 QJT393035:QKE393035 QTP393035:QUA393035 RDL393035:RDW393035 RNH393035:RNS393035 RXD393035:RXO393035 SGZ393035:SHK393035 SQV393035:SRG393035 TAR393035:TBC393035 TKN393035:TKY393035 TUJ393035:TUU393035 UEF393035:UEQ393035 UOB393035:UOM393035 UXX393035:UYI393035 VHT393035:VIE393035 VRP393035:VSA393035 WBL393035:WBW393035 WLH393035:WLS393035 WVD393035:WVO393035 IR458571:JC458571 SN458571:SY458571 ACJ458571:ACU458571 AMF458571:AMQ458571 AWB458571:AWM458571 BFX458571:BGI458571 BPT458571:BQE458571 BZP458571:CAA458571 CJL458571:CJW458571 CTH458571:CTS458571 DDD458571:DDO458571 DMZ458571:DNK458571 DWV458571:DXG458571 EGR458571:EHC458571 EQN458571:EQY458571 FAJ458571:FAU458571 FKF458571:FKQ458571 FUB458571:FUM458571 GDX458571:GEI458571 GNT458571:GOE458571 GXP458571:GYA458571 HHL458571:HHW458571 HRH458571:HRS458571 IBD458571:IBO458571 IKZ458571:ILK458571 IUV458571:IVG458571 JER458571:JFC458571 JON458571:JOY458571 JYJ458571:JYU458571 KIF458571:KIQ458571 KSB458571:KSM458571 LBX458571:LCI458571 LLT458571:LME458571 LVP458571:LWA458571 MFL458571:MFW458571 MPH458571:MPS458571 MZD458571:MZO458571 NIZ458571:NJK458571 NSV458571:NTG458571 OCR458571:ODC458571 OMN458571:OMY458571 OWJ458571:OWU458571 PGF458571:PGQ458571 PQB458571:PQM458571 PZX458571:QAI458571 QJT458571:QKE458571 QTP458571:QUA458571 RDL458571:RDW458571 RNH458571:RNS458571 RXD458571:RXO458571 SGZ458571:SHK458571 SQV458571:SRG458571 TAR458571:TBC458571 TKN458571:TKY458571 TUJ458571:TUU458571 UEF458571:UEQ458571 UOB458571:UOM458571 UXX458571:UYI458571 VHT458571:VIE458571 VRP458571:VSA458571 WBL458571:WBW458571 WLH458571:WLS458571 WVD458571:WVO458571 IR524107:JC524107 SN524107:SY524107 ACJ524107:ACU524107 AMF524107:AMQ524107 AWB524107:AWM524107 BFX524107:BGI524107 BPT524107:BQE524107 BZP524107:CAA524107 CJL524107:CJW524107 CTH524107:CTS524107 DDD524107:DDO524107 DMZ524107:DNK524107 DWV524107:DXG524107 EGR524107:EHC524107 EQN524107:EQY524107 FAJ524107:FAU524107 FKF524107:FKQ524107 FUB524107:FUM524107 GDX524107:GEI524107 GNT524107:GOE524107 GXP524107:GYA524107 HHL524107:HHW524107 HRH524107:HRS524107 IBD524107:IBO524107 IKZ524107:ILK524107 IUV524107:IVG524107 JER524107:JFC524107 JON524107:JOY524107 JYJ524107:JYU524107 KIF524107:KIQ524107 KSB524107:KSM524107 LBX524107:LCI524107 LLT524107:LME524107 LVP524107:LWA524107 MFL524107:MFW524107 MPH524107:MPS524107 MZD524107:MZO524107 NIZ524107:NJK524107 NSV524107:NTG524107 OCR524107:ODC524107 OMN524107:OMY524107 OWJ524107:OWU524107 PGF524107:PGQ524107 PQB524107:PQM524107 PZX524107:QAI524107 QJT524107:QKE524107 QTP524107:QUA524107 RDL524107:RDW524107 RNH524107:RNS524107 RXD524107:RXO524107 SGZ524107:SHK524107 SQV524107:SRG524107 TAR524107:TBC524107 TKN524107:TKY524107 TUJ524107:TUU524107 UEF524107:UEQ524107 UOB524107:UOM524107 UXX524107:UYI524107 VHT524107:VIE524107 VRP524107:VSA524107 WBL524107:WBW524107 WLH524107:WLS524107 WVD524107:WVO524107 IR589643:JC589643 SN589643:SY589643 ACJ589643:ACU589643 AMF589643:AMQ589643 AWB589643:AWM589643 BFX589643:BGI589643 BPT589643:BQE589643 BZP589643:CAA589643 CJL589643:CJW589643 CTH589643:CTS589643 DDD589643:DDO589643 DMZ589643:DNK589643 DWV589643:DXG589643 EGR589643:EHC589643 EQN589643:EQY589643 FAJ589643:FAU589643 FKF589643:FKQ589643 FUB589643:FUM589643 GDX589643:GEI589643 GNT589643:GOE589643 GXP589643:GYA589643 HHL589643:HHW589643 HRH589643:HRS589643 IBD589643:IBO589643 IKZ589643:ILK589643 IUV589643:IVG589643 JER589643:JFC589643 JON589643:JOY589643 JYJ589643:JYU589643 KIF589643:KIQ589643 KSB589643:KSM589643 LBX589643:LCI589643 LLT589643:LME589643 LVP589643:LWA589643 MFL589643:MFW589643 MPH589643:MPS589643 MZD589643:MZO589643 NIZ589643:NJK589643 NSV589643:NTG589643 OCR589643:ODC589643 OMN589643:OMY589643 OWJ589643:OWU589643 PGF589643:PGQ589643 PQB589643:PQM589643 PZX589643:QAI589643 QJT589643:QKE589643 QTP589643:QUA589643 RDL589643:RDW589643 RNH589643:RNS589643 RXD589643:RXO589643 SGZ589643:SHK589643 SQV589643:SRG589643 TAR589643:TBC589643 TKN589643:TKY589643 TUJ589643:TUU589643 UEF589643:UEQ589643 UOB589643:UOM589643 UXX589643:UYI589643 VHT589643:VIE589643 VRP589643:VSA589643 WBL589643:WBW589643 WLH589643:WLS589643 WVD589643:WVO589643 IR655179:JC655179 SN655179:SY655179 ACJ655179:ACU655179 AMF655179:AMQ655179 AWB655179:AWM655179 BFX655179:BGI655179 BPT655179:BQE655179 BZP655179:CAA655179 CJL655179:CJW655179 CTH655179:CTS655179 DDD655179:DDO655179 DMZ655179:DNK655179 DWV655179:DXG655179 EGR655179:EHC655179 EQN655179:EQY655179 FAJ655179:FAU655179 FKF655179:FKQ655179 FUB655179:FUM655179 GDX655179:GEI655179 GNT655179:GOE655179 GXP655179:GYA655179 HHL655179:HHW655179 HRH655179:HRS655179 IBD655179:IBO655179 IKZ655179:ILK655179 IUV655179:IVG655179 JER655179:JFC655179 JON655179:JOY655179 JYJ655179:JYU655179 KIF655179:KIQ655179 KSB655179:KSM655179 LBX655179:LCI655179 LLT655179:LME655179 LVP655179:LWA655179 MFL655179:MFW655179 MPH655179:MPS655179 MZD655179:MZO655179 NIZ655179:NJK655179 NSV655179:NTG655179 OCR655179:ODC655179 OMN655179:OMY655179 OWJ655179:OWU655179 PGF655179:PGQ655179 PQB655179:PQM655179 PZX655179:QAI655179 QJT655179:QKE655179 QTP655179:QUA655179 RDL655179:RDW655179 RNH655179:RNS655179 RXD655179:RXO655179 SGZ655179:SHK655179 SQV655179:SRG655179 TAR655179:TBC655179 TKN655179:TKY655179 TUJ655179:TUU655179 UEF655179:UEQ655179 UOB655179:UOM655179 UXX655179:UYI655179 VHT655179:VIE655179 VRP655179:VSA655179 WBL655179:WBW655179 WLH655179:WLS655179 WVD655179:WVO655179 IR720715:JC720715 SN720715:SY720715 ACJ720715:ACU720715 AMF720715:AMQ720715 AWB720715:AWM720715 BFX720715:BGI720715 BPT720715:BQE720715 BZP720715:CAA720715 CJL720715:CJW720715 CTH720715:CTS720715 DDD720715:DDO720715 DMZ720715:DNK720715 DWV720715:DXG720715 EGR720715:EHC720715 EQN720715:EQY720715 FAJ720715:FAU720715 FKF720715:FKQ720715 FUB720715:FUM720715 GDX720715:GEI720715 GNT720715:GOE720715 GXP720715:GYA720715 HHL720715:HHW720715 HRH720715:HRS720715 IBD720715:IBO720715 IKZ720715:ILK720715 IUV720715:IVG720715 JER720715:JFC720715 JON720715:JOY720715 JYJ720715:JYU720715 KIF720715:KIQ720715 KSB720715:KSM720715 LBX720715:LCI720715 LLT720715:LME720715 LVP720715:LWA720715 MFL720715:MFW720715 MPH720715:MPS720715 MZD720715:MZO720715 NIZ720715:NJK720715 NSV720715:NTG720715 OCR720715:ODC720715 OMN720715:OMY720715 OWJ720715:OWU720715 PGF720715:PGQ720715 PQB720715:PQM720715 PZX720715:QAI720715 QJT720715:QKE720715 QTP720715:QUA720715 RDL720715:RDW720715 RNH720715:RNS720715 RXD720715:RXO720715 SGZ720715:SHK720715 SQV720715:SRG720715 TAR720715:TBC720715 TKN720715:TKY720715 TUJ720715:TUU720715 UEF720715:UEQ720715 UOB720715:UOM720715 UXX720715:UYI720715 VHT720715:VIE720715 VRP720715:VSA720715 WBL720715:WBW720715 WLH720715:WLS720715 WVD720715:WVO720715 IR786251:JC786251 SN786251:SY786251 ACJ786251:ACU786251 AMF786251:AMQ786251 AWB786251:AWM786251 BFX786251:BGI786251 BPT786251:BQE786251 BZP786251:CAA786251 CJL786251:CJW786251 CTH786251:CTS786251 DDD786251:DDO786251 DMZ786251:DNK786251 DWV786251:DXG786251 EGR786251:EHC786251 EQN786251:EQY786251 FAJ786251:FAU786251 FKF786251:FKQ786251 FUB786251:FUM786251 GDX786251:GEI786251 GNT786251:GOE786251 GXP786251:GYA786251 HHL786251:HHW786251 HRH786251:HRS786251 IBD786251:IBO786251 IKZ786251:ILK786251 IUV786251:IVG786251 JER786251:JFC786251 JON786251:JOY786251 JYJ786251:JYU786251 KIF786251:KIQ786251 KSB786251:KSM786251 LBX786251:LCI786251 LLT786251:LME786251 LVP786251:LWA786251 MFL786251:MFW786251 MPH786251:MPS786251 MZD786251:MZO786251 NIZ786251:NJK786251 NSV786251:NTG786251 OCR786251:ODC786251 OMN786251:OMY786251 OWJ786251:OWU786251 PGF786251:PGQ786251 PQB786251:PQM786251 PZX786251:QAI786251 QJT786251:QKE786251 QTP786251:QUA786251 RDL786251:RDW786251 RNH786251:RNS786251 RXD786251:RXO786251 SGZ786251:SHK786251 SQV786251:SRG786251 TAR786251:TBC786251 TKN786251:TKY786251 TUJ786251:TUU786251 UEF786251:UEQ786251 UOB786251:UOM786251 UXX786251:UYI786251 VHT786251:VIE786251 VRP786251:VSA786251 WBL786251:WBW786251 WLH786251:WLS786251 WVD786251:WVO786251 IR851787:JC851787 SN851787:SY851787 ACJ851787:ACU851787 AMF851787:AMQ851787 AWB851787:AWM851787 BFX851787:BGI851787 BPT851787:BQE851787 BZP851787:CAA851787 CJL851787:CJW851787 CTH851787:CTS851787 DDD851787:DDO851787 DMZ851787:DNK851787 DWV851787:DXG851787 EGR851787:EHC851787 EQN851787:EQY851787 FAJ851787:FAU851787 FKF851787:FKQ851787 FUB851787:FUM851787 GDX851787:GEI851787 GNT851787:GOE851787 GXP851787:GYA851787 HHL851787:HHW851787 HRH851787:HRS851787 IBD851787:IBO851787 IKZ851787:ILK851787 IUV851787:IVG851787 JER851787:JFC851787 JON851787:JOY851787 JYJ851787:JYU851787 KIF851787:KIQ851787 KSB851787:KSM851787 LBX851787:LCI851787 LLT851787:LME851787 LVP851787:LWA851787 MFL851787:MFW851787 MPH851787:MPS851787 MZD851787:MZO851787 NIZ851787:NJK851787 NSV851787:NTG851787 OCR851787:ODC851787 OMN851787:OMY851787 OWJ851787:OWU851787 PGF851787:PGQ851787 PQB851787:PQM851787 PZX851787:QAI851787 QJT851787:QKE851787 QTP851787:QUA851787 RDL851787:RDW851787 RNH851787:RNS851787 RXD851787:RXO851787 SGZ851787:SHK851787 SQV851787:SRG851787 TAR851787:TBC851787 TKN851787:TKY851787 TUJ851787:TUU851787 UEF851787:UEQ851787 UOB851787:UOM851787 UXX851787:UYI851787 VHT851787:VIE851787 VRP851787:VSA851787 WBL851787:WBW851787 WLH851787:WLS851787 WVD851787:WVO851787 IR917323:JC917323 SN917323:SY917323 ACJ917323:ACU917323 AMF917323:AMQ917323 AWB917323:AWM917323 BFX917323:BGI917323 BPT917323:BQE917323 BZP917323:CAA917323 CJL917323:CJW917323 CTH917323:CTS917323 DDD917323:DDO917323 DMZ917323:DNK917323 DWV917323:DXG917323 EGR917323:EHC917323 EQN917323:EQY917323 FAJ917323:FAU917323 FKF917323:FKQ917323 FUB917323:FUM917323 GDX917323:GEI917323 GNT917323:GOE917323 GXP917323:GYA917323 HHL917323:HHW917323 HRH917323:HRS917323 IBD917323:IBO917323 IKZ917323:ILK917323 IUV917323:IVG917323 JER917323:JFC917323 JON917323:JOY917323 JYJ917323:JYU917323 KIF917323:KIQ917323 KSB917323:KSM917323 LBX917323:LCI917323 LLT917323:LME917323 LVP917323:LWA917323 MFL917323:MFW917323 MPH917323:MPS917323 MZD917323:MZO917323 NIZ917323:NJK917323 NSV917323:NTG917323 OCR917323:ODC917323 OMN917323:OMY917323 OWJ917323:OWU917323 PGF917323:PGQ917323 PQB917323:PQM917323 PZX917323:QAI917323 QJT917323:QKE917323 QTP917323:QUA917323 RDL917323:RDW917323 RNH917323:RNS917323 RXD917323:RXO917323 SGZ917323:SHK917323 SQV917323:SRG917323 TAR917323:TBC917323 TKN917323:TKY917323 TUJ917323:TUU917323 UEF917323:UEQ917323 UOB917323:UOM917323 UXX917323:UYI917323 VHT917323:VIE917323 VRP917323:VSA917323 WBL917323:WBW917323 WLH917323:WLS917323 WVD917323:WVO917323 IR982859:JC982859 SN982859:SY982859 ACJ982859:ACU982859 AMF982859:AMQ982859 AWB982859:AWM982859 BFX982859:BGI982859 BPT982859:BQE982859 BZP982859:CAA982859 CJL982859:CJW982859 CTH982859:CTS982859 DDD982859:DDO982859 DMZ982859:DNK982859 DWV982859:DXG982859 EGR982859:EHC982859 EQN982859:EQY982859 FAJ982859:FAU982859 FKF982859:FKQ982859 FUB982859:FUM982859 GDX982859:GEI982859 GNT982859:GOE982859 GXP982859:GYA982859 HHL982859:HHW982859 HRH982859:HRS982859 IBD982859:IBO982859 IKZ982859:ILK982859 IUV982859:IVG982859 JER982859:JFC982859 JON982859:JOY982859 JYJ982859:JYU982859 KIF982859:KIQ982859 KSB982859:KSM982859 LBX982859:LCI982859 LLT982859:LME982859 LVP982859:LWA982859 MFL982859:MFW982859 MPH982859:MPS982859 MZD982859:MZO982859 NIZ982859:NJK982859 NSV982859:NTG982859 OCR982859:ODC982859 OMN982859:OMY982859 OWJ982859:OWU982859 PGF982859:PGQ982859 PQB982859:PQM982859 PZX982859:QAI982859 QJT982859:QKE982859 QTP982859:QUA982859 RDL982859:RDW982859 RNH982859:RNS982859 RXD982859:RXO982859 SGZ982859:SHK982859 SQV982859:SRG982859 TAR982859:TBC982859 TKN982859:TKY982859 TUJ982859:TUU982859 UEF982859:UEQ982859 UOB982859:UOM982859 UXX982859:UYI982859 VHT982859:VIE982859 VRP982859:VSA982859 WBL982859:WBW982859 WLH982859:WLS982859 WVD982859:WVO982859 AC65381:AD65381 AC982885:AD982885 AC917349:AD917349 AC851813:AD851813 AC786277:AD786277 AC720741:AD720741 AC655205:AD655205 AC589669:AD589669 AC524133:AD524133 AC458597:AD458597 AC393061:AD393061 AC327525:AD327525 AC261989:AD261989 AC196453:AD196453 AC130917:AD130917 IX65373:IY65373 ST65373:SU65373 ACP65373:ACQ65373 AML65373:AMM65373 AWH65373:AWI65373 BGD65373:BGE65373 BPZ65373:BQA65373 BZV65373:BZW65373 CJR65373:CJS65373 CTN65373:CTO65373 DDJ65373:DDK65373 DNF65373:DNG65373 DXB65373:DXC65373 EGX65373:EGY65373 EQT65373:EQU65373 FAP65373:FAQ65373 FKL65373:FKM65373 FUH65373:FUI65373 GED65373:GEE65373 GNZ65373:GOA65373 GXV65373:GXW65373 HHR65373:HHS65373 HRN65373:HRO65373 IBJ65373:IBK65373 ILF65373:ILG65373 IVB65373:IVC65373 JEX65373:JEY65373 JOT65373:JOU65373 JYP65373:JYQ65373 KIL65373:KIM65373 KSH65373:KSI65373 LCD65373:LCE65373 LLZ65373:LMA65373 LVV65373:LVW65373 MFR65373:MFS65373 MPN65373:MPO65373 MZJ65373:MZK65373 NJF65373:NJG65373 NTB65373:NTC65373 OCX65373:OCY65373 OMT65373:OMU65373 OWP65373:OWQ65373 PGL65373:PGM65373 PQH65373:PQI65373 QAD65373:QAE65373 QJZ65373:QKA65373 QTV65373:QTW65373 RDR65373:RDS65373 RNN65373:RNO65373 RXJ65373:RXK65373 SHF65373:SHG65373 SRB65373:SRC65373 TAX65373:TAY65373 TKT65373:TKU65373 TUP65373:TUQ65373 UEL65373:UEM65373 UOH65373:UOI65373 UYD65373:UYE65373 VHZ65373:VIA65373 VRV65373:VRW65373 WBR65373:WBS65373 WLN65373:WLO65373 WVJ65373:WVK65373 IX130909:IY130909 ST130909:SU130909 ACP130909:ACQ130909 AML130909:AMM130909 AWH130909:AWI130909 BGD130909:BGE130909 BPZ130909:BQA130909 BZV130909:BZW130909 CJR130909:CJS130909 CTN130909:CTO130909 DDJ130909:DDK130909 DNF130909:DNG130909 DXB130909:DXC130909 EGX130909:EGY130909 EQT130909:EQU130909 FAP130909:FAQ130909 FKL130909:FKM130909 FUH130909:FUI130909 GED130909:GEE130909 GNZ130909:GOA130909 GXV130909:GXW130909 HHR130909:HHS130909 HRN130909:HRO130909 IBJ130909:IBK130909 ILF130909:ILG130909 IVB130909:IVC130909 JEX130909:JEY130909 JOT130909:JOU130909 JYP130909:JYQ130909 KIL130909:KIM130909 KSH130909:KSI130909 LCD130909:LCE130909 LLZ130909:LMA130909 LVV130909:LVW130909 MFR130909:MFS130909 MPN130909:MPO130909 MZJ130909:MZK130909 NJF130909:NJG130909 NTB130909:NTC130909 OCX130909:OCY130909 OMT130909:OMU130909 OWP130909:OWQ130909 PGL130909:PGM130909 PQH130909:PQI130909 QAD130909:QAE130909 QJZ130909:QKA130909 QTV130909:QTW130909 RDR130909:RDS130909 RNN130909:RNO130909 RXJ130909:RXK130909 SHF130909:SHG130909 SRB130909:SRC130909 TAX130909:TAY130909 TKT130909:TKU130909 TUP130909:TUQ130909 UEL130909:UEM130909 UOH130909:UOI130909 UYD130909:UYE130909 VHZ130909:VIA130909 VRV130909:VRW130909 WBR130909:WBS130909 WLN130909:WLO130909 WVJ130909:WVK130909 IX196445:IY196445 ST196445:SU196445 ACP196445:ACQ196445 AML196445:AMM196445 AWH196445:AWI196445 BGD196445:BGE196445 BPZ196445:BQA196445 BZV196445:BZW196445 CJR196445:CJS196445 CTN196445:CTO196445 DDJ196445:DDK196445 DNF196445:DNG196445 DXB196445:DXC196445 EGX196445:EGY196445 EQT196445:EQU196445 FAP196445:FAQ196445 FKL196445:FKM196445 FUH196445:FUI196445 GED196445:GEE196445 GNZ196445:GOA196445 GXV196445:GXW196445 HHR196445:HHS196445 HRN196445:HRO196445 IBJ196445:IBK196445 ILF196445:ILG196445 IVB196445:IVC196445 JEX196445:JEY196445 JOT196445:JOU196445 JYP196445:JYQ196445 KIL196445:KIM196445 KSH196445:KSI196445 LCD196445:LCE196445 LLZ196445:LMA196445 LVV196445:LVW196445 MFR196445:MFS196445 MPN196445:MPO196445 MZJ196445:MZK196445 NJF196445:NJG196445 NTB196445:NTC196445 OCX196445:OCY196445 OMT196445:OMU196445 OWP196445:OWQ196445 PGL196445:PGM196445 PQH196445:PQI196445 QAD196445:QAE196445 QJZ196445:QKA196445 QTV196445:QTW196445 RDR196445:RDS196445 RNN196445:RNO196445 RXJ196445:RXK196445 SHF196445:SHG196445 SRB196445:SRC196445 TAX196445:TAY196445 TKT196445:TKU196445 TUP196445:TUQ196445 UEL196445:UEM196445 UOH196445:UOI196445 UYD196445:UYE196445 VHZ196445:VIA196445 VRV196445:VRW196445 WBR196445:WBS196445 WLN196445:WLO196445 WVJ196445:WVK196445 IX261981:IY261981 ST261981:SU261981 ACP261981:ACQ261981 AML261981:AMM261981 AWH261981:AWI261981 BGD261981:BGE261981 BPZ261981:BQA261981 BZV261981:BZW261981 CJR261981:CJS261981 CTN261981:CTO261981 DDJ261981:DDK261981 DNF261981:DNG261981 DXB261981:DXC261981 EGX261981:EGY261981 EQT261981:EQU261981 FAP261981:FAQ261981 FKL261981:FKM261981 FUH261981:FUI261981 GED261981:GEE261981 GNZ261981:GOA261981 GXV261981:GXW261981 HHR261981:HHS261981 HRN261981:HRO261981 IBJ261981:IBK261981 ILF261981:ILG261981 IVB261981:IVC261981 JEX261981:JEY261981 JOT261981:JOU261981 JYP261981:JYQ261981 KIL261981:KIM261981 KSH261981:KSI261981 LCD261981:LCE261981 LLZ261981:LMA261981 LVV261981:LVW261981 MFR261981:MFS261981 MPN261981:MPO261981 MZJ261981:MZK261981 NJF261981:NJG261981 NTB261981:NTC261981 OCX261981:OCY261981 OMT261981:OMU261981 OWP261981:OWQ261981 PGL261981:PGM261981 PQH261981:PQI261981 QAD261981:QAE261981 QJZ261981:QKA261981 QTV261981:QTW261981 RDR261981:RDS261981 RNN261981:RNO261981 RXJ261981:RXK261981 SHF261981:SHG261981 SRB261981:SRC261981 TAX261981:TAY261981 TKT261981:TKU261981 TUP261981:TUQ261981 UEL261981:UEM261981 UOH261981:UOI261981 UYD261981:UYE261981 VHZ261981:VIA261981 VRV261981:VRW261981 WBR261981:WBS261981 WLN261981:WLO261981 WVJ261981:WVK261981 IX327517:IY327517 ST327517:SU327517 ACP327517:ACQ327517 AML327517:AMM327517 AWH327517:AWI327517 BGD327517:BGE327517 BPZ327517:BQA327517 BZV327517:BZW327517 CJR327517:CJS327517 CTN327517:CTO327517 DDJ327517:DDK327517 DNF327517:DNG327517 DXB327517:DXC327517 EGX327517:EGY327517 EQT327517:EQU327517 FAP327517:FAQ327517 FKL327517:FKM327517 FUH327517:FUI327517 GED327517:GEE327517 GNZ327517:GOA327517 GXV327517:GXW327517 HHR327517:HHS327517 HRN327517:HRO327517 IBJ327517:IBK327517 ILF327517:ILG327517 IVB327517:IVC327517 JEX327517:JEY327517 JOT327517:JOU327517 JYP327517:JYQ327517 KIL327517:KIM327517 KSH327517:KSI327517 LCD327517:LCE327517 LLZ327517:LMA327517 LVV327517:LVW327517 MFR327517:MFS327517 MPN327517:MPO327517 MZJ327517:MZK327517 NJF327517:NJG327517 NTB327517:NTC327517 OCX327517:OCY327517 OMT327517:OMU327517 OWP327517:OWQ327517 PGL327517:PGM327517 PQH327517:PQI327517 QAD327517:QAE327517 QJZ327517:QKA327517 QTV327517:QTW327517 RDR327517:RDS327517 RNN327517:RNO327517 RXJ327517:RXK327517 SHF327517:SHG327517 SRB327517:SRC327517 TAX327517:TAY327517 TKT327517:TKU327517 TUP327517:TUQ327517 UEL327517:UEM327517 UOH327517:UOI327517 UYD327517:UYE327517 VHZ327517:VIA327517 VRV327517:VRW327517 WBR327517:WBS327517 WLN327517:WLO327517 WVJ327517:WVK327517 IX393053:IY393053 ST393053:SU393053 ACP393053:ACQ393053 AML393053:AMM393053 AWH393053:AWI393053 BGD393053:BGE393053 BPZ393053:BQA393053 BZV393053:BZW393053 CJR393053:CJS393053 CTN393053:CTO393053 DDJ393053:DDK393053 DNF393053:DNG393053 DXB393053:DXC393053 EGX393053:EGY393053 EQT393053:EQU393053 FAP393053:FAQ393053 FKL393053:FKM393053 FUH393053:FUI393053 GED393053:GEE393053 GNZ393053:GOA393053 GXV393053:GXW393053 HHR393053:HHS393053 HRN393053:HRO393053 IBJ393053:IBK393053 ILF393053:ILG393053 IVB393053:IVC393053 JEX393053:JEY393053 JOT393053:JOU393053 JYP393053:JYQ393053 KIL393053:KIM393053 KSH393053:KSI393053 LCD393053:LCE393053 LLZ393053:LMA393053 LVV393053:LVW393053 MFR393053:MFS393053 MPN393053:MPO393053 MZJ393053:MZK393053 NJF393053:NJG393053 NTB393053:NTC393053 OCX393053:OCY393053 OMT393053:OMU393053 OWP393053:OWQ393053 PGL393053:PGM393053 PQH393053:PQI393053 QAD393053:QAE393053 QJZ393053:QKA393053 QTV393053:QTW393053 RDR393053:RDS393053 RNN393053:RNO393053 RXJ393053:RXK393053 SHF393053:SHG393053 SRB393053:SRC393053 TAX393053:TAY393053 TKT393053:TKU393053 TUP393053:TUQ393053 UEL393053:UEM393053 UOH393053:UOI393053 UYD393053:UYE393053 VHZ393053:VIA393053 VRV393053:VRW393053 WBR393053:WBS393053 WLN393053:WLO393053 WVJ393053:WVK393053 IX458589:IY458589 ST458589:SU458589 ACP458589:ACQ458589 AML458589:AMM458589 AWH458589:AWI458589 BGD458589:BGE458589 BPZ458589:BQA458589 BZV458589:BZW458589 CJR458589:CJS458589 CTN458589:CTO458589 DDJ458589:DDK458589 DNF458589:DNG458589 DXB458589:DXC458589 EGX458589:EGY458589 EQT458589:EQU458589 FAP458589:FAQ458589 FKL458589:FKM458589 FUH458589:FUI458589 GED458589:GEE458589 GNZ458589:GOA458589 GXV458589:GXW458589 HHR458589:HHS458589 HRN458589:HRO458589 IBJ458589:IBK458589 ILF458589:ILG458589 IVB458589:IVC458589 JEX458589:JEY458589 JOT458589:JOU458589 JYP458589:JYQ458589 KIL458589:KIM458589 KSH458589:KSI458589 LCD458589:LCE458589 LLZ458589:LMA458589 LVV458589:LVW458589 MFR458589:MFS458589 MPN458589:MPO458589 MZJ458589:MZK458589 NJF458589:NJG458589 NTB458589:NTC458589 OCX458589:OCY458589 OMT458589:OMU458589 OWP458589:OWQ458589 PGL458589:PGM458589 PQH458589:PQI458589 QAD458589:QAE458589 QJZ458589:QKA458589 QTV458589:QTW458589 RDR458589:RDS458589 RNN458589:RNO458589 RXJ458589:RXK458589 SHF458589:SHG458589 SRB458589:SRC458589 TAX458589:TAY458589 TKT458589:TKU458589 TUP458589:TUQ458589 UEL458589:UEM458589 UOH458589:UOI458589 UYD458589:UYE458589 VHZ458589:VIA458589 VRV458589:VRW458589 WBR458589:WBS458589 WLN458589:WLO458589 WVJ458589:WVK458589 IX524125:IY524125 ST524125:SU524125 ACP524125:ACQ524125 AML524125:AMM524125 AWH524125:AWI524125 BGD524125:BGE524125 BPZ524125:BQA524125 BZV524125:BZW524125 CJR524125:CJS524125 CTN524125:CTO524125 DDJ524125:DDK524125 DNF524125:DNG524125 DXB524125:DXC524125 EGX524125:EGY524125 EQT524125:EQU524125 FAP524125:FAQ524125 FKL524125:FKM524125 FUH524125:FUI524125 GED524125:GEE524125 GNZ524125:GOA524125 GXV524125:GXW524125 HHR524125:HHS524125 HRN524125:HRO524125 IBJ524125:IBK524125 ILF524125:ILG524125 IVB524125:IVC524125 JEX524125:JEY524125 JOT524125:JOU524125 JYP524125:JYQ524125 KIL524125:KIM524125 KSH524125:KSI524125 LCD524125:LCE524125 LLZ524125:LMA524125 LVV524125:LVW524125 MFR524125:MFS524125 MPN524125:MPO524125 MZJ524125:MZK524125 NJF524125:NJG524125 NTB524125:NTC524125 OCX524125:OCY524125 OMT524125:OMU524125 OWP524125:OWQ524125 PGL524125:PGM524125 PQH524125:PQI524125 QAD524125:QAE524125 QJZ524125:QKA524125 QTV524125:QTW524125 RDR524125:RDS524125 RNN524125:RNO524125 RXJ524125:RXK524125 SHF524125:SHG524125 SRB524125:SRC524125 TAX524125:TAY524125 TKT524125:TKU524125 TUP524125:TUQ524125 UEL524125:UEM524125 UOH524125:UOI524125 UYD524125:UYE524125 VHZ524125:VIA524125 VRV524125:VRW524125 WBR524125:WBS524125 WLN524125:WLO524125 WVJ524125:WVK524125 IX589661:IY589661 ST589661:SU589661 ACP589661:ACQ589661 AML589661:AMM589661 AWH589661:AWI589661 BGD589661:BGE589661 BPZ589661:BQA589661 BZV589661:BZW589661 CJR589661:CJS589661 CTN589661:CTO589661 DDJ589661:DDK589661 DNF589661:DNG589661 DXB589661:DXC589661 EGX589661:EGY589661 EQT589661:EQU589661 FAP589661:FAQ589661 FKL589661:FKM589661 FUH589661:FUI589661 GED589661:GEE589661 GNZ589661:GOA589661 GXV589661:GXW589661 HHR589661:HHS589661 HRN589661:HRO589661 IBJ589661:IBK589661 ILF589661:ILG589661 IVB589661:IVC589661 JEX589661:JEY589661 JOT589661:JOU589661 JYP589661:JYQ589661 KIL589661:KIM589661 KSH589661:KSI589661 LCD589661:LCE589661 LLZ589661:LMA589661 LVV589661:LVW589661 MFR589661:MFS589661 MPN589661:MPO589661 MZJ589661:MZK589661 NJF589661:NJG589661 NTB589661:NTC589661 OCX589661:OCY589661 OMT589661:OMU589661 OWP589661:OWQ589661 PGL589661:PGM589661 PQH589661:PQI589661 QAD589661:QAE589661 QJZ589661:QKA589661 QTV589661:QTW589661 RDR589661:RDS589661 RNN589661:RNO589661 RXJ589661:RXK589661 SHF589661:SHG589661 SRB589661:SRC589661 TAX589661:TAY589661 TKT589661:TKU589661 TUP589661:TUQ589661 UEL589661:UEM589661 UOH589661:UOI589661 UYD589661:UYE589661 VHZ589661:VIA589661 VRV589661:VRW589661 WBR589661:WBS589661 WLN589661:WLO589661 WVJ589661:WVK589661 IX655197:IY655197 ST655197:SU655197 ACP655197:ACQ655197 AML655197:AMM655197 AWH655197:AWI655197 BGD655197:BGE655197 BPZ655197:BQA655197 BZV655197:BZW655197 CJR655197:CJS655197 CTN655197:CTO655197 DDJ655197:DDK655197 DNF655197:DNG655197 DXB655197:DXC655197 EGX655197:EGY655197 EQT655197:EQU655197 FAP655197:FAQ655197 FKL655197:FKM655197 FUH655197:FUI655197 GED655197:GEE655197 GNZ655197:GOA655197 GXV655197:GXW655197 HHR655197:HHS655197 HRN655197:HRO655197 IBJ655197:IBK655197 ILF655197:ILG655197 IVB655197:IVC655197 JEX655197:JEY655197 JOT655197:JOU655197 JYP655197:JYQ655197 KIL655197:KIM655197 KSH655197:KSI655197 LCD655197:LCE655197 LLZ655197:LMA655197 LVV655197:LVW655197 MFR655197:MFS655197 MPN655197:MPO655197 MZJ655197:MZK655197 NJF655197:NJG655197 NTB655197:NTC655197 OCX655197:OCY655197 OMT655197:OMU655197 OWP655197:OWQ655197 PGL655197:PGM655197 PQH655197:PQI655197 QAD655197:QAE655197 QJZ655197:QKA655197 QTV655197:QTW655197 RDR655197:RDS655197 RNN655197:RNO655197 RXJ655197:RXK655197 SHF655197:SHG655197 SRB655197:SRC655197 TAX655197:TAY655197 TKT655197:TKU655197 TUP655197:TUQ655197 UEL655197:UEM655197 UOH655197:UOI655197 UYD655197:UYE655197 VHZ655197:VIA655197 VRV655197:VRW655197 WBR655197:WBS655197 WLN655197:WLO655197 WVJ655197:WVK655197 IX720733:IY720733 ST720733:SU720733 ACP720733:ACQ720733 AML720733:AMM720733 AWH720733:AWI720733 BGD720733:BGE720733 BPZ720733:BQA720733 BZV720733:BZW720733 CJR720733:CJS720733 CTN720733:CTO720733 DDJ720733:DDK720733 DNF720733:DNG720733 DXB720733:DXC720733 EGX720733:EGY720733 EQT720733:EQU720733 FAP720733:FAQ720733 FKL720733:FKM720733 FUH720733:FUI720733 GED720733:GEE720733 GNZ720733:GOA720733 GXV720733:GXW720733 HHR720733:HHS720733 HRN720733:HRO720733 IBJ720733:IBK720733 ILF720733:ILG720733 IVB720733:IVC720733 JEX720733:JEY720733 JOT720733:JOU720733 JYP720733:JYQ720733 KIL720733:KIM720733 KSH720733:KSI720733 LCD720733:LCE720733 LLZ720733:LMA720733 LVV720733:LVW720733 MFR720733:MFS720733 MPN720733:MPO720733 MZJ720733:MZK720733 NJF720733:NJG720733 NTB720733:NTC720733 OCX720733:OCY720733 OMT720733:OMU720733 OWP720733:OWQ720733 PGL720733:PGM720733 PQH720733:PQI720733 QAD720733:QAE720733 QJZ720733:QKA720733 QTV720733:QTW720733 RDR720733:RDS720733 RNN720733:RNO720733 RXJ720733:RXK720733 SHF720733:SHG720733 SRB720733:SRC720733 TAX720733:TAY720733 TKT720733:TKU720733 TUP720733:TUQ720733 UEL720733:UEM720733 UOH720733:UOI720733 UYD720733:UYE720733 VHZ720733:VIA720733 VRV720733:VRW720733 WBR720733:WBS720733 WLN720733:WLO720733 WVJ720733:WVK720733 IX786269:IY786269 ST786269:SU786269 ACP786269:ACQ786269 AML786269:AMM786269 AWH786269:AWI786269 BGD786269:BGE786269 BPZ786269:BQA786269 BZV786269:BZW786269 CJR786269:CJS786269 CTN786269:CTO786269 DDJ786269:DDK786269 DNF786269:DNG786269 DXB786269:DXC786269 EGX786269:EGY786269 EQT786269:EQU786269 FAP786269:FAQ786269 FKL786269:FKM786269 FUH786269:FUI786269 GED786269:GEE786269 GNZ786269:GOA786269 GXV786269:GXW786269 HHR786269:HHS786269 HRN786269:HRO786269 IBJ786269:IBK786269 ILF786269:ILG786269 IVB786269:IVC786269 JEX786269:JEY786269 JOT786269:JOU786269 JYP786269:JYQ786269 KIL786269:KIM786269 KSH786269:KSI786269 LCD786269:LCE786269 LLZ786269:LMA786269 LVV786269:LVW786269 MFR786269:MFS786269 MPN786269:MPO786269 MZJ786269:MZK786269 NJF786269:NJG786269 NTB786269:NTC786269 OCX786269:OCY786269 OMT786269:OMU786269 OWP786269:OWQ786269 PGL786269:PGM786269 PQH786269:PQI786269 QAD786269:QAE786269 QJZ786269:QKA786269 QTV786269:QTW786269 RDR786269:RDS786269 RNN786269:RNO786269 RXJ786269:RXK786269 SHF786269:SHG786269 SRB786269:SRC786269 TAX786269:TAY786269 TKT786269:TKU786269 TUP786269:TUQ786269 UEL786269:UEM786269 UOH786269:UOI786269 UYD786269:UYE786269 VHZ786269:VIA786269 VRV786269:VRW786269 WBR786269:WBS786269 WLN786269:WLO786269 WVJ786269:WVK786269 IX851805:IY851805 ST851805:SU851805 ACP851805:ACQ851805 AML851805:AMM851805 AWH851805:AWI851805 BGD851805:BGE851805 BPZ851805:BQA851805 BZV851805:BZW851805 CJR851805:CJS851805 CTN851805:CTO851805 DDJ851805:DDK851805 DNF851805:DNG851805 DXB851805:DXC851805 EGX851805:EGY851805 EQT851805:EQU851805 FAP851805:FAQ851805 FKL851805:FKM851805 FUH851805:FUI851805 GED851805:GEE851805 GNZ851805:GOA851805 GXV851805:GXW851805 HHR851805:HHS851805 HRN851805:HRO851805 IBJ851805:IBK851805 ILF851805:ILG851805 IVB851805:IVC851805 JEX851805:JEY851805 JOT851805:JOU851805 JYP851805:JYQ851805 KIL851805:KIM851805 KSH851805:KSI851805 LCD851805:LCE851805 LLZ851805:LMA851805 LVV851805:LVW851805 MFR851805:MFS851805 MPN851805:MPO851805 MZJ851805:MZK851805 NJF851805:NJG851805 NTB851805:NTC851805 OCX851805:OCY851805 OMT851805:OMU851805 OWP851805:OWQ851805 PGL851805:PGM851805 PQH851805:PQI851805 QAD851805:QAE851805 QJZ851805:QKA851805 QTV851805:QTW851805 RDR851805:RDS851805 RNN851805:RNO851805 RXJ851805:RXK851805 SHF851805:SHG851805 SRB851805:SRC851805 TAX851805:TAY851805 TKT851805:TKU851805 TUP851805:TUQ851805 UEL851805:UEM851805 UOH851805:UOI851805 UYD851805:UYE851805 VHZ851805:VIA851805 VRV851805:VRW851805 WBR851805:WBS851805 WLN851805:WLO851805 WVJ851805:WVK851805 IX917341:IY917341 ST917341:SU917341 ACP917341:ACQ917341 AML917341:AMM917341 AWH917341:AWI917341 BGD917341:BGE917341 BPZ917341:BQA917341 BZV917341:BZW917341 CJR917341:CJS917341 CTN917341:CTO917341 DDJ917341:DDK917341 DNF917341:DNG917341 DXB917341:DXC917341 EGX917341:EGY917341 EQT917341:EQU917341 FAP917341:FAQ917341 FKL917341:FKM917341 FUH917341:FUI917341 GED917341:GEE917341 GNZ917341:GOA917341 GXV917341:GXW917341 HHR917341:HHS917341 HRN917341:HRO917341 IBJ917341:IBK917341 ILF917341:ILG917341 IVB917341:IVC917341 JEX917341:JEY917341 JOT917341:JOU917341 JYP917341:JYQ917341 KIL917341:KIM917341 KSH917341:KSI917341 LCD917341:LCE917341 LLZ917341:LMA917341 LVV917341:LVW917341 MFR917341:MFS917341 MPN917341:MPO917341 MZJ917341:MZK917341 NJF917341:NJG917341 NTB917341:NTC917341 OCX917341:OCY917341 OMT917341:OMU917341 OWP917341:OWQ917341 PGL917341:PGM917341 PQH917341:PQI917341 QAD917341:QAE917341 QJZ917341:QKA917341 QTV917341:QTW917341 RDR917341:RDS917341 RNN917341:RNO917341 RXJ917341:RXK917341 SHF917341:SHG917341 SRB917341:SRC917341 TAX917341:TAY917341 TKT917341:TKU917341 TUP917341:TUQ917341 UEL917341:UEM917341 UOH917341:UOI917341 UYD917341:UYE917341 VHZ917341:VIA917341 VRV917341:VRW917341 WBR917341:WBS917341 WLN917341:WLO917341 WVJ917341:WVK917341 IX982877:IY982877 ST982877:SU982877 ACP982877:ACQ982877 AML982877:AMM982877 AWH982877:AWI982877 BGD982877:BGE982877 BPZ982877:BQA982877 BZV982877:BZW982877 CJR982877:CJS982877 CTN982877:CTO982877 DDJ982877:DDK982877 DNF982877:DNG982877 DXB982877:DXC982877 EGX982877:EGY982877 EQT982877:EQU982877 FAP982877:FAQ982877 FKL982877:FKM982877 FUH982877:FUI982877 GED982877:GEE982877 GNZ982877:GOA982877 GXV982877:GXW982877 HHR982877:HHS982877 HRN982877:HRO982877 IBJ982877:IBK982877 ILF982877:ILG982877 IVB982877:IVC982877 JEX982877:JEY982877 JOT982877:JOU982877 JYP982877:JYQ982877 KIL982877:KIM982877 KSH982877:KSI982877 LCD982877:LCE982877 LLZ982877:LMA982877 LVV982877:LVW982877 MFR982877:MFS982877 MPN982877:MPO982877 MZJ982877:MZK982877 NJF982877:NJG982877 NTB982877:NTC982877 OCX982877:OCY982877 OMT982877:OMU982877 OWP982877:OWQ982877 PGL982877:PGM982877 PQH982877:PQI982877 QAD982877:QAE982877 QJZ982877:QKA982877 QTV982877:QTW982877 RDR982877:RDS982877 RNN982877:RNO982877 RXJ982877:RXK982877 SHF982877:SHG982877 SRB982877:SRC982877 TAX982877:TAY982877 TKT982877:TKU982877 TUP982877:TUQ982877 UEL982877:UEM982877 UOH982877:UOI982877 UYD982877:UYE982877 VHZ982877:VIA982877 VRV982877:VRW982877 WBR982877:WBS982877 WLN982877:WLO982877 WVJ982877:WVK982877 T65356:T65357 T982860:T982861 T917324:T917325 T851788:T851789 T786252:T786253 T720716:T720717 T655180:T655181 T589644:T589645 T524108:T524109 T458572:T458573 T393036:T393037 T327500:T327501 T261964:T261965 T196428:T196429 T130892:T130893 IO65348:IO65349 SK65348:SK65349 ACG65348:ACG65349 AMC65348:AMC65349 AVY65348:AVY65349 BFU65348:BFU65349 BPQ65348:BPQ65349 BZM65348:BZM65349 CJI65348:CJI65349 CTE65348:CTE65349 DDA65348:DDA65349 DMW65348:DMW65349 DWS65348:DWS65349 EGO65348:EGO65349 EQK65348:EQK65349 FAG65348:FAG65349 FKC65348:FKC65349 FTY65348:FTY65349 GDU65348:GDU65349 GNQ65348:GNQ65349 GXM65348:GXM65349 HHI65348:HHI65349 HRE65348:HRE65349 IBA65348:IBA65349 IKW65348:IKW65349 IUS65348:IUS65349 JEO65348:JEO65349 JOK65348:JOK65349 JYG65348:JYG65349 KIC65348:KIC65349 KRY65348:KRY65349 LBU65348:LBU65349 LLQ65348:LLQ65349 LVM65348:LVM65349 MFI65348:MFI65349 MPE65348:MPE65349 MZA65348:MZA65349 NIW65348:NIW65349 NSS65348:NSS65349 OCO65348:OCO65349 OMK65348:OMK65349 OWG65348:OWG65349 PGC65348:PGC65349 PPY65348:PPY65349 PZU65348:PZU65349 QJQ65348:QJQ65349 QTM65348:QTM65349 RDI65348:RDI65349 RNE65348:RNE65349 RXA65348:RXA65349 SGW65348:SGW65349 SQS65348:SQS65349 TAO65348:TAO65349 TKK65348:TKK65349 TUG65348:TUG65349 UEC65348:UEC65349 UNY65348:UNY65349 UXU65348:UXU65349 VHQ65348:VHQ65349 VRM65348:VRM65349 WBI65348:WBI65349 WLE65348:WLE65349 WVA65348:WVA65349 IO130884:IO130885 SK130884:SK130885 ACG130884:ACG130885 AMC130884:AMC130885 AVY130884:AVY130885 BFU130884:BFU130885 BPQ130884:BPQ130885 BZM130884:BZM130885 CJI130884:CJI130885 CTE130884:CTE130885 DDA130884:DDA130885 DMW130884:DMW130885 DWS130884:DWS130885 EGO130884:EGO130885 EQK130884:EQK130885 FAG130884:FAG130885 FKC130884:FKC130885 FTY130884:FTY130885 GDU130884:GDU130885 GNQ130884:GNQ130885 GXM130884:GXM130885 HHI130884:HHI130885 HRE130884:HRE130885 IBA130884:IBA130885 IKW130884:IKW130885 IUS130884:IUS130885 JEO130884:JEO130885 JOK130884:JOK130885 JYG130884:JYG130885 KIC130884:KIC130885 KRY130884:KRY130885 LBU130884:LBU130885 LLQ130884:LLQ130885 LVM130884:LVM130885 MFI130884:MFI130885 MPE130884:MPE130885 MZA130884:MZA130885 NIW130884:NIW130885 NSS130884:NSS130885 OCO130884:OCO130885 OMK130884:OMK130885 OWG130884:OWG130885 PGC130884:PGC130885 PPY130884:PPY130885 PZU130884:PZU130885 QJQ130884:QJQ130885 QTM130884:QTM130885 RDI130884:RDI130885 RNE130884:RNE130885 RXA130884:RXA130885 SGW130884:SGW130885 SQS130884:SQS130885 TAO130884:TAO130885 TKK130884:TKK130885 TUG130884:TUG130885 UEC130884:UEC130885 UNY130884:UNY130885 UXU130884:UXU130885 VHQ130884:VHQ130885 VRM130884:VRM130885 WBI130884:WBI130885 WLE130884:WLE130885 WVA130884:WVA130885 IO196420:IO196421 SK196420:SK196421 ACG196420:ACG196421 AMC196420:AMC196421 AVY196420:AVY196421 BFU196420:BFU196421 BPQ196420:BPQ196421 BZM196420:BZM196421 CJI196420:CJI196421 CTE196420:CTE196421 DDA196420:DDA196421 DMW196420:DMW196421 DWS196420:DWS196421 EGO196420:EGO196421 EQK196420:EQK196421 FAG196420:FAG196421 FKC196420:FKC196421 FTY196420:FTY196421 GDU196420:GDU196421 GNQ196420:GNQ196421 GXM196420:GXM196421 HHI196420:HHI196421 HRE196420:HRE196421 IBA196420:IBA196421 IKW196420:IKW196421 IUS196420:IUS196421 JEO196420:JEO196421 JOK196420:JOK196421 JYG196420:JYG196421 KIC196420:KIC196421 KRY196420:KRY196421 LBU196420:LBU196421 LLQ196420:LLQ196421 LVM196420:LVM196421 MFI196420:MFI196421 MPE196420:MPE196421 MZA196420:MZA196421 NIW196420:NIW196421 NSS196420:NSS196421 OCO196420:OCO196421 OMK196420:OMK196421 OWG196420:OWG196421 PGC196420:PGC196421 PPY196420:PPY196421 PZU196420:PZU196421 QJQ196420:QJQ196421 QTM196420:QTM196421 RDI196420:RDI196421 RNE196420:RNE196421 RXA196420:RXA196421 SGW196420:SGW196421 SQS196420:SQS196421 TAO196420:TAO196421 TKK196420:TKK196421 TUG196420:TUG196421 UEC196420:UEC196421 UNY196420:UNY196421 UXU196420:UXU196421 VHQ196420:VHQ196421 VRM196420:VRM196421 WBI196420:WBI196421 WLE196420:WLE196421 WVA196420:WVA196421 IO261956:IO261957 SK261956:SK261957 ACG261956:ACG261957 AMC261956:AMC261957 AVY261956:AVY261957 BFU261956:BFU261957 BPQ261956:BPQ261957 BZM261956:BZM261957 CJI261956:CJI261957 CTE261956:CTE261957 DDA261956:DDA261957 DMW261956:DMW261957 DWS261956:DWS261957 EGO261956:EGO261957 EQK261956:EQK261957 FAG261956:FAG261957 FKC261956:FKC261957 FTY261956:FTY261957 GDU261956:GDU261957 GNQ261956:GNQ261957 GXM261956:GXM261957 HHI261956:HHI261957 HRE261956:HRE261957 IBA261956:IBA261957 IKW261956:IKW261957 IUS261956:IUS261957 JEO261956:JEO261957 JOK261956:JOK261957 JYG261956:JYG261957 KIC261956:KIC261957 KRY261956:KRY261957 LBU261956:LBU261957 LLQ261956:LLQ261957 LVM261956:LVM261957 MFI261956:MFI261957 MPE261956:MPE261957 MZA261956:MZA261957 NIW261956:NIW261957 NSS261956:NSS261957 OCO261956:OCO261957 OMK261956:OMK261957 OWG261956:OWG261957 PGC261956:PGC261957 PPY261956:PPY261957 PZU261956:PZU261957 QJQ261956:QJQ261957 QTM261956:QTM261957 RDI261956:RDI261957 RNE261956:RNE261957 RXA261956:RXA261957 SGW261956:SGW261957 SQS261956:SQS261957 TAO261956:TAO261957 TKK261956:TKK261957 TUG261956:TUG261957 UEC261956:UEC261957 UNY261956:UNY261957 UXU261956:UXU261957 VHQ261956:VHQ261957 VRM261956:VRM261957 WBI261956:WBI261957 WLE261956:WLE261957 WVA261956:WVA261957 IO327492:IO327493 SK327492:SK327493 ACG327492:ACG327493 AMC327492:AMC327493 AVY327492:AVY327493 BFU327492:BFU327493 BPQ327492:BPQ327493 BZM327492:BZM327493 CJI327492:CJI327493 CTE327492:CTE327493 DDA327492:DDA327493 DMW327492:DMW327493 DWS327492:DWS327493 EGO327492:EGO327493 EQK327492:EQK327493 FAG327492:FAG327493 FKC327492:FKC327493 FTY327492:FTY327493 GDU327492:GDU327493 GNQ327492:GNQ327493 GXM327492:GXM327493 HHI327492:HHI327493 HRE327492:HRE327493 IBA327492:IBA327493 IKW327492:IKW327493 IUS327492:IUS327493 JEO327492:JEO327493 JOK327492:JOK327493 JYG327492:JYG327493 KIC327492:KIC327493 KRY327492:KRY327493 LBU327492:LBU327493 LLQ327492:LLQ327493 LVM327492:LVM327493 MFI327492:MFI327493 MPE327492:MPE327493 MZA327492:MZA327493 NIW327492:NIW327493 NSS327492:NSS327493 OCO327492:OCO327493 OMK327492:OMK327493 OWG327492:OWG327493 PGC327492:PGC327493 PPY327492:PPY327493 PZU327492:PZU327493 QJQ327492:QJQ327493 QTM327492:QTM327493 RDI327492:RDI327493 RNE327492:RNE327493 RXA327492:RXA327493 SGW327492:SGW327493 SQS327492:SQS327493 TAO327492:TAO327493 TKK327492:TKK327493 TUG327492:TUG327493 UEC327492:UEC327493 UNY327492:UNY327493 UXU327492:UXU327493 VHQ327492:VHQ327493 VRM327492:VRM327493 WBI327492:WBI327493 WLE327492:WLE327493 WVA327492:WVA327493 IO393028:IO393029 SK393028:SK393029 ACG393028:ACG393029 AMC393028:AMC393029 AVY393028:AVY393029 BFU393028:BFU393029 BPQ393028:BPQ393029 BZM393028:BZM393029 CJI393028:CJI393029 CTE393028:CTE393029 DDA393028:DDA393029 DMW393028:DMW393029 DWS393028:DWS393029 EGO393028:EGO393029 EQK393028:EQK393029 FAG393028:FAG393029 FKC393028:FKC393029 FTY393028:FTY393029 GDU393028:GDU393029 GNQ393028:GNQ393029 GXM393028:GXM393029 HHI393028:HHI393029 HRE393028:HRE393029 IBA393028:IBA393029 IKW393028:IKW393029 IUS393028:IUS393029 JEO393028:JEO393029 JOK393028:JOK393029 JYG393028:JYG393029 KIC393028:KIC393029 KRY393028:KRY393029 LBU393028:LBU393029 LLQ393028:LLQ393029 LVM393028:LVM393029 MFI393028:MFI393029 MPE393028:MPE393029 MZA393028:MZA393029 NIW393028:NIW393029 NSS393028:NSS393029 OCO393028:OCO393029 OMK393028:OMK393029 OWG393028:OWG393029 PGC393028:PGC393029 PPY393028:PPY393029 PZU393028:PZU393029 QJQ393028:QJQ393029 QTM393028:QTM393029 RDI393028:RDI393029 RNE393028:RNE393029 RXA393028:RXA393029 SGW393028:SGW393029 SQS393028:SQS393029 TAO393028:TAO393029 TKK393028:TKK393029 TUG393028:TUG393029 UEC393028:UEC393029 UNY393028:UNY393029 UXU393028:UXU393029 VHQ393028:VHQ393029 VRM393028:VRM393029 WBI393028:WBI393029 WLE393028:WLE393029 WVA393028:WVA393029 IO458564:IO458565 SK458564:SK458565 ACG458564:ACG458565 AMC458564:AMC458565 AVY458564:AVY458565 BFU458564:BFU458565 BPQ458564:BPQ458565 BZM458564:BZM458565 CJI458564:CJI458565 CTE458564:CTE458565 DDA458564:DDA458565 DMW458564:DMW458565 DWS458564:DWS458565 EGO458564:EGO458565 EQK458564:EQK458565 FAG458564:FAG458565 FKC458564:FKC458565 FTY458564:FTY458565 GDU458564:GDU458565 GNQ458564:GNQ458565 GXM458564:GXM458565 HHI458564:HHI458565 HRE458564:HRE458565 IBA458564:IBA458565 IKW458564:IKW458565 IUS458564:IUS458565 JEO458564:JEO458565 JOK458564:JOK458565 JYG458564:JYG458565 KIC458564:KIC458565 KRY458564:KRY458565 LBU458564:LBU458565 LLQ458564:LLQ458565 LVM458564:LVM458565 MFI458564:MFI458565 MPE458564:MPE458565 MZA458564:MZA458565 NIW458564:NIW458565 NSS458564:NSS458565 OCO458564:OCO458565 OMK458564:OMK458565 OWG458564:OWG458565 PGC458564:PGC458565 PPY458564:PPY458565 PZU458564:PZU458565 QJQ458564:QJQ458565 QTM458564:QTM458565 RDI458564:RDI458565 RNE458564:RNE458565 RXA458564:RXA458565 SGW458564:SGW458565 SQS458564:SQS458565 TAO458564:TAO458565 TKK458564:TKK458565 TUG458564:TUG458565 UEC458564:UEC458565 UNY458564:UNY458565 UXU458564:UXU458565 VHQ458564:VHQ458565 VRM458564:VRM458565 WBI458564:WBI458565 WLE458564:WLE458565 WVA458564:WVA458565 IO524100:IO524101 SK524100:SK524101 ACG524100:ACG524101 AMC524100:AMC524101 AVY524100:AVY524101 BFU524100:BFU524101 BPQ524100:BPQ524101 BZM524100:BZM524101 CJI524100:CJI524101 CTE524100:CTE524101 DDA524100:DDA524101 DMW524100:DMW524101 DWS524100:DWS524101 EGO524100:EGO524101 EQK524100:EQK524101 FAG524100:FAG524101 FKC524100:FKC524101 FTY524100:FTY524101 GDU524100:GDU524101 GNQ524100:GNQ524101 GXM524100:GXM524101 HHI524100:HHI524101 HRE524100:HRE524101 IBA524100:IBA524101 IKW524100:IKW524101 IUS524100:IUS524101 JEO524100:JEO524101 JOK524100:JOK524101 JYG524100:JYG524101 KIC524100:KIC524101 KRY524100:KRY524101 LBU524100:LBU524101 LLQ524100:LLQ524101 LVM524100:LVM524101 MFI524100:MFI524101 MPE524100:MPE524101 MZA524100:MZA524101 NIW524100:NIW524101 NSS524100:NSS524101 OCO524100:OCO524101 OMK524100:OMK524101 OWG524100:OWG524101 PGC524100:PGC524101 PPY524100:PPY524101 PZU524100:PZU524101 QJQ524100:QJQ524101 QTM524100:QTM524101 RDI524100:RDI524101 RNE524100:RNE524101 RXA524100:RXA524101 SGW524100:SGW524101 SQS524100:SQS524101 TAO524100:TAO524101 TKK524100:TKK524101 TUG524100:TUG524101 UEC524100:UEC524101 UNY524100:UNY524101 UXU524100:UXU524101 VHQ524100:VHQ524101 VRM524100:VRM524101 WBI524100:WBI524101 WLE524100:WLE524101 WVA524100:WVA524101 IO589636:IO589637 SK589636:SK589637 ACG589636:ACG589637 AMC589636:AMC589637 AVY589636:AVY589637 BFU589636:BFU589637 BPQ589636:BPQ589637 BZM589636:BZM589637 CJI589636:CJI589637 CTE589636:CTE589637 DDA589636:DDA589637 DMW589636:DMW589637 DWS589636:DWS589637 EGO589636:EGO589637 EQK589636:EQK589637 FAG589636:FAG589637 FKC589636:FKC589637 FTY589636:FTY589637 GDU589636:GDU589637 GNQ589636:GNQ589637 GXM589636:GXM589637 HHI589636:HHI589637 HRE589636:HRE589637 IBA589636:IBA589637 IKW589636:IKW589637 IUS589636:IUS589637 JEO589636:JEO589637 JOK589636:JOK589637 JYG589636:JYG589637 KIC589636:KIC589637 KRY589636:KRY589637 LBU589636:LBU589637 LLQ589636:LLQ589637 LVM589636:LVM589637 MFI589636:MFI589637 MPE589636:MPE589637 MZA589636:MZA589637 NIW589636:NIW589637 NSS589636:NSS589637 OCO589636:OCO589637 OMK589636:OMK589637 OWG589636:OWG589637 PGC589636:PGC589637 PPY589636:PPY589637 PZU589636:PZU589637 QJQ589636:QJQ589637 QTM589636:QTM589637 RDI589636:RDI589637 RNE589636:RNE589637 RXA589636:RXA589637 SGW589636:SGW589637 SQS589636:SQS589637 TAO589636:TAO589637 TKK589636:TKK589637 TUG589636:TUG589637 UEC589636:UEC589637 UNY589636:UNY589637 UXU589636:UXU589637 VHQ589636:VHQ589637 VRM589636:VRM589637 WBI589636:WBI589637 WLE589636:WLE589637 WVA589636:WVA589637 IO655172:IO655173 SK655172:SK655173 ACG655172:ACG655173 AMC655172:AMC655173 AVY655172:AVY655173 BFU655172:BFU655173 BPQ655172:BPQ655173 BZM655172:BZM655173 CJI655172:CJI655173 CTE655172:CTE655173 DDA655172:DDA655173 DMW655172:DMW655173 DWS655172:DWS655173 EGO655172:EGO655173 EQK655172:EQK655173 FAG655172:FAG655173 FKC655172:FKC655173 FTY655172:FTY655173 GDU655172:GDU655173 GNQ655172:GNQ655173 GXM655172:GXM655173 HHI655172:HHI655173 HRE655172:HRE655173 IBA655172:IBA655173 IKW655172:IKW655173 IUS655172:IUS655173 JEO655172:JEO655173 JOK655172:JOK655173 JYG655172:JYG655173 KIC655172:KIC655173 KRY655172:KRY655173 LBU655172:LBU655173 LLQ655172:LLQ655173 LVM655172:LVM655173 MFI655172:MFI655173 MPE655172:MPE655173 MZA655172:MZA655173 NIW655172:NIW655173 NSS655172:NSS655173 OCO655172:OCO655173 OMK655172:OMK655173 OWG655172:OWG655173 PGC655172:PGC655173 PPY655172:PPY655173 PZU655172:PZU655173 QJQ655172:QJQ655173 QTM655172:QTM655173 RDI655172:RDI655173 RNE655172:RNE655173 RXA655172:RXA655173 SGW655172:SGW655173 SQS655172:SQS655173 TAO655172:TAO655173 TKK655172:TKK655173 TUG655172:TUG655173 UEC655172:UEC655173 UNY655172:UNY655173 UXU655172:UXU655173 VHQ655172:VHQ655173 VRM655172:VRM655173 WBI655172:WBI655173 WLE655172:WLE655173 WVA655172:WVA655173 IO720708:IO720709 SK720708:SK720709 ACG720708:ACG720709 AMC720708:AMC720709 AVY720708:AVY720709 BFU720708:BFU720709 BPQ720708:BPQ720709 BZM720708:BZM720709 CJI720708:CJI720709 CTE720708:CTE720709 DDA720708:DDA720709 DMW720708:DMW720709 DWS720708:DWS720709 EGO720708:EGO720709 EQK720708:EQK720709 FAG720708:FAG720709 FKC720708:FKC720709 FTY720708:FTY720709 GDU720708:GDU720709 GNQ720708:GNQ720709 GXM720708:GXM720709 HHI720708:HHI720709 HRE720708:HRE720709 IBA720708:IBA720709 IKW720708:IKW720709 IUS720708:IUS720709 JEO720708:JEO720709 JOK720708:JOK720709 JYG720708:JYG720709 KIC720708:KIC720709 KRY720708:KRY720709 LBU720708:LBU720709 LLQ720708:LLQ720709 LVM720708:LVM720709 MFI720708:MFI720709 MPE720708:MPE720709 MZA720708:MZA720709 NIW720708:NIW720709 NSS720708:NSS720709 OCO720708:OCO720709 OMK720708:OMK720709 OWG720708:OWG720709 PGC720708:PGC720709 PPY720708:PPY720709 PZU720708:PZU720709 QJQ720708:QJQ720709 QTM720708:QTM720709 RDI720708:RDI720709 RNE720708:RNE720709 RXA720708:RXA720709 SGW720708:SGW720709 SQS720708:SQS720709 TAO720708:TAO720709 TKK720708:TKK720709 TUG720708:TUG720709 UEC720708:UEC720709 UNY720708:UNY720709 UXU720708:UXU720709 VHQ720708:VHQ720709 VRM720708:VRM720709 WBI720708:WBI720709 WLE720708:WLE720709 WVA720708:WVA720709 IO786244:IO786245 SK786244:SK786245 ACG786244:ACG786245 AMC786244:AMC786245 AVY786244:AVY786245 BFU786244:BFU786245 BPQ786244:BPQ786245 BZM786244:BZM786245 CJI786244:CJI786245 CTE786244:CTE786245 DDA786244:DDA786245 DMW786244:DMW786245 DWS786244:DWS786245 EGO786244:EGO786245 EQK786244:EQK786245 FAG786244:FAG786245 FKC786244:FKC786245 FTY786244:FTY786245 GDU786244:GDU786245 GNQ786244:GNQ786245 GXM786244:GXM786245 HHI786244:HHI786245 HRE786244:HRE786245 IBA786244:IBA786245 IKW786244:IKW786245 IUS786244:IUS786245 JEO786244:JEO786245 JOK786244:JOK786245 JYG786244:JYG786245 KIC786244:KIC786245 KRY786244:KRY786245 LBU786244:LBU786245 LLQ786244:LLQ786245 LVM786244:LVM786245 MFI786244:MFI786245 MPE786244:MPE786245 MZA786244:MZA786245 NIW786244:NIW786245 NSS786244:NSS786245 OCO786244:OCO786245 OMK786244:OMK786245 OWG786244:OWG786245 PGC786244:PGC786245 PPY786244:PPY786245 PZU786244:PZU786245 QJQ786244:QJQ786245 QTM786244:QTM786245 RDI786244:RDI786245 RNE786244:RNE786245 RXA786244:RXA786245 SGW786244:SGW786245 SQS786244:SQS786245 TAO786244:TAO786245 TKK786244:TKK786245 TUG786244:TUG786245 UEC786244:UEC786245 UNY786244:UNY786245 UXU786244:UXU786245 VHQ786244:VHQ786245 VRM786244:VRM786245 WBI786244:WBI786245 WLE786244:WLE786245 WVA786244:WVA786245 IO851780:IO851781 SK851780:SK851781 ACG851780:ACG851781 AMC851780:AMC851781 AVY851780:AVY851781 BFU851780:BFU851781 BPQ851780:BPQ851781 BZM851780:BZM851781 CJI851780:CJI851781 CTE851780:CTE851781 DDA851780:DDA851781 DMW851780:DMW851781 DWS851780:DWS851781 EGO851780:EGO851781 EQK851780:EQK851781 FAG851780:FAG851781 FKC851780:FKC851781 FTY851780:FTY851781 GDU851780:GDU851781 GNQ851780:GNQ851781 GXM851780:GXM851781 HHI851780:HHI851781 HRE851780:HRE851781 IBA851780:IBA851781 IKW851780:IKW851781 IUS851780:IUS851781 JEO851780:JEO851781 JOK851780:JOK851781 JYG851780:JYG851781 KIC851780:KIC851781 KRY851780:KRY851781 LBU851780:LBU851781 LLQ851780:LLQ851781 LVM851780:LVM851781 MFI851780:MFI851781 MPE851780:MPE851781 MZA851780:MZA851781 NIW851780:NIW851781 NSS851780:NSS851781 OCO851780:OCO851781 OMK851780:OMK851781 OWG851780:OWG851781 PGC851780:PGC851781 PPY851780:PPY851781 PZU851780:PZU851781 QJQ851780:QJQ851781 QTM851780:QTM851781 RDI851780:RDI851781 RNE851780:RNE851781 RXA851780:RXA851781 SGW851780:SGW851781 SQS851780:SQS851781 TAO851780:TAO851781 TKK851780:TKK851781 TUG851780:TUG851781 UEC851780:UEC851781 UNY851780:UNY851781 UXU851780:UXU851781 VHQ851780:VHQ851781 VRM851780:VRM851781 WBI851780:WBI851781 WLE851780:WLE851781 WVA851780:WVA851781 IO917316:IO917317 SK917316:SK917317 ACG917316:ACG917317 AMC917316:AMC917317 AVY917316:AVY917317 BFU917316:BFU917317 BPQ917316:BPQ917317 BZM917316:BZM917317 CJI917316:CJI917317 CTE917316:CTE917317 DDA917316:DDA917317 DMW917316:DMW917317 DWS917316:DWS917317 EGO917316:EGO917317 EQK917316:EQK917317 FAG917316:FAG917317 FKC917316:FKC917317 FTY917316:FTY917317 GDU917316:GDU917317 GNQ917316:GNQ917317 GXM917316:GXM917317 HHI917316:HHI917317 HRE917316:HRE917317 IBA917316:IBA917317 IKW917316:IKW917317 IUS917316:IUS917317 JEO917316:JEO917317 JOK917316:JOK917317 JYG917316:JYG917317 KIC917316:KIC917317 KRY917316:KRY917317 LBU917316:LBU917317 LLQ917316:LLQ917317 LVM917316:LVM917317 MFI917316:MFI917317 MPE917316:MPE917317 MZA917316:MZA917317 NIW917316:NIW917317 NSS917316:NSS917317 OCO917316:OCO917317 OMK917316:OMK917317 OWG917316:OWG917317 PGC917316:PGC917317 PPY917316:PPY917317 PZU917316:PZU917317 QJQ917316:QJQ917317 QTM917316:QTM917317 RDI917316:RDI917317 RNE917316:RNE917317 RXA917316:RXA917317 SGW917316:SGW917317 SQS917316:SQS917317 TAO917316:TAO917317 TKK917316:TKK917317 TUG917316:TUG917317 UEC917316:UEC917317 UNY917316:UNY917317 UXU917316:UXU917317 VHQ917316:VHQ917317 VRM917316:VRM917317 WBI917316:WBI917317 WLE917316:WLE917317 WVA917316:WVA917317 IO982852:IO982853 SK982852:SK982853 ACG982852:ACG982853 AMC982852:AMC982853 AVY982852:AVY982853 BFU982852:BFU982853 BPQ982852:BPQ982853 BZM982852:BZM982853 CJI982852:CJI982853 CTE982852:CTE982853 DDA982852:DDA982853 DMW982852:DMW982853 DWS982852:DWS982853 EGO982852:EGO982853 EQK982852:EQK982853 FAG982852:FAG982853 FKC982852:FKC982853 FTY982852:FTY982853 GDU982852:GDU982853 GNQ982852:GNQ982853 GXM982852:GXM982853 HHI982852:HHI982853 HRE982852:HRE982853 IBA982852:IBA982853 IKW982852:IKW982853 IUS982852:IUS982853 JEO982852:JEO982853 JOK982852:JOK982853 JYG982852:JYG982853 KIC982852:KIC982853 KRY982852:KRY982853 LBU982852:LBU982853 LLQ982852:LLQ982853 LVM982852:LVM982853 MFI982852:MFI982853 MPE982852:MPE982853 MZA982852:MZA982853 NIW982852:NIW982853 NSS982852:NSS982853 OCO982852:OCO982853 OMK982852:OMK982853 OWG982852:OWG982853 PGC982852:PGC982853 PPY982852:PPY982853 PZU982852:PZU982853 QJQ982852:QJQ982853 QTM982852:QTM982853 RDI982852:RDI982853 RNE982852:RNE982853 RXA982852:RXA982853 SGW982852:SGW982853 SQS982852:SQS982853 TAO982852:TAO982853 TKK982852:TKK982853 TUG982852:TUG982853 UEC982852:UEC982853 UNY982852:UNY982853 UXU982852:UXU982853 VHQ982852:VHQ982853 VRM982852:VRM982853 WBI982852:WBI982853 WLE982852:WLE982853 WVA982852:WVA982853 Y982883 Y917347 Y851811 Y786275 Y720739 Y655203 Y589667 Y524131 Y458595 Y393059 Y327523 Y261987 Y196451 Y130915 Y65379 IT65371 SP65371 ACL65371 AMH65371 AWD65371 BFZ65371 BPV65371 BZR65371 CJN65371 CTJ65371 DDF65371 DNB65371 DWX65371 EGT65371 EQP65371 FAL65371 FKH65371 FUD65371 GDZ65371 GNV65371 GXR65371 HHN65371 HRJ65371 IBF65371 ILB65371 IUX65371 JET65371 JOP65371 JYL65371 KIH65371 KSD65371 LBZ65371 LLV65371 LVR65371 MFN65371 MPJ65371 MZF65371 NJB65371 NSX65371 OCT65371 OMP65371 OWL65371 PGH65371 PQD65371 PZZ65371 QJV65371 QTR65371 RDN65371 RNJ65371 RXF65371 SHB65371 SQX65371 TAT65371 TKP65371 TUL65371 UEH65371 UOD65371 UXZ65371 VHV65371 VRR65371 WBN65371 WLJ65371 WVF65371 IT130907 SP130907 ACL130907 AMH130907 AWD130907 BFZ130907 BPV130907 BZR130907 CJN130907 CTJ130907 DDF130907 DNB130907 DWX130907 EGT130907 EQP130907 FAL130907 FKH130907 FUD130907 GDZ130907 GNV130907 GXR130907 HHN130907 HRJ130907 IBF130907 ILB130907 IUX130907 JET130907 JOP130907 JYL130907 KIH130907 KSD130907 LBZ130907 LLV130907 LVR130907 MFN130907 MPJ130907 MZF130907 NJB130907 NSX130907 OCT130907 OMP130907 OWL130907 PGH130907 PQD130907 PZZ130907 QJV130907 QTR130907 RDN130907 RNJ130907 RXF130907 SHB130907 SQX130907 TAT130907 TKP130907 TUL130907 UEH130907 UOD130907 UXZ130907 VHV130907 VRR130907 WBN130907 WLJ130907 WVF130907 IT196443 SP196443 ACL196443 AMH196443 AWD196443 BFZ196443 BPV196443 BZR196443 CJN196443 CTJ196443 DDF196443 DNB196443 DWX196443 EGT196443 EQP196443 FAL196443 FKH196443 FUD196443 GDZ196443 GNV196443 GXR196443 HHN196443 HRJ196443 IBF196443 ILB196443 IUX196443 JET196443 JOP196443 JYL196443 KIH196443 KSD196443 LBZ196443 LLV196443 LVR196443 MFN196443 MPJ196443 MZF196443 NJB196443 NSX196443 OCT196443 OMP196443 OWL196443 PGH196443 PQD196443 PZZ196443 QJV196443 QTR196443 RDN196443 RNJ196443 RXF196443 SHB196443 SQX196443 TAT196443 TKP196443 TUL196443 UEH196443 UOD196443 UXZ196443 VHV196443 VRR196443 WBN196443 WLJ196443 WVF196443 IT261979 SP261979 ACL261979 AMH261979 AWD261979 BFZ261979 BPV261979 BZR261979 CJN261979 CTJ261979 DDF261979 DNB261979 DWX261979 EGT261979 EQP261979 FAL261979 FKH261979 FUD261979 GDZ261979 GNV261979 GXR261979 HHN261979 HRJ261979 IBF261979 ILB261979 IUX261979 JET261979 JOP261979 JYL261979 KIH261979 KSD261979 LBZ261979 LLV261979 LVR261979 MFN261979 MPJ261979 MZF261979 NJB261979 NSX261979 OCT261979 OMP261979 OWL261979 PGH261979 PQD261979 PZZ261979 QJV261979 QTR261979 RDN261979 RNJ261979 RXF261979 SHB261979 SQX261979 TAT261979 TKP261979 TUL261979 UEH261979 UOD261979 UXZ261979 VHV261979 VRR261979 WBN261979 WLJ261979 WVF261979 IT327515 SP327515 ACL327515 AMH327515 AWD327515 BFZ327515 BPV327515 BZR327515 CJN327515 CTJ327515 DDF327515 DNB327515 DWX327515 EGT327515 EQP327515 FAL327515 FKH327515 FUD327515 GDZ327515 GNV327515 GXR327515 HHN327515 HRJ327515 IBF327515 ILB327515 IUX327515 JET327515 JOP327515 JYL327515 KIH327515 KSD327515 LBZ327515 LLV327515 LVR327515 MFN327515 MPJ327515 MZF327515 NJB327515 NSX327515 OCT327515 OMP327515 OWL327515 PGH327515 PQD327515 PZZ327515 QJV327515 QTR327515 RDN327515 RNJ327515 RXF327515 SHB327515 SQX327515 TAT327515 TKP327515 TUL327515 UEH327515 UOD327515 UXZ327515 VHV327515 VRR327515 WBN327515 WLJ327515 WVF327515 IT393051 SP393051 ACL393051 AMH393051 AWD393051 BFZ393051 BPV393051 BZR393051 CJN393051 CTJ393051 DDF393051 DNB393051 DWX393051 EGT393051 EQP393051 FAL393051 FKH393051 FUD393051 GDZ393051 GNV393051 GXR393051 HHN393051 HRJ393051 IBF393051 ILB393051 IUX393051 JET393051 JOP393051 JYL393051 KIH393051 KSD393051 LBZ393051 LLV393051 LVR393051 MFN393051 MPJ393051 MZF393051 NJB393051 NSX393051 OCT393051 OMP393051 OWL393051 PGH393051 PQD393051 PZZ393051 QJV393051 QTR393051 RDN393051 RNJ393051 RXF393051 SHB393051 SQX393051 TAT393051 TKP393051 TUL393051 UEH393051 UOD393051 UXZ393051 VHV393051 VRR393051 WBN393051 WLJ393051 WVF393051 IT458587 SP458587 ACL458587 AMH458587 AWD458587 BFZ458587 BPV458587 BZR458587 CJN458587 CTJ458587 DDF458587 DNB458587 DWX458587 EGT458587 EQP458587 FAL458587 FKH458587 FUD458587 GDZ458587 GNV458587 GXR458587 HHN458587 HRJ458587 IBF458587 ILB458587 IUX458587 JET458587 JOP458587 JYL458587 KIH458587 KSD458587 LBZ458587 LLV458587 LVR458587 MFN458587 MPJ458587 MZF458587 NJB458587 NSX458587 OCT458587 OMP458587 OWL458587 PGH458587 PQD458587 PZZ458587 QJV458587 QTR458587 RDN458587 RNJ458587 RXF458587 SHB458587 SQX458587 TAT458587 TKP458587 TUL458587 UEH458587 UOD458587 UXZ458587 VHV458587 VRR458587 WBN458587 WLJ458587 WVF458587 IT524123 SP524123 ACL524123 AMH524123 AWD524123 BFZ524123 BPV524123 BZR524123 CJN524123 CTJ524123 DDF524123 DNB524123 DWX524123 EGT524123 EQP524123 FAL524123 FKH524123 FUD524123 GDZ524123 GNV524123 GXR524123 HHN524123 HRJ524123 IBF524123 ILB524123 IUX524123 JET524123 JOP524123 JYL524123 KIH524123 KSD524123 LBZ524123 LLV524123 LVR524123 MFN524123 MPJ524123 MZF524123 NJB524123 NSX524123 OCT524123 OMP524123 OWL524123 PGH524123 PQD524123 PZZ524123 QJV524123 QTR524123 RDN524123 RNJ524123 RXF524123 SHB524123 SQX524123 TAT524123 TKP524123 TUL524123 UEH524123 UOD524123 UXZ524123 VHV524123 VRR524123 WBN524123 WLJ524123 WVF524123 IT589659 SP589659 ACL589659 AMH589659 AWD589659 BFZ589659 BPV589659 BZR589659 CJN589659 CTJ589659 DDF589659 DNB589659 DWX589659 EGT589659 EQP589659 FAL589659 FKH589659 FUD589659 GDZ589659 GNV589659 GXR589659 HHN589659 HRJ589659 IBF589659 ILB589659 IUX589659 JET589659 JOP589659 JYL589659 KIH589659 KSD589659 LBZ589659 LLV589659 LVR589659 MFN589659 MPJ589659 MZF589659 NJB589659 NSX589659 OCT589659 OMP589659 OWL589659 PGH589659 PQD589659 PZZ589659 QJV589659 QTR589659 RDN589659 RNJ589659 RXF589659 SHB589659 SQX589659 TAT589659 TKP589659 TUL589659 UEH589659 UOD589659 UXZ589659 VHV589659 VRR589659 WBN589659 WLJ589659 WVF589659 IT655195 SP655195 ACL655195 AMH655195 AWD655195 BFZ655195 BPV655195 BZR655195 CJN655195 CTJ655195 DDF655195 DNB655195 DWX655195 EGT655195 EQP655195 FAL655195 FKH655195 FUD655195 GDZ655195 GNV655195 GXR655195 HHN655195 HRJ655195 IBF655195 ILB655195 IUX655195 JET655195 JOP655195 JYL655195 KIH655195 KSD655195 LBZ655195 LLV655195 LVR655195 MFN655195 MPJ655195 MZF655195 NJB655195 NSX655195 OCT655195 OMP655195 OWL655195 PGH655195 PQD655195 PZZ655195 QJV655195 QTR655195 RDN655195 RNJ655195 RXF655195 SHB655195 SQX655195 TAT655195 TKP655195 TUL655195 UEH655195 UOD655195 UXZ655195 VHV655195 VRR655195 WBN655195 WLJ655195 WVF655195 IT720731 SP720731 ACL720731 AMH720731 AWD720731 BFZ720731 BPV720731 BZR720731 CJN720731 CTJ720731 DDF720731 DNB720731 DWX720731 EGT720731 EQP720731 FAL720731 FKH720731 FUD720731 GDZ720731 GNV720731 GXR720731 HHN720731 HRJ720731 IBF720731 ILB720731 IUX720731 JET720731 JOP720731 JYL720731 KIH720731 KSD720731 LBZ720731 LLV720731 LVR720731 MFN720731 MPJ720731 MZF720731 NJB720731 NSX720731 OCT720731 OMP720731 OWL720731 PGH720731 PQD720731 PZZ720731 QJV720731 QTR720731 RDN720731 RNJ720731 RXF720731 SHB720731 SQX720731 TAT720731 TKP720731 TUL720731 UEH720731 UOD720731 UXZ720731 VHV720731 VRR720731 WBN720731 WLJ720731 WVF720731 IT786267 SP786267 ACL786267 AMH786267 AWD786267 BFZ786267 BPV786267 BZR786267 CJN786267 CTJ786267 DDF786267 DNB786267 DWX786267 EGT786267 EQP786267 FAL786267 FKH786267 FUD786267 GDZ786267 GNV786267 GXR786267 HHN786267 HRJ786267 IBF786267 ILB786267 IUX786267 JET786267 JOP786267 JYL786267 KIH786267 KSD786267 LBZ786267 LLV786267 LVR786267 MFN786267 MPJ786267 MZF786267 NJB786267 NSX786267 OCT786267 OMP786267 OWL786267 PGH786267 PQD786267 PZZ786267 QJV786267 QTR786267 RDN786267 RNJ786267 RXF786267 SHB786267 SQX786267 TAT786267 TKP786267 TUL786267 UEH786267 UOD786267 UXZ786267 VHV786267 VRR786267 WBN786267 WLJ786267 WVF786267 IT851803 SP851803 ACL851803 AMH851803 AWD851803 BFZ851803 BPV851803 BZR851803 CJN851803 CTJ851803 DDF851803 DNB851803 DWX851803 EGT851803 EQP851803 FAL851803 FKH851803 FUD851803 GDZ851803 GNV851803 GXR851803 HHN851803 HRJ851803 IBF851803 ILB851803 IUX851803 JET851803 JOP851803 JYL851803 KIH851803 KSD851803 LBZ851803 LLV851803 LVR851803 MFN851803 MPJ851803 MZF851803 NJB851803 NSX851803 OCT851803 OMP851803 OWL851803 PGH851803 PQD851803 PZZ851803 QJV851803 QTR851803 RDN851803 RNJ851803 RXF851803 SHB851803 SQX851803 TAT851803 TKP851803 TUL851803 UEH851803 UOD851803 UXZ851803 VHV851803 VRR851803 WBN851803 WLJ851803 WVF851803 IT917339 SP917339 ACL917339 AMH917339 AWD917339 BFZ917339 BPV917339 BZR917339 CJN917339 CTJ917339 DDF917339 DNB917339 DWX917339 EGT917339 EQP917339 FAL917339 FKH917339 FUD917339 GDZ917339 GNV917339 GXR917339 HHN917339 HRJ917339 IBF917339 ILB917339 IUX917339 JET917339 JOP917339 JYL917339 KIH917339 KSD917339 LBZ917339 LLV917339 LVR917339 MFN917339 MPJ917339 MZF917339 NJB917339 NSX917339 OCT917339 OMP917339 OWL917339 PGH917339 PQD917339 PZZ917339 QJV917339 QTR917339 RDN917339 RNJ917339 RXF917339 SHB917339 SQX917339 TAT917339 TKP917339 TUL917339 UEH917339 UOD917339 UXZ917339 VHV917339 VRR917339 WBN917339 WLJ917339 WVF917339 IT982875 SP982875 ACL982875 AMH982875 AWD982875 BFZ982875 BPV982875 BZR982875 CJN982875 CTJ982875 DDF982875 DNB982875 DWX982875 EGT982875 EQP982875 FAL982875 FKH982875 FUD982875 GDZ982875 GNV982875 GXR982875 HHN982875 HRJ982875 IBF982875 ILB982875 IUX982875 JET982875 JOP982875 JYL982875 KIH982875 KSD982875 LBZ982875 LLV982875 LVR982875 MFN982875 MPJ982875 MZF982875 NJB982875 NSX982875 OCT982875 OMP982875 OWL982875 PGH982875 PQD982875 PZZ982875 QJV982875 QTR982875 RDN982875 RNJ982875 RXF982875 SHB982875 SQX982875 TAT982875 TKP982875 TUL982875 UEH982875 UOD982875 UXZ982875 VHV982875 VRR982875 WBN982875 WLJ982875 WVF982875 AD65356 AD982860 AD917324 AD851788 AD786252 AD720716 AD655180 AD589644 AD524108 AD458572 AD393036 AD327500 AD261964 AD196428 AD130892 IY65348 SU65348 ACQ65348 AMM65348 AWI65348 BGE65348 BQA65348 BZW65348 CJS65348 CTO65348 DDK65348 DNG65348 DXC65348 EGY65348 EQU65348 FAQ65348 FKM65348 FUI65348 GEE65348 GOA65348 GXW65348 HHS65348 HRO65348 IBK65348 ILG65348 IVC65348 JEY65348 JOU65348 JYQ65348 KIM65348 KSI65348 LCE65348 LMA65348 LVW65348 MFS65348 MPO65348 MZK65348 NJG65348 NTC65348 OCY65348 OMU65348 OWQ65348 PGM65348 PQI65348 QAE65348 QKA65348 QTW65348 RDS65348 RNO65348 RXK65348 SHG65348 SRC65348 TAY65348 TKU65348 TUQ65348 UEM65348 UOI65348 UYE65348 VIA65348 VRW65348 WBS65348 WLO65348 WVK65348 IY130884 SU130884 ACQ130884 AMM130884 AWI130884 BGE130884 BQA130884 BZW130884 CJS130884 CTO130884 DDK130884 DNG130884 DXC130884 EGY130884 EQU130884 FAQ130884 FKM130884 FUI130884 GEE130884 GOA130884 GXW130884 HHS130884 HRO130884 IBK130884 ILG130884 IVC130884 JEY130884 JOU130884 JYQ130884 KIM130884 KSI130884 LCE130884 LMA130884 LVW130884 MFS130884 MPO130884 MZK130884 NJG130884 NTC130884 OCY130884 OMU130884 OWQ130884 PGM130884 PQI130884 QAE130884 QKA130884 QTW130884 RDS130884 RNO130884 RXK130884 SHG130884 SRC130884 TAY130884 TKU130884 TUQ130884 UEM130884 UOI130884 UYE130884 VIA130884 VRW130884 WBS130884 WLO130884 WVK130884 IY196420 SU196420 ACQ196420 AMM196420 AWI196420 BGE196420 BQA196420 BZW196420 CJS196420 CTO196420 DDK196420 DNG196420 DXC196420 EGY196420 EQU196420 FAQ196420 FKM196420 FUI196420 GEE196420 GOA196420 GXW196420 HHS196420 HRO196420 IBK196420 ILG196420 IVC196420 JEY196420 JOU196420 JYQ196420 KIM196420 KSI196420 LCE196420 LMA196420 LVW196420 MFS196420 MPO196420 MZK196420 NJG196420 NTC196420 OCY196420 OMU196420 OWQ196420 PGM196420 PQI196420 QAE196420 QKA196420 QTW196420 RDS196420 RNO196420 RXK196420 SHG196420 SRC196420 TAY196420 TKU196420 TUQ196420 UEM196420 UOI196420 UYE196420 VIA196420 VRW196420 WBS196420 WLO196420 WVK196420 IY261956 SU261956 ACQ261956 AMM261956 AWI261956 BGE261956 BQA261956 BZW261956 CJS261956 CTO261956 DDK261956 DNG261956 DXC261956 EGY261956 EQU261956 FAQ261956 FKM261956 FUI261956 GEE261956 GOA261956 GXW261956 HHS261956 HRO261956 IBK261956 ILG261956 IVC261956 JEY261956 JOU261956 JYQ261956 KIM261956 KSI261956 LCE261956 LMA261956 LVW261956 MFS261956 MPO261956 MZK261956 NJG261956 NTC261956 OCY261956 OMU261956 OWQ261956 PGM261956 PQI261956 QAE261956 QKA261956 QTW261956 RDS261956 RNO261956 RXK261956 SHG261956 SRC261956 TAY261956 TKU261956 TUQ261956 UEM261956 UOI261956 UYE261956 VIA261956 VRW261956 WBS261956 WLO261956 WVK261956 IY327492 SU327492 ACQ327492 AMM327492 AWI327492 BGE327492 BQA327492 BZW327492 CJS327492 CTO327492 DDK327492 DNG327492 DXC327492 EGY327492 EQU327492 FAQ327492 FKM327492 FUI327492 GEE327492 GOA327492 GXW327492 HHS327492 HRO327492 IBK327492 ILG327492 IVC327492 JEY327492 JOU327492 JYQ327492 KIM327492 KSI327492 LCE327492 LMA327492 LVW327492 MFS327492 MPO327492 MZK327492 NJG327492 NTC327492 OCY327492 OMU327492 OWQ327492 PGM327492 PQI327492 QAE327492 QKA327492 QTW327492 RDS327492 RNO327492 RXK327492 SHG327492 SRC327492 TAY327492 TKU327492 TUQ327492 UEM327492 UOI327492 UYE327492 VIA327492 VRW327492 WBS327492 WLO327492 WVK327492 IY393028 SU393028 ACQ393028 AMM393028 AWI393028 BGE393028 BQA393028 BZW393028 CJS393028 CTO393028 DDK393028 DNG393028 DXC393028 EGY393028 EQU393028 FAQ393028 FKM393028 FUI393028 GEE393028 GOA393028 GXW393028 HHS393028 HRO393028 IBK393028 ILG393028 IVC393028 JEY393028 JOU393028 JYQ393028 KIM393028 KSI393028 LCE393028 LMA393028 LVW393028 MFS393028 MPO393028 MZK393028 NJG393028 NTC393028 OCY393028 OMU393028 OWQ393028 PGM393028 PQI393028 QAE393028 QKA393028 QTW393028 RDS393028 RNO393028 RXK393028 SHG393028 SRC393028 TAY393028 TKU393028 TUQ393028 UEM393028 UOI393028 UYE393028 VIA393028 VRW393028 WBS393028 WLO393028 WVK393028 IY458564 SU458564 ACQ458564 AMM458564 AWI458564 BGE458564 BQA458564 BZW458564 CJS458564 CTO458564 DDK458564 DNG458564 DXC458564 EGY458564 EQU458564 FAQ458564 FKM458564 FUI458564 GEE458564 GOA458564 GXW458564 HHS458564 HRO458564 IBK458564 ILG458564 IVC458564 JEY458564 JOU458564 JYQ458564 KIM458564 KSI458564 LCE458564 LMA458564 LVW458564 MFS458564 MPO458564 MZK458564 NJG458564 NTC458564 OCY458564 OMU458564 OWQ458564 PGM458564 PQI458564 QAE458564 QKA458564 QTW458564 RDS458564 RNO458564 RXK458564 SHG458564 SRC458564 TAY458564 TKU458564 TUQ458564 UEM458564 UOI458564 UYE458564 VIA458564 VRW458564 WBS458564 WLO458564 WVK458564 IY524100 SU524100 ACQ524100 AMM524100 AWI524100 BGE524100 BQA524100 BZW524100 CJS524100 CTO524100 DDK524100 DNG524100 DXC524100 EGY524100 EQU524100 FAQ524100 FKM524100 FUI524100 GEE524100 GOA524100 GXW524100 HHS524100 HRO524100 IBK524100 ILG524100 IVC524100 JEY524100 JOU524100 JYQ524100 KIM524100 KSI524100 LCE524100 LMA524100 LVW524100 MFS524100 MPO524100 MZK524100 NJG524100 NTC524100 OCY524100 OMU524100 OWQ524100 PGM524100 PQI524100 QAE524100 QKA524100 QTW524100 RDS524100 RNO524100 RXK524100 SHG524100 SRC524100 TAY524100 TKU524100 TUQ524100 UEM524100 UOI524100 UYE524100 VIA524100 VRW524100 WBS524100 WLO524100 WVK524100 IY589636 SU589636 ACQ589636 AMM589636 AWI589636 BGE589636 BQA589636 BZW589636 CJS589636 CTO589636 DDK589636 DNG589636 DXC589636 EGY589636 EQU589636 FAQ589636 FKM589636 FUI589636 GEE589636 GOA589636 GXW589636 HHS589636 HRO589636 IBK589636 ILG589636 IVC589636 JEY589636 JOU589636 JYQ589636 KIM589636 KSI589636 LCE589636 LMA589636 LVW589636 MFS589636 MPO589636 MZK589636 NJG589636 NTC589636 OCY589636 OMU589636 OWQ589636 PGM589636 PQI589636 QAE589636 QKA589636 QTW589636 RDS589636 RNO589636 RXK589636 SHG589636 SRC589636 TAY589636 TKU589636 TUQ589636 UEM589636 UOI589636 UYE589636 VIA589636 VRW589636 WBS589636 WLO589636 WVK589636 IY655172 SU655172 ACQ655172 AMM655172 AWI655172 BGE655172 BQA655172 BZW655172 CJS655172 CTO655172 DDK655172 DNG655172 DXC655172 EGY655172 EQU655172 FAQ655172 FKM655172 FUI655172 GEE655172 GOA655172 GXW655172 HHS655172 HRO655172 IBK655172 ILG655172 IVC655172 JEY655172 JOU655172 JYQ655172 KIM655172 KSI655172 LCE655172 LMA655172 LVW655172 MFS655172 MPO655172 MZK655172 NJG655172 NTC655172 OCY655172 OMU655172 OWQ655172 PGM655172 PQI655172 QAE655172 QKA655172 QTW655172 RDS655172 RNO655172 RXK655172 SHG655172 SRC655172 TAY655172 TKU655172 TUQ655172 UEM655172 UOI655172 UYE655172 VIA655172 VRW655172 WBS655172 WLO655172 WVK655172 IY720708 SU720708 ACQ720708 AMM720708 AWI720708 BGE720708 BQA720708 BZW720708 CJS720708 CTO720708 DDK720708 DNG720708 DXC720708 EGY720708 EQU720708 FAQ720708 FKM720708 FUI720708 GEE720708 GOA720708 GXW720708 HHS720708 HRO720708 IBK720708 ILG720708 IVC720708 JEY720708 JOU720708 JYQ720708 KIM720708 KSI720708 LCE720708 LMA720708 LVW720708 MFS720708 MPO720708 MZK720708 NJG720708 NTC720708 OCY720708 OMU720708 OWQ720708 PGM720708 PQI720708 QAE720708 QKA720708 QTW720708 RDS720708 RNO720708 RXK720708 SHG720708 SRC720708 TAY720708 TKU720708 TUQ720708 UEM720708 UOI720708 UYE720708 VIA720708 VRW720708 WBS720708 WLO720708 WVK720708 IY786244 SU786244 ACQ786244 AMM786244 AWI786244 BGE786244 BQA786244 BZW786244 CJS786244 CTO786244 DDK786244 DNG786244 DXC786244 EGY786244 EQU786244 FAQ786244 FKM786244 FUI786244 GEE786244 GOA786244 GXW786244 HHS786244 HRO786244 IBK786244 ILG786244 IVC786244 JEY786244 JOU786244 JYQ786244 KIM786244 KSI786244 LCE786244 LMA786244 LVW786244 MFS786244 MPO786244 MZK786244 NJG786244 NTC786244 OCY786244 OMU786244 OWQ786244 PGM786244 PQI786244 QAE786244 QKA786244 QTW786244 RDS786244 RNO786244 RXK786244 SHG786244 SRC786244 TAY786244 TKU786244 TUQ786244 UEM786244 UOI786244 UYE786244 VIA786244 VRW786244 WBS786244 WLO786244 WVK786244 IY851780 SU851780 ACQ851780 AMM851780 AWI851780 BGE851780 BQA851780 BZW851780 CJS851780 CTO851780 DDK851780 DNG851780 DXC851780 EGY851780 EQU851780 FAQ851780 FKM851780 FUI851780 GEE851780 GOA851780 GXW851780 HHS851780 HRO851780 IBK851780 ILG851780 IVC851780 JEY851780 JOU851780 JYQ851780 KIM851780 KSI851780 LCE851780 LMA851780 LVW851780 MFS851780 MPO851780 MZK851780 NJG851780 NTC851780 OCY851780 OMU851780 OWQ851780 PGM851780 PQI851780 QAE851780 QKA851780 QTW851780 RDS851780 RNO851780 RXK851780 SHG851780 SRC851780 TAY851780 TKU851780 TUQ851780 UEM851780 UOI851780 UYE851780 VIA851780 VRW851780 WBS851780 WLO851780 WVK851780 IY917316 SU917316 ACQ917316 AMM917316 AWI917316 BGE917316 BQA917316 BZW917316 CJS917316 CTO917316 DDK917316 DNG917316 DXC917316 EGY917316 EQU917316 FAQ917316 FKM917316 FUI917316 GEE917316 GOA917316 GXW917316 HHS917316 HRO917316 IBK917316 ILG917316 IVC917316 JEY917316 JOU917316 JYQ917316 KIM917316 KSI917316 LCE917316 LMA917316 LVW917316 MFS917316 MPO917316 MZK917316 NJG917316 NTC917316 OCY917316 OMU917316 OWQ917316 PGM917316 PQI917316 QAE917316 QKA917316 QTW917316 RDS917316 RNO917316 RXK917316 SHG917316 SRC917316 TAY917316 TKU917316 TUQ917316 UEM917316 UOI917316 UYE917316 VIA917316 VRW917316 WBS917316 WLO917316 WVK917316 IY982852 SU982852 ACQ982852 AMM982852 AWI982852 BGE982852 BQA982852 BZW982852 CJS982852 CTO982852 DDK982852 DNG982852 DXC982852 EGY982852 EQU982852 FAQ982852 FKM982852 FUI982852 GEE982852 GOA982852 GXW982852 HHS982852 HRO982852 IBK982852 ILG982852 IVC982852 JEY982852 JOU982852 JYQ982852 KIM982852 KSI982852 LCE982852 LMA982852 LVW982852 MFS982852 MPO982852 MZK982852 NJG982852 NTC982852 OCY982852 OMU982852 OWQ982852 PGM982852 PQI982852 QAE982852 QKA982852 QTW982852 RDS982852 RNO982852 RXK982852 SHG982852 SRC982852 TAY982852 TKU982852 TUQ982852 UEM982852 UOI982852 UYE982852 VIA982852 VRW982852 WBS982852 WLO982852 WVK982852 WLL982836:WLS982836 WBP982836:WBW982836 VRT982836:VSA982836 VHX982836:VIE982836 UYB982836:UYI982836 UOF982836:UOM982836 UEJ982836:UEQ982836 TUN982836:TUU982836 TKR982836:TKY982836 TAV982836:TBC982836 SQZ982836:SRG982836 SHD982836:SHK982836 RXH982836:RXO982836 RNL982836:RNS982836 RDP982836:RDW982836 QTT982836:QUA982836 QJX982836:QKE982836 QAB982836:QAI982836 PQF982836:PQM982836 PGJ982836:PGQ982836 OWN982836:OWU982836 OMR982836:OMY982836 OCV982836:ODC982836 NSZ982836:NTG982836 NJD982836:NJK982836 MZH982836:MZO982836 MPL982836:MPS982836 MFP982836:MFW982836 LVT982836:LWA982836 LLX982836:LME982836 LCB982836:LCI982836 KSF982836:KSM982836 KIJ982836:KIQ982836 JYN982836:JYU982836 JOR982836:JOY982836 JEV982836:JFC982836 IUZ982836:IVG982836 ILD982836:ILK982836 IBH982836:IBO982836 HRL982836:HRS982836 HHP982836:HHW982836 GXT982836:GYA982836 GNX982836:GOE982836 GEB982836:GEI982836 FUF982836:FUM982836 FKJ982836:FKQ982836 FAN982836:FAU982836 EQR982836:EQY982836 EGV982836:EHC982836 DWZ982836:DXG982836 DND982836:DNK982836 DDH982836:DDO982836 CTL982836:CTS982836 CJP982836:CJW982836 BZT982836:CAA982836 BPX982836:BQE982836 BGB982836:BGI982836 AWF982836:AWM982836 AMJ982836:AMQ982836 ACN982836:ACU982836 SR982836:SY982836 IV982836:JC982836 WVH917300:WVO917300 WLL917300:WLS917300 WBP917300:WBW917300 VRT917300:VSA917300 VHX917300:VIE917300 UYB917300:UYI917300 UOF917300:UOM917300 UEJ917300:UEQ917300 TUN917300:TUU917300 TKR917300:TKY917300 TAV917300:TBC917300 SQZ917300:SRG917300 SHD917300:SHK917300 RXH917300:RXO917300 RNL917300:RNS917300 RDP917300:RDW917300 QTT917300:QUA917300 QJX917300:QKE917300 QAB917300:QAI917300 PQF917300:PQM917300 PGJ917300:PGQ917300 OWN917300:OWU917300 OMR917300:OMY917300 OCV917300:ODC917300 NSZ917300:NTG917300 NJD917300:NJK917300 MZH917300:MZO917300 MPL917300:MPS917300 MFP917300:MFW917300 LVT917300:LWA917300 LLX917300:LME917300 LCB917300:LCI917300 KSF917300:KSM917300 KIJ917300:KIQ917300 JYN917300:JYU917300 JOR917300:JOY917300 JEV917300:JFC917300 IUZ917300:IVG917300 ILD917300:ILK917300 IBH917300:IBO917300 HRL917300:HRS917300 HHP917300:HHW917300 GXT917300:GYA917300 GNX917300:GOE917300 GEB917300:GEI917300 FUF917300:FUM917300 FKJ917300:FKQ917300 FAN917300:FAU917300 EQR917300:EQY917300 EGV917300:EHC917300 DWZ917300:DXG917300 DND917300:DNK917300 DDH917300:DDO917300 CTL917300:CTS917300 CJP917300:CJW917300 BZT917300:CAA917300 BPX917300:BQE917300 BGB917300:BGI917300 AWF917300:AWM917300 AMJ917300:AMQ917300 ACN917300:ACU917300 SR917300:SY917300 IV917300:JC917300 WVH851764:WVO851764 WLL851764:WLS851764 WBP851764:WBW851764 VRT851764:VSA851764 VHX851764:VIE851764 UYB851764:UYI851764 UOF851764:UOM851764 UEJ851764:UEQ851764 TUN851764:TUU851764 TKR851764:TKY851764 TAV851764:TBC851764 SQZ851764:SRG851764 SHD851764:SHK851764 RXH851764:RXO851764 RNL851764:RNS851764 RDP851764:RDW851764 QTT851764:QUA851764 QJX851764:QKE851764 QAB851764:QAI851764 PQF851764:PQM851764 PGJ851764:PGQ851764 OWN851764:OWU851764 OMR851764:OMY851764 OCV851764:ODC851764 NSZ851764:NTG851764 NJD851764:NJK851764 MZH851764:MZO851764 MPL851764:MPS851764 MFP851764:MFW851764 LVT851764:LWA851764 LLX851764:LME851764 LCB851764:LCI851764 KSF851764:KSM851764 KIJ851764:KIQ851764 JYN851764:JYU851764 JOR851764:JOY851764 JEV851764:JFC851764 IUZ851764:IVG851764 ILD851764:ILK851764 IBH851764:IBO851764 HRL851764:HRS851764 HHP851764:HHW851764 GXT851764:GYA851764 GNX851764:GOE851764 GEB851764:GEI851764 FUF851764:FUM851764 FKJ851764:FKQ851764 FAN851764:FAU851764 EQR851764:EQY851764 EGV851764:EHC851764 DWZ851764:DXG851764 DND851764:DNK851764 DDH851764:DDO851764 CTL851764:CTS851764 CJP851764:CJW851764 BZT851764:CAA851764 BPX851764:BQE851764 BGB851764:BGI851764 AWF851764:AWM851764 AMJ851764:AMQ851764 ACN851764:ACU851764 SR851764:SY851764 IV851764:JC851764 WVH786228:WVO786228 WLL786228:WLS786228 WBP786228:WBW786228 VRT786228:VSA786228 VHX786228:VIE786228 UYB786228:UYI786228 UOF786228:UOM786228 UEJ786228:UEQ786228 TUN786228:TUU786228 TKR786228:TKY786228 TAV786228:TBC786228 SQZ786228:SRG786228 SHD786228:SHK786228 RXH786228:RXO786228 RNL786228:RNS786228 RDP786228:RDW786228 QTT786228:QUA786228 QJX786228:QKE786228 QAB786228:QAI786228 PQF786228:PQM786228 PGJ786228:PGQ786228 OWN786228:OWU786228 OMR786228:OMY786228 OCV786228:ODC786228 NSZ786228:NTG786228 NJD786228:NJK786228 MZH786228:MZO786228 MPL786228:MPS786228 MFP786228:MFW786228 LVT786228:LWA786228 LLX786228:LME786228 LCB786228:LCI786228 KSF786228:KSM786228 KIJ786228:KIQ786228 JYN786228:JYU786228 JOR786228:JOY786228 JEV786228:JFC786228 IUZ786228:IVG786228 ILD786228:ILK786228 IBH786228:IBO786228 HRL786228:HRS786228 HHP786228:HHW786228 GXT786228:GYA786228 GNX786228:GOE786228 GEB786228:GEI786228 FUF786228:FUM786228 FKJ786228:FKQ786228 FAN786228:FAU786228 EQR786228:EQY786228 EGV786228:EHC786228 DWZ786228:DXG786228 DND786228:DNK786228 DDH786228:DDO786228 CTL786228:CTS786228 CJP786228:CJW786228 BZT786228:CAA786228 BPX786228:BQE786228 BGB786228:BGI786228 AWF786228:AWM786228 AMJ786228:AMQ786228 ACN786228:ACU786228 SR786228:SY786228 IV786228:JC786228 WVH720692:WVO720692 WLL720692:WLS720692 WBP720692:WBW720692 VRT720692:VSA720692 VHX720692:VIE720692 UYB720692:UYI720692 UOF720692:UOM720692 UEJ720692:UEQ720692 TUN720692:TUU720692 TKR720692:TKY720692 TAV720692:TBC720692 SQZ720692:SRG720692 SHD720692:SHK720692 RXH720692:RXO720692 RNL720692:RNS720692 RDP720692:RDW720692 QTT720692:QUA720692 QJX720692:QKE720692 QAB720692:QAI720692 PQF720692:PQM720692 PGJ720692:PGQ720692 OWN720692:OWU720692 OMR720692:OMY720692 OCV720692:ODC720692 NSZ720692:NTG720692 NJD720692:NJK720692 MZH720692:MZO720692 MPL720692:MPS720692 MFP720692:MFW720692 LVT720692:LWA720692 LLX720692:LME720692 LCB720692:LCI720692 KSF720692:KSM720692 KIJ720692:KIQ720692 JYN720692:JYU720692 JOR720692:JOY720692 JEV720692:JFC720692 IUZ720692:IVG720692 ILD720692:ILK720692 IBH720692:IBO720692 HRL720692:HRS720692 HHP720692:HHW720692 GXT720692:GYA720692 GNX720692:GOE720692 GEB720692:GEI720692 FUF720692:FUM720692 FKJ720692:FKQ720692 FAN720692:FAU720692 EQR720692:EQY720692 EGV720692:EHC720692 DWZ720692:DXG720692 DND720692:DNK720692 DDH720692:DDO720692 CTL720692:CTS720692 CJP720692:CJW720692 BZT720692:CAA720692 BPX720692:BQE720692 BGB720692:BGI720692 AWF720692:AWM720692 AMJ720692:AMQ720692 ACN720692:ACU720692 SR720692:SY720692 IV720692:JC720692 WVH655156:WVO655156 WLL655156:WLS655156 WBP655156:WBW655156 VRT655156:VSA655156 VHX655156:VIE655156 UYB655156:UYI655156 UOF655156:UOM655156 UEJ655156:UEQ655156 TUN655156:TUU655156 TKR655156:TKY655156 TAV655156:TBC655156 SQZ655156:SRG655156 SHD655156:SHK655156 RXH655156:RXO655156 RNL655156:RNS655156 RDP655156:RDW655156 QTT655156:QUA655156 QJX655156:QKE655156 QAB655156:QAI655156 PQF655156:PQM655156 PGJ655156:PGQ655156 OWN655156:OWU655156 OMR655156:OMY655156 OCV655156:ODC655156 NSZ655156:NTG655156 NJD655156:NJK655156 MZH655156:MZO655156 MPL655156:MPS655156 MFP655156:MFW655156 LVT655156:LWA655156 LLX655156:LME655156 LCB655156:LCI655156 KSF655156:KSM655156 KIJ655156:KIQ655156 JYN655156:JYU655156 JOR655156:JOY655156 JEV655156:JFC655156 IUZ655156:IVG655156 ILD655156:ILK655156 IBH655156:IBO655156 HRL655156:HRS655156 HHP655156:HHW655156 GXT655156:GYA655156 GNX655156:GOE655156 GEB655156:GEI655156 FUF655156:FUM655156 FKJ655156:FKQ655156 FAN655156:FAU655156 EQR655156:EQY655156 EGV655156:EHC655156 DWZ655156:DXG655156 DND655156:DNK655156 DDH655156:DDO655156 CTL655156:CTS655156 CJP655156:CJW655156 BZT655156:CAA655156 BPX655156:BQE655156 BGB655156:BGI655156 AWF655156:AWM655156 AMJ655156:AMQ655156 ACN655156:ACU655156 SR655156:SY655156 IV655156:JC655156 WVH589620:WVO589620 WLL589620:WLS589620 WBP589620:WBW589620 VRT589620:VSA589620 VHX589620:VIE589620 UYB589620:UYI589620 UOF589620:UOM589620 UEJ589620:UEQ589620 TUN589620:TUU589620 TKR589620:TKY589620 TAV589620:TBC589620 SQZ589620:SRG589620 SHD589620:SHK589620 RXH589620:RXO589620 RNL589620:RNS589620 RDP589620:RDW589620 QTT589620:QUA589620 QJX589620:QKE589620 QAB589620:QAI589620 PQF589620:PQM589620 PGJ589620:PGQ589620 OWN589620:OWU589620 OMR589620:OMY589620 OCV589620:ODC589620 NSZ589620:NTG589620 NJD589620:NJK589620 MZH589620:MZO589620 MPL589620:MPS589620 MFP589620:MFW589620 LVT589620:LWA589620 LLX589620:LME589620 LCB589620:LCI589620 KSF589620:KSM589620 KIJ589620:KIQ589620 JYN589620:JYU589620 JOR589620:JOY589620 JEV589620:JFC589620 IUZ589620:IVG589620 ILD589620:ILK589620 IBH589620:IBO589620 HRL589620:HRS589620 HHP589620:HHW589620 GXT589620:GYA589620 GNX589620:GOE589620 GEB589620:GEI589620 FUF589620:FUM589620 FKJ589620:FKQ589620 FAN589620:FAU589620 EQR589620:EQY589620 EGV589620:EHC589620 DWZ589620:DXG589620 DND589620:DNK589620 DDH589620:DDO589620 CTL589620:CTS589620 CJP589620:CJW589620 BZT589620:CAA589620 BPX589620:BQE589620 BGB589620:BGI589620 AWF589620:AWM589620 AMJ589620:AMQ589620 ACN589620:ACU589620 SR589620:SY589620 IV589620:JC589620 WVH524084:WVO524084 WLL524084:WLS524084 WBP524084:WBW524084 VRT524084:VSA524084 VHX524084:VIE524084 UYB524084:UYI524084 UOF524084:UOM524084 UEJ524084:UEQ524084 TUN524084:TUU524084 TKR524084:TKY524084 TAV524084:TBC524084 SQZ524084:SRG524084 SHD524084:SHK524084 RXH524084:RXO524084 RNL524084:RNS524084 RDP524084:RDW524084 QTT524084:QUA524084 QJX524084:QKE524084 QAB524084:QAI524084 PQF524084:PQM524084 PGJ524084:PGQ524084 OWN524084:OWU524084 OMR524084:OMY524084 OCV524084:ODC524084 NSZ524084:NTG524084 NJD524084:NJK524084 MZH524084:MZO524084 MPL524084:MPS524084 MFP524084:MFW524084 LVT524084:LWA524084 LLX524084:LME524084 LCB524084:LCI524084 KSF524084:KSM524084 KIJ524084:KIQ524084 JYN524084:JYU524084 JOR524084:JOY524084 JEV524084:JFC524084 IUZ524084:IVG524084 ILD524084:ILK524084 IBH524084:IBO524084 HRL524084:HRS524084 HHP524084:HHW524084 GXT524084:GYA524084 GNX524084:GOE524084 GEB524084:GEI524084 FUF524084:FUM524084 FKJ524084:FKQ524084 FAN524084:FAU524084 EQR524084:EQY524084 EGV524084:EHC524084 DWZ524084:DXG524084 DND524084:DNK524084 DDH524084:DDO524084 CTL524084:CTS524084 CJP524084:CJW524084 BZT524084:CAA524084 BPX524084:BQE524084 BGB524084:BGI524084 AWF524084:AWM524084 AMJ524084:AMQ524084 ACN524084:ACU524084 SR524084:SY524084 IV524084:JC524084 WVH458548:WVO458548 WLL458548:WLS458548 WBP458548:WBW458548 VRT458548:VSA458548 VHX458548:VIE458548 UYB458548:UYI458548 UOF458548:UOM458548 UEJ458548:UEQ458548 TUN458548:TUU458548 TKR458548:TKY458548 TAV458548:TBC458548 SQZ458548:SRG458548 SHD458548:SHK458548 RXH458548:RXO458548 RNL458548:RNS458548 RDP458548:RDW458548 QTT458548:QUA458548 QJX458548:QKE458548 QAB458548:QAI458548 PQF458548:PQM458548 PGJ458548:PGQ458548 OWN458548:OWU458548 OMR458548:OMY458548 OCV458548:ODC458548 NSZ458548:NTG458548 NJD458548:NJK458548 MZH458548:MZO458548 MPL458548:MPS458548 MFP458548:MFW458548 LVT458548:LWA458548 LLX458548:LME458548 LCB458548:LCI458548 KSF458548:KSM458548 KIJ458548:KIQ458548 JYN458548:JYU458548 JOR458548:JOY458548 JEV458548:JFC458548 IUZ458548:IVG458548 ILD458548:ILK458548 IBH458548:IBO458548 HRL458548:HRS458548 HHP458548:HHW458548 GXT458548:GYA458548 GNX458548:GOE458548 GEB458548:GEI458548 FUF458548:FUM458548 FKJ458548:FKQ458548 FAN458548:FAU458548 EQR458548:EQY458548 EGV458548:EHC458548 DWZ458548:DXG458548 DND458548:DNK458548 DDH458548:DDO458548 CTL458548:CTS458548 CJP458548:CJW458548 BZT458548:CAA458548 BPX458548:BQE458548 BGB458548:BGI458548 AWF458548:AWM458548 AMJ458548:AMQ458548 ACN458548:ACU458548 SR458548:SY458548 IV458548:JC458548 WVH393012:WVO393012 WLL393012:WLS393012 WBP393012:WBW393012 VRT393012:VSA393012 VHX393012:VIE393012 UYB393012:UYI393012 UOF393012:UOM393012 UEJ393012:UEQ393012 TUN393012:TUU393012 TKR393012:TKY393012 TAV393012:TBC393012 SQZ393012:SRG393012 SHD393012:SHK393012 RXH393012:RXO393012 RNL393012:RNS393012 RDP393012:RDW393012 QTT393012:QUA393012 QJX393012:QKE393012 QAB393012:QAI393012 PQF393012:PQM393012 PGJ393012:PGQ393012 OWN393012:OWU393012 OMR393012:OMY393012 OCV393012:ODC393012 NSZ393012:NTG393012 NJD393012:NJK393012 MZH393012:MZO393012 MPL393012:MPS393012 MFP393012:MFW393012 LVT393012:LWA393012 LLX393012:LME393012 LCB393012:LCI393012 KSF393012:KSM393012 KIJ393012:KIQ393012 JYN393012:JYU393012 JOR393012:JOY393012 JEV393012:JFC393012 IUZ393012:IVG393012 ILD393012:ILK393012 IBH393012:IBO393012 HRL393012:HRS393012 HHP393012:HHW393012 GXT393012:GYA393012 GNX393012:GOE393012 GEB393012:GEI393012 FUF393012:FUM393012 FKJ393012:FKQ393012 FAN393012:FAU393012 EQR393012:EQY393012 EGV393012:EHC393012 DWZ393012:DXG393012 DND393012:DNK393012 DDH393012:DDO393012 CTL393012:CTS393012 CJP393012:CJW393012 BZT393012:CAA393012 BPX393012:BQE393012 BGB393012:BGI393012 AWF393012:AWM393012 AMJ393012:AMQ393012 ACN393012:ACU393012 SR393012:SY393012 IV393012:JC393012 WVH327476:WVO327476 WLL327476:WLS327476 WBP327476:WBW327476 VRT327476:VSA327476 VHX327476:VIE327476 UYB327476:UYI327476 UOF327476:UOM327476 UEJ327476:UEQ327476 TUN327476:TUU327476 TKR327476:TKY327476 TAV327476:TBC327476 SQZ327476:SRG327476 SHD327476:SHK327476 RXH327476:RXO327476 RNL327476:RNS327476 RDP327476:RDW327476 QTT327476:QUA327476 QJX327476:QKE327476 QAB327476:QAI327476 PQF327476:PQM327476 PGJ327476:PGQ327476 OWN327476:OWU327476 OMR327476:OMY327476 OCV327476:ODC327476 NSZ327476:NTG327476 NJD327476:NJK327476 MZH327476:MZO327476 MPL327476:MPS327476 MFP327476:MFW327476 LVT327476:LWA327476 LLX327476:LME327476 LCB327476:LCI327476 KSF327476:KSM327476 KIJ327476:KIQ327476 JYN327476:JYU327476 JOR327476:JOY327476 JEV327476:JFC327476 IUZ327476:IVG327476 ILD327476:ILK327476 IBH327476:IBO327476 HRL327476:HRS327476 HHP327476:HHW327476 GXT327476:GYA327476 GNX327476:GOE327476 GEB327476:GEI327476 FUF327476:FUM327476 FKJ327476:FKQ327476 FAN327476:FAU327476 EQR327476:EQY327476 EGV327476:EHC327476 DWZ327476:DXG327476 DND327476:DNK327476 DDH327476:DDO327476 CTL327476:CTS327476 CJP327476:CJW327476 BZT327476:CAA327476 BPX327476:BQE327476 BGB327476:BGI327476 AWF327476:AWM327476 AMJ327476:AMQ327476 ACN327476:ACU327476 SR327476:SY327476 IV327476:JC327476 WVH261940:WVO261940 WLL261940:WLS261940 WBP261940:WBW261940 VRT261940:VSA261940 VHX261940:VIE261940 UYB261940:UYI261940 UOF261940:UOM261940 UEJ261940:UEQ261940 TUN261940:TUU261940 TKR261940:TKY261940 TAV261940:TBC261940 SQZ261940:SRG261940 SHD261940:SHK261940 RXH261940:RXO261940 RNL261940:RNS261940 RDP261940:RDW261940 QTT261940:QUA261940 QJX261940:QKE261940 QAB261940:QAI261940 PQF261940:PQM261940 PGJ261940:PGQ261940 OWN261940:OWU261940 OMR261940:OMY261940 OCV261940:ODC261940 NSZ261940:NTG261940 NJD261940:NJK261940 MZH261940:MZO261940 MPL261940:MPS261940 MFP261940:MFW261940 LVT261940:LWA261940 LLX261940:LME261940 LCB261940:LCI261940 KSF261940:KSM261940 KIJ261940:KIQ261940 JYN261940:JYU261940 JOR261940:JOY261940 JEV261940:JFC261940 IUZ261940:IVG261940 ILD261940:ILK261940 IBH261940:IBO261940 HRL261940:HRS261940 HHP261940:HHW261940 GXT261940:GYA261940 GNX261940:GOE261940 GEB261940:GEI261940 FUF261940:FUM261940 FKJ261940:FKQ261940 FAN261940:FAU261940 EQR261940:EQY261940 EGV261940:EHC261940 DWZ261940:DXG261940 DND261940:DNK261940 DDH261940:DDO261940 CTL261940:CTS261940 CJP261940:CJW261940 BZT261940:CAA261940 BPX261940:BQE261940 BGB261940:BGI261940 AWF261940:AWM261940 AMJ261940:AMQ261940 ACN261940:ACU261940 SR261940:SY261940 IV261940:JC261940 WVH196404:WVO196404 WLL196404:WLS196404 WBP196404:WBW196404 VRT196404:VSA196404 VHX196404:VIE196404 UYB196404:UYI196404 UOF196404:UOM196404 UEJ196404:UEQ196404 TUN196404:TUU196404 TKR196404:TKY196404 TAV196404:TBC196404 SQZ196404:SRG196404 SHD196404:SHK196404 RXH196404:RXO196404 RNL196404:RNS196404 RDP196404:RDW196404 QTT196404:QUA196404 QJX196404:QKE196404 QAB196404:QAI196404 PQF196404:PQM196404 PGJ196404:PGQ196404 OWN196404:OWU196404 OMR196404:OMY196404 OCV196404:ODC196404 NSZ196404:NTG196404 NJD196404:NJK196404 MZH196404:MZO196404 MPL196404:MPS196404 MFP196404:MFW196404 LVT196404:LWA196404 LLX196404:LME196404 LCB196404:LCI196404 KSF196404:KSM196404 KIJ196404:KIQ196404 JYN196404:JYU196404 JOR196404:JOY196404 JEV196404:JFC196404 IUZ196404:IVG196404 ILD196404:ILK196404 IBH196404:IBO196404 HRL196404:HRS196404 HHP196404:HHW196404 GXT196404:GYA196404 GNX196404:GOE196404 GEB196404:GEI196404 FUF196404:FUM196404 FKJ196404:FKQ196404 FAN196404:FAU196404 EQR196404:EQY196404 EGV196404:EHC196404 DWZ196404:DXG196404 DND196404:DNK196404 DDH196404:DDO196404 CTL196404:CTS196404 CJP196404:CJW196404 BZT196404:CAA196404 BPX196404:BQE196404 BGB196404:BGI196404 AWF196404:AWM196404 AMJ196404:AMQ196404 ACN196404:ACU196404 SR196404:SY196404 IV196404:JC196404 WVH130868:WVO130868 WLL130868:WLS130868 WBP130868:WBW130868 VRT130868:VSA130868 VHX130868:VIE130868 UYB130868:UYI130868 UOF130868:UOM130868 UEJ130868:UEQ130868 TUN130868:TUU130868 TKR130868:TKY130868 TAV130868:TBC130868 SQZ130868:SRG130868 SHD130868:SHK130868 RXH130868:RXO130868 RNL130868:RNS130868 RDP130868:RDW130868 QTT130868:QUA130868 QJX130868:QKE130868 QAB130868:QAI130868 PQF130868:PQM130868 PGJ130868:PGQ130868 OWN130868:OWU130868 OMR130868:OMY130868 OCV130868:ODC130868 NSZ130868:NTG130868 NJD130868:NJK130868 MZH130868:MZO130868 MPL130868:MPS130868 MFP130868:MFW130868 LVT130868:LWA130868 LLX130868:LME130868 LCB130868:LCI130868 KSF130868:KSM130868 KIJ130868:KIQ130868 JYN130868:JYU130868 JOR130868:JOY130868 JEV130868:JFC130868 IUZ130868:IVG130868 ILD130868:ILK130868 IBH130868:IBO130868 HRL130868:HRS130868 HHP130868:HHW130868 GXT130868:GYA130868 GNX130868:GOE130868 GEB130868:GEI130868 FUF130868:FUM130868 FKJ130868:FKQ130868 FAN130868:FAU130868 EQR130868:EQY130868 EGV130868:EHC130868 DWZ130868:DXG130868 DND130868:DNK130868 DDH130868:DDO130868 CTL130868:CTS130868 CJP130868:CJW130868 BZT130868:CAA130868 BPX130868:BQE130868 BGB130868:BGI130868 AWF130868:AWM130868 AMJ130868:AMQ130868 ACN130868:ACU130868 SR130868:SY130868 IV130868:JC130868 WVH65332:WVO65332 WLL65332:WLS65332 WBP65332:WBW65332 VRT65332:VSA65332 VHX65332:VIE65332 UYB65332:UYI65332 UOF65332:UOM65332 UEJ65332:UEQ65332 TUN65332:TUU65332 TKR65332:TKY65332 TAV65332:TBC65332 SQZ65332:SRG65332 SHD65332:SHK65332 RXH65332:RXO65332 RNL65332:RNS65332 RDP65332:RDW65332 QTT65332:QUA65332 QJX65332:QKE65332 QAB65332:QAI65332 PQF65332:PQM65332 PGJ65332:PGQ65332 OWN65332:OWU65332 OMR65332:OMY65332 OCV65332:ODC65332 NSZ65332:NTG65332 NJD65332:NJK65332 MZH65332:MZO65332 MPL65332:MPS65332 MFP65332:MFW65332 LVT65332:LWA65332 LLX65332:LME65332 LCB65332:LCI65332 KSF65332:KSM65332 KIJ65332:KIQ65332 JYN65332:JYU65332 JOR65332:JOY65332 JEV65332:JFC65332 IUZ65332:IVG65332 ILD65332:ILK65332 IBH65332:IBO65332 HRL65332:HRS65332 HHP65332:HHW65332 GXT65332:GYA65332 GNX65332:GOE65332 GEB65332:GEI65332 FUF65332:FUM65332 FKJ65332:FKQ65332 FAN65332:FAU65332 EQR65332:EQY65332 EGV65332:EHC65332 DWZ65332:DXG65332 DND65332:DNK65332 DDH65332:DDO65332 CTL65332:CTS65332 CJP65332:CJW65332 BZT65332:CAA65332 BPX65332:BQE65332 BGB65332:BGI65332 AWF65332:AWM65332 AMJ65332:AMQ65332 ACN65332:ACU65332 SR65332:SY65332 IV65332:JC65332 W130899 X130900 W196435 X196436 W261971 X261972 W327507 X327508 W393043 X393044 W458579 X458580 W524115 X524116 W589651 X589652 W655187 X655188 W720723 X720724 W786259 X786260 W851795 X851796 W917331 X917332 W982867 X982868 W65363 X65364 X917330 T917329:AA917329 X851794 T851793:AA851793 X786258 T786257:AA786257 X720722 T720721:AA720721 X655186 T655185:AA655185 X589650 T589649:AA589649 X524114 T524113:AA524113 X458578 T458577:AA458577 X393042 T393041:AA393041 X327506 T327505:AA327505 X261970 T261969:AA261969 X196434 T196433:AA196433 X130898 T130897:AA130897 X65362 T65361:AA65361 X982866 T982865:AA982865 Y65363:AE65363 Y982867:AE982867 Y917331:AE917331 Y851795:AE851795 Y786259:AE786259 Y720723:AE720723 Y655187:AE655187 Y589651:AE589651 Y524115:AE524115 Y458579:AE458579 Y393043:AE393043 Y327507:AE327507 Y261971:AE261971 Y196435:AE196435 Y130899:AE130899 AF982845 AA982844:AE982844 AG982844:AH982844 AF917309 AA917308:AE917308 AG917308:AH917308 AF851773 AA851772:AE851772 AG851772:AH851772 AF786237 AA786236:AE786236 AG786236:AH786236 AF720701 AA720700:AE720700 AG720700:AH720700 AF655165 AA655164:AE655164 AG655164:AH655164 AF589629 AA589628:AE589628 AG589628:AH589628 AF524093 AA524092:AE524092 AG524092:AH524092 AF458557 AA458556:AE458556 AG458556:AH458556 AF393021 AA393020:AE393020 AG393020:AH393020 AF327485 AA327484:AE327484 AG327484:AH327484 AF261949 AA261948:AE261948 AG261948:AH261948 AF196413 AA196412:AE196412 AG196412:AH196412 AF130877 AA130876:AE130876 AG130876:AH130876 AF65341 AA65340:AE65340 AG65340:AH65340 AF130900:AF130901 AG130899:AH130900 AF196436:AF196437 AG196435:AH196436 AF261972:AF261973 AG261971:AH261972 AF327508:AF327509 AG327507:AH327508 AF393044:AF393045 AG393043:AH393044 AF458580:AF458581 AG458579:AH458580 AF524116:AF524117 AG524115:AH524116 AF589652:AF589653 AG589651:AH589652 AF655188:AF655189 AG655187:AH655188 AF720724:AF720725 AG720723:AH720724 AF786260:AF786261 AG786259:AH786260 AF851796:AF851797 AG851795:AH851796 AF917332:AF917333 AG917331:AH917332 AF982868:AF982869 AG982867:AH982868 AF65364:AF65365 AG65363:AH65364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12</vt:i4>
      </vt:variant>
    </vt:vector>
  </HeadingPairs>
  <TitlesOfParts>
    <vt:vector size="26" baseType="lpstr">
      <vt:lpstr>Intro, Info &amp; Instructions</vt:lpstr>
      <vt:lpstr>ZEBP Checklist (p1)</vt:lpstr>
      <vt:lpstr>Sample (p1)</vt:lpstr>
      <vt:lpstr>ZEBP Checklist (p2)</vt:lpstr>
      <vt:lpstr>Building Envelope Performance</vt:lpstr>
      <vt:lpstr>Airtightness Testing Results</vt:lpstr>
      <vt:lpstr>Airtightness Result (Sample)</vt:lpstr>
      <vt:lpstr>Lighting Performance</vt:lpstr>
      <vt:lpstr>Lighting (sample)</vt:lpstr>
      <vt:lpstr>HVAC Performance</vt:lpstr>
      <vt:lpstr>SWH Performance</vt:lpstr>
      <vt:lpstr>Commissioning</vt:lpstr>
      <vt:lpstr>Commissioning (Sample)</vt:lpstr>
      <vt:lpstr>Data Mining</vt:lpstr>
      <vt:lpstr>'Airtightness Result (Sample)'!Print_Area</vt:lpstr>
      <vt:lpstr>'Airtightness Testing Results'!Print_Area</vt:lpstr>
      <vt:lpstr>'Building Envelope Performance'!Print_Area</vt:lpstr>
      <vt:lpstr>Commissioning!Print_Area</vt:lpstr>
      <vt:lpstr>'Commissioning (Sample)'!Print_Area</vt:lpstr>
      <vt:lpstr>'HVAC Performance'!Print_Area</vt:lpstr>
      <vt:lpstr>'Lighting (sample)'!Print_Area</vt:lpstr>
      <vt:lpstr>'Lighting Performance'!Print_Area</vt:lpstr>
      <vt:lpstr>'Sample (p1)'!Print_Area</vt:lpstr>
      <vt:lpstr>'SWH Performance'!Print_Area</vt:lpstr>
      <vt:lpstr>'ZEBP Checklist (p1)'!Print_Area</vt:lpstr>
      <vt:lpstr>'ZEBP Checklist (p2)'!Print_Area</vt:lpstr>
    </vt:vector>
  </TitlesOfParts>
  <Company>City of Vancouver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Patrick Enright</dc:creator>
  <cp:lastModifiedBy>McCall, Gregory</cp:lastModifiedBy>
  <cp:lastPrinted>2025-10-01T20:36:48Z</cp:lastPrinted>
  <dcterms:created xsi:type="dcterms:W3CDTF">2017-05-01T03:22:57Z</dcterms:created>
  <dcterms:modified xsi:type="dcterms:W3CDTF">2025-10-06T22:35:27Z</dcterms:modified>
</cp:coreProperties>
</file>